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worksheets/sheet66.xml" ContentType="application/vnd.openxmlformats-officedocument.spreadsheetml.worksheet+xml"/>
  <Override PartName="/xl/worksheets/sheet67.xml" ContentType="application/vnd.openxmlformats-officedocument.spreadsheetml.worksheet+xml"/>
  <Override PartName="/xl/worksheets/sheet68.xml" ContentType="application/vnd.openxmlformats-officedocument.spreadsheetml.worksheet+xml"/>
  <Override PartName="/xl/worksheets/sheet69.xml" ContentType="application/vnd.openxmlformats-officedocument.spreadsheetml.worksheet+xml"/>
  <Override PartName="/xl/worksheets/sheet70.xml" ContentType="application/vnd.openxmlformats-officedocument.spreadsheetml.worksheet+xml"/>
  <Override PartName="/xl/worksheets/sheet71.xml" ContentType="application/vnd.openxmlformats-officedocument.spreadsheetml.worksheet+xml"/>
  <Override PartName="/xl/worksheets/sheet72.xml" ContentType="application/vnd.openxmlformats-officedocument.spreadsheetml.worksheet+xml"/>
  <Override PartName="/xl/worksheets/sheet73.xml" ContentType="application/vnd.openxmlformats-officedocument.spreadsheetml.worksheet+xml"/>
  <Override PartName="/xl/worksheets/sheet74.xml" ContentType="application/vnd.openxmlformats-officedocument.spreadsheetml.worksheet+xml"/>
  <Override PartName="/xl/worksheets/sheet75.xml" ContentType="application/vnd.openxmlformats-officedocument.spreadsheetml.worksheet+xml"/>
  <Override PartName="/xl/worksheets/sheet76.xml" ContentType="application/vnd.openxmlformats-officedocument.spreadsheetml.worksheet+xml"/>
  <Override PartName="/xl/worksheets/sheet77.xml" ContentType="application/vnd.openxmlformats-officedocument.spreadsheetml.worksheet+xml"/>
  <Override PartName="/xl/worksheets/sheet78.xml" ContentType="application/vnd.openxmlformats-officedocument.spreadsheetml.worksheet+xml"/>
  <Override PartName="/xl/worksheets/sheet79.xml" ContentType="application/vnd.openxmlformats-officedocument.spreadsheetml.worksheet+xml"/>
  <Override PartName="/xl/worksheets/sheet80.xml" ContentType="application/vnd.openxmlformats-officedocument.spreadsheetml.worksheet+xml"/>
  <Override PartName="/xl/worksheets/sheet81.xml" ContentType="application/vnd.openxmlformats-officedocument.spreadsheetml.worksheet+xml"/>
  <Override PartName="/xl/worksheets/sheet82.xml" ContentType="application/vnd.openxmlformats-officedocument.spreadsheetml.worksheet+xml"/>
  <Override PartName="/xl/worksheets/sheet83.xml" ContentType="application/vnd.openxmlformats-officedocument.spreadsheetml.worksheet+xml"/>
  <Override PartName="/xl/worksheets/sheet84.xml" ContentType="application/vnd.openxmlformats-officedocument.spreadsheetml.worksheet+xml"/>
  <Override PartName="/xl/worksheets/sheet85.xml" ContentType="application/vnd.openxmlformats-officedocument.spreadsheetml.worksheet+xml"/>
  <Override PartName="/xl/worksheets/sheet86.xml" ContentType="application/vnd.openxmlformats-officedocument.spreadsheetml.worksheet+xml"/>
  <Override PartName="/xl/worksheets/sheet87.xml" ContentType="application/vnd.openxmlformats-officedocument.spreadsheetml.worksheet+xml"/>
  <Override PartName="/xl/worksheets/sheet88.xml" ContentType="application/vnd.openxmlformats-officedocument.spreadsheetml.worksheet+xml"/>
  <Override PartName="/xl/worksheets/sheet89.xml" ContentType="application/vnd.openxmlformats-officedocument.spreadsheetml.worksheet+xml"/>
  <Override PartName="/xl/worksheets/sheet90.xml" ContentType="application/vnd.openxmlformats-officedocument.spreadsheetml.worksheet+xml"/>
  <Override PartName="/xl/worksheets/sheet91.xml" ContentType="application/vnd.openxmlformats-officedocument.spreadsheetml.worksheet+xml"/>
  <Override PartName="/xl/worksheets/sheet92.xml" ContentType="application/vnd.openxmlformats-officedocument.spreadsheetml.worksheet+xml"/>
  <Override PartName="/xl/worksheets/sheet93.xml" ContentType="application/vnd.openxmlformats-officedocument.spreadsheetml.worksheet+xml"/>
  <Override PartName="/xl/worksheets/sheet94.xml" ContentType="application/vnd.openxmlformats-officedocument.spreadsheetml.worksheet+xml"/>
  <Override PartName="/xl/worksheets/sheet95.xml" ContentType="application/vnd.openxmlformats-officedocument.spreadsheetml.worksheet+xml"/>
  <Override PartName="/xl/worksheets/sheet96.xml" ContentType="application/vnd.openxmlformats-officedocument.spreadsheetml.worksheet+xml"/>
  <Override PartName="/xl/worksheets/sheet97.xml" ContentType="application/vnd.openxmlformats-officedocument.spreadsheetml.worksheet+xml"/>
  <Override PartName="/xl/worksheets/sheet98.xml" ContentType="application/vnd.openxmlformats-officedocument.spreadsheetml.worksheet+xml"/>
  <Override PartName="/xl/worksheets/sheet99.xml" ContentType="application/vnd.openxmlformats-officedocument.spreadsheetml.worksheet+xml"/>
  <Override PartName="/xl/worksheets/sheet100.xml" ContentType="application/vnd.openxmlformats-officedocument.spreadsheetml.worksheet+xml"/>
  <Override PartName="/xl/worksheets/sheet101.xml" ContentType="application/vnd.openxmlformats-officedocument.spreadsheetml.worksheet+xml"/>
  <Override PartName="/xl/worksheets/sheet102.xml" ContentType="application/vnd.openxmlformats-officedocument.spreadsheetml.worksheet+xml"/>
  <Override PartName="/xl/worksheets/sheet103.xml" ContentType="application/vnd.openxmlformats-officedocument.spreadsheetml.worksheet+xml"/>
  <Override PartName="/xl/worksheets/sheet104.xml" ContentType="application/vnd.openxmlformats-officedocument.spreadsheetml.worksheet+xml"/>
  <Override PartName="/xl/worksheets/sheet105.xml" ContentType="application/vnd.openxmlformats-officedocument.spreadsheetml.worksheet+xml"/>
  <Override PartName="/xl/worksheets/sheet106.xml" ContentType="application/vnd.openxmlformats-officedocument.spreadsheetml.worksheet+xml"/>
  <Override PartName="/xl/worksheets/sheet107.xml" ContentType="application/vnd.openxmlformats-officedocument.spreadsheetml.worksheet+xml"/>
  <Override PartName="/xl/worksheets/sheet108.xml" ContentType="application/vnd.openxmlformats-officedocument.spreadsheetml.worksheet+xml"/>
  <Override PartName="/xl/worksheets/sheet109.xml" ContentType="application/vnd.openxmlformats-officedocument.spreadsheetml.worksheet+xml"/>
  <Override PartName="/xl/worksheets/sheet110.xml" ContentType="application/vnd.openxmlformats-officedocument.spreadsheetml.worksheet+xml"/>
  <Override PartName="/xl/worksheets/sheet111.xml" ContentType="application/vnd.openxmlformats-officedocument.spreadsheetml.worksheet+xml"/>
  <Override PartName="/xl/worksheets/sheet112.xml" ContentType="application/vnd.openxmlformats-officedocument.spreadsheetml.worksheet+xml"/>
  <Override PartName="/xl/worksheets/sheet113.xml" ContentType="application/vnd.openxmlformats-officedocument.spreadsheetml.worksheet+xml"/>
  <Override PartName="/xl/worksheets/sheet114.xml" ContentType="application/vnd.openxmlformats-officedocument.spreadsheetml.worksheet+xml"/>
  <Override PartName="/xl/worksheets/sheet115.xml" ContentType="application/vnd.openxmlformats-officedocument.spreadsheetml.worksheet+xml"/>
  <Override PartName="/xl/worksheets/sheet116.xml" ContentType="application/vnd.openxmlformats-officedocument.spreadsheetml.worksheet+xml"/>
  <Override PartName="/xl/worksheets/sheet117.xml" ContentType="application/vnd.openxmlformats-officedocument.spreadsheetml.worksheet+xml"/>
  <Override PartName="/xl/worksheets/sheet118.xml" ContentType="application/vnd.openxmlformats-officedocument.spreadsheetml.worksheet+xml"/>
  <Override PartName="/xl/worksheets/sheet119.xml" ContentType="application/vnd.openxmlformats-officedocument.spreadsheetml.worksheet+xml"/>
  <Override PartName="/xl/worksheets/sheet120.xml" ContentType="application/vnd.openxmlformats-officedocument.spreadsheetml.worksheet+xml"/>
  <Override PartName="/xl/worksheets/sheet121.xml" ContentType="application/vnd.openxmlformats-officedocument.spreadsheetml.worksheet+xml"/>
  <Override PartName="/xl/worksheets/sheet122.xml" ContentType="application/vnd.openxmlformats-officedocument.spreadsheetml.worksheet+xml"/>
  <Override PartName="/xl/worksheets/sheet123.xml" ContentType="application/vnd.openxmlformats-officedocument.spreadsheetml.worksheet+xml"/>
  <Override PartName="/xl/worksheets/sheet124.xml" ContentType="application/vnd.openxmlformats-officedocument.spreadsheetml.worksheet+xml"/>
  <Override PartName="/xl/worksheets/sheet125.xml" ContentType="application/vnd.openxmlformats-officedocument.spreadsheetml.worksheet+xml"/>
  <Override PartName="/xl/worksheets/sheet126.xml" ContentType="application/vnd.openxmlformats-officedocument.spreadsheetml.worksheet+xml"/>
  <Override PartName="/xl/worksheets/sheet127.xml" ContentType="application/vnd.openxmlformats-officedocument.spreadsheetml.worksheet+xml"/>
  <Override PartName="/xl/worksheets/sheet128.xml" ContentType="application/vnd.openxmlformats-officedocument.spreadsheetml.worksheet+xml"/>
  <Override PartName="/xl/worksheets/sheet129.xml" ContentType="application/vnd.openxmlformats-officedocument.spreadsheetml.worksheet+xml"/>
  <Override PartName="/xl/worksheets/sheet130.xml" ContentType="application/vnd.openxmlformats-officedocument.spreadsheetml.worksheet+xml"/>
  <Override PartName="/xl/worksheets/sheet131.xml" ContentType="application/vnd.openxmlformats-officedocument.spreadsheetml.worksheet+xml"/>
  <Override PartName="/xl/worksheets/sheet132.xml" ContentType="application/vnd.openxmlformats-officedocument.spreadsheetml.worksheet+xml"/>
  <Override PartName="/xl/worksheets/sheet133.xml" ContentType="application/vnd.openxmlformats-officedocument.spreadsheetml.worksheet+xml"/>
  <Override PartName="/xl/worksheets/sheet134.xml" ContentType="application/vnd.openxmlformats-officedocument.spreadsheetml.worksheet+xml"/>
  <Override PartName="/xl/worksheets/sheet135.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Records3.xml" ContentType="application/vnd.openxmlformats-officedocument.spreadsheetml.pivotCacheRecords+xml"/>
  <Override PartName="/xl/pivotCache/pivotCacheDefinition4.xml" ContentType="application/vnd.openxmlformats-officedocument.spreadsheetml.pivotCacheDefinition+xml"/>
  <Override PartName="/xl/pivotCache/pivotCacheRecords4.xml" ContentType="application/vnd.openxmlformats-officedocument.spreadsheetml.pivotCacheRecords+xml"/>
  <Override PartName="/xl/pivotCache/pivotCacheDefinition5.xml" ContentType="application/vnd.openxmlformats-officedocument.spreadsheetml.pivotCacheDefinition+xml"/>
  <Override PartName="/xl/pivotCache/pivotCacheRecords5.xml" ContentType="application/vnd.openxmlformats-officedocument.spreadsheetml.pivotCacheRecords+xml"/>
  <Override PartName="/xl/pivotCache/pivotCacheDefinition6.xml" ContentType="application/vnd.openxmlformats-officedocument.spreadsheetml.pivotCacheDefinition+xml"/>
  <Override PartName="/xl/pivotCache/pivotCacheRecords6.xml" ContentType="application/vnd.openxmlformats-officedocument.spreadsheetml.pivotCacheRecords+xml"/>
  <Override PartName="/xl/pivotCache/pivotCacheDefinition7.xml" ContentType="application/vnd.openxmlformats-officedocument.spreadsheetml.pivotCacheDefinition+xml"/>
  <Override PartName="/xl/pivotCache/pivotCacheRecords7.xml" ContentType="application/vnd.openxmlformats-officedocument.spreadsheetml.pivotCacheRecords+xml"/>
  <Override PartName="/xl/pivotCache/pivotCacheDefinition8.xml" ContentType="application/vnd.openxmlformats-officedocument.spreadsheetml.pivotCacheDefinition+xml"/>
  <Override PartName="/xl/pivotCache/pivotCacheRecords8.xml" ContentType="application/vnd.openxmlformats-officedocument.spreadsheetml.pivotCacheRecords+xml"/>
  <Override PartName="/xl/pivotCache/pivotCacheDefinition9.xml" ContentType="application/vnd.openxmlformats-officedocument.spreadsheetml.pivotCacheDefinition+xml"/>
  <Override PartName="/xl/pivotCache/pivotCacheRecords9.xml" ContentType="application/vnd.openxmlformats-officedocument.spreadsheetml.pivotCacheRecords+xml"/>
  <Override PartName="/xl/pivotCache/pivotCacheDefinition10.xml" ContentType="application/vnd.openxmlformats-officedocument.spreadsheetml.pivotCacheDefinition+xml"/>
  <Override PartName="/xl/pivotCache/pivotCacheRecords10.xml" ContentType="application/vnd.openxmlformats-officedocument.spreadsheetml.pivotCacheRecords+xml"/>
  <Override PartName="/xl/pivotCache/pivotCacheDefinition11.xml" ContentType="application/vnd.openxmlformats-officedocument.spreadsheetml.pivotCacheDefinition+xml"/>
  <Override PartName="/xl/pivotCache/pivotCacheRecords11.xml" ContentType="application/vnd.openxmlformats-officedocument.spreadsheetml.pivotCacheRecords+xml"/>
  <Override PartName="/xl/pivotCache/pivotCacheDefinition12.xml" ContentType="application/vnd.openxmlformats-officedocument.spreadsheetml.pivotCacheDefinition+xml"/>
  <Override PartName="/xl/pivotCache/pivotCacheRecords12.xml" ContentType="application/vnd.openxmlformats-officedocument.spreadsheetml.pivotCacheRecords+xml"/>
  <Override PartName="/xl/pivotCache/pivotCacheDefinition13.xml" ContentType="application/vnd.openxmlformats-officedocument.spreadsheetml.pivotCacheDefinition+xml"/>
  <Override PartName="/xl/pivotCache/pivotCacheRecords13.xml" ContentType="application/vnd.openxmlformats-officedocument.spreadsheetml.pivotCacheRecords+xml"/>
  <Override PartName="/xl/pivotCache/pivotCacheDefinition14.xml" ContentType="application/vnd.openxmlformats-officedocument.spreadsheetml.pivotCacheDefinition+xml"/>
  <Override PartName="/xl/pivotCache/pivotCacheRecords14.xml" ContentType="application/vnd.openxmlformats-officedocument.spreadsheetml.pivotCacheRecords+xml"/>
  <Override PartName="/xl/pivotCache/pivotCacheDefinition15.xml" ContentType="application/vnd.openxmlformats-officedocument.spreadsheetml.pivotCacheDefinition+xml"/>
  <Override PartName="/xl/pivotCache/pivotCacheRecords15.xml" ContentType="application/vnd.openxmlformats-officedocument.spreadsheetml.pivotCacheRecords+xml"/>
  <Override PartName="/xl/pivotCache/pivotCacheDefinition16.xml" ContentType="application/vnd.openxmlformats-officedocument.spreadsheetml.pivotCacheDefinition+xml"/>
  <Override PartName="/xl/pivotCache/pivotCacheRecords16.xml" ContentType="application/vnd.openxmlformats-officedocument.spreadsheetml.pivotCacheRecords+xml"/>
  <Override PartName="/xl/pivotCache/pivotCacheDefinition17.xml" ContentType="application/vnd.openxmlformats-officedocument.spreadsheetml.pivotCacheDefinition+xml"/>
  <Override PartName="/xl/pivotCache/pivotCacheRecords17.xml" ContentType="application/vnd.openxmlformats-officedocument.spreadsheetml.pivotCacheRecords+xml"/>
  <Override PartName="/xl/pivotCache/pivotCacheDefinition18.xml" ContentType="application/vnd.openxmlformats-officedocument.spreadsheetml.pivotCacheDefinition+xml"/>
  <Override PartName="/xl/pivotCache/pivotCacheRecords18.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pivotTables/pivotTable14.xml" ContentType="application/vnd.openxmlformats-officedocument.spreadsheetml.pivotTable+xml"/>
  <Override PartName="/xl/pivotTables/pivotTable15.xml" ContentType="application/vnd.openxmlformats-officedocument.spreadsheetml.pivotTable+xml"/>
  <Override PartName="/xl/pivotTables/pivotTable16.xml" ContentType="application/vnd.openxmlformats-officedocument.spreadsheetml.pivotTable+xml"/>
  <Override PartName="/xl/pivotTables/pivotTable17.xml" ContentType="application/vnd.openxmlformats-officedocument.spreadsheetml.pivotTable+xml"/>
  <Override PartName="/xl/pivotTables/pivotTable18.xml" ContentType="application/vnd.openxmlformats-officedocument.spreadsheetml.pivotTable+xml"/>
  <Override PartName="/xl/pivotTables/pivotTable19.xml" ContentType="application/vnd.openxmlformats-officedocument.spreadsheetml.pivotTable+xml"/>
  <Override PartName="/xl/pivotTables/pivotTable20.xml" ContentType="application/vnd.openxmlformats-officedocument.spreadsheetml.pivotTable+xml"/>
  <Override PartName="/xl/pivotTables/pivotTable21.xml" ContentType="application/vnd.openxmlformats-officedocument.spreadsheetml.pivotTable+xml"/>
  <Override PartName="/xl/pivotTables/pivotTable22.xml" ContentType="application/vnd.openxmlformats-officedocument.spreadsheetml.pivotTable+xml"/>
  <Override PartName="/xl/pivotTables/pivotTable23.xml" ContentType="application/vnd.openxmlformats-officedocument.spreadsheetml.pivotTable+xml"/>
  <Override PartName="/xl/pivotTables/pivotTable24.xml" ContentType="application/vnd.openxmlformats-officedocument.spreadsheetml.pivotTable+xml"/>
  <Override PartName="/xl/pivotTables/pivotTable25.xml" ContentType="application/vnd.openxmlformats-officedocument.spreadsheetml.pivotTable+xml"/>
  <Override PartName="/xl/pivotTables/pivotTable26.xml" ContentType="application/vnd.openxmlformats-officedocument.spreadsheetml.pivotTable+xml"/>
  <Override PartName="/xl/pivotTables/pivotTable27.xml" ContentType="application/vnd.openxmlformats-officedocument.spreadsheetml.pivotTable+xml"/>
  <Override PartName="/xl/pivotTables/pivotTable28.xml" ContentType="application/vnd.openxmlformats-officedocument.spreadsheetml.pivotTable+xml"/>
  <Override PartName="/xl/pivotTables/pivotTable29.xml" ContentType="application/vnd.openxmlformats-officedocument.spreadsheetml.pivotTable+xml"/>
  <Override PartName="/xl/pivotTables/pivotTable30.xml" ContentType="application/vnd.openxmlformats-officedocument.spreadsheetml.pivotTable+xml"/>
  <Override PartName="/xl/pivotTables/pivotTable31.xml" ContentType="application/vnd.openxmlformats-officedocument.spreadsheetml.pivotTable+xml"/>
  <Override PartName="/xl/pivotTables/pivotTable32.xml" ContentType="application/vnd.openxmlformats-officedocument.spreadsheetml.pivotTable+xml"/>
  <Override PartName="/xl/pivotTables/pivotTable33.xml" ContentType="application/vnd.openxmlformats-officedocument.spreadsheetml.pivotTable+xml"/>
  <Override PartName="/xl/pivotTables/pivotTable34.xml" ContentType="application/vnd.openxmlformats-officedocument.spreadsheetml.pivotTable+xml"/>
  <Override PartName="/xl/pivotTables/pivotTable35.xml" ContentType="application/vnd.openxmlformats-officedocument.spreadsheetml.pivotTable+xml"/>
  <Override PartName="/xl/pivotTables/pivotTable36.xml" ContentType="application/vnd.openxmlformats-officedocument.spreadsheetml.pivotTable+xml"/>
  <Override PartName="/xl/pivotTables/pivotTable37.xml" ContentType="application/vnd.openxmlformats-officedocument.spreadsheetml.pivotTable+xml"/>
  <Override PartName="/xl/pivotTables/pivotTable38.xml" ContentType="application/vnd.openxmlformats-officedocument.spreadsheetml.pivotTable+xml"/>
  <Override PartName="/xl/pivotTables/pivotTable39.xml" ContentType="application/vnd.openxmlformats-officedocument.spreadsheetml.pivotTable+xml"/>
  <Override PartName="/xl/pivotTables/pivotTable40.xml" ContentType="application/vnd.openxmlformats-officedocument.spreadsheetml.pivotTable+xml"/>
  <Override PartName="/xl/pivotTables/pivotTable41.xml" ContentType="application/vnd.openxmlformats-officedocument.spreadsheetml.pivotTable+xml"/>
  <Override PartName="/xl/pivotTables/pivotTable42.xml" ContentType="application/vnd.openxmlformats-officedocument.spreadsheetml.pivotTable+xml"/>
  <Override PartName="/xl/pivotTables/pivotTable43.xml" ContentType="application/vnd.openxmlformats-officedocument.spreadsheetml.pivotTable+xml"/>
  <Override PartName="/xl/pivotTables/pivotTable44.xml" ContentType="application/vnd.openxmlformats-officedocument.spreadsheetml.pivotTable+xml"/>
  <Override PartName="/xl/pivotTables/pivotTable45.xml" ContentType="application/vnd.openxmlformats-officedocument.spreadsheetml.pivotTable+xml"/>
  <Override PartName="/xl/pivotTables/pivotTable46.xml" ContentType="application/vnd.openxmlformats-officedocument.spreadsheetml.pivotTable+xml"/>
  <Override PartName="/xl/pivotTables/pivotTable47.xml" ContentType="application/vnd.openxmlformats-officedocument.spreadsheetml.pivotTable+xml"/>
  <Override PartName="/xl/pivotTables/pivotTable48.xml" ContentType="application/vnd.openxmlformats-officedocument.spreadsheetml.pivotTable+xml"/>
  <Override PartName="/xl/pivotTables/pivotTable49.xml" ContentType="application/vnd.openxmlformats-officedocument.spreadsheetml.pivotTable+xml"/>
  <Override PartName="/xl/pivotTables/pivotTable50.xml" ContentType="application/vnd.openxmlformats-officedocument.spreadsheetml.pivotTable+xml"/>
  <Override PartName="/xl/pivotTables/pivotTable51.xml" ContentType="application/vnd.openxmlformats-officedocument.spreadsheetml.pivotTable+xml"/>
  <Override PartName="/xl/pivotTables/pivotTable52.xml" ContentType="application/vnd.openxmlformats-officedocument.spreadsheetml.pivotTable+xml"/>
  <Override PartName="/xl/pivotTables/pivotTable53.xml" ContentType="application/vnd.openxmlformats-officedocument.spreadsheetml.pivotTable+xml"/>
  <Override PartName="/xl/pivotTables/pivotTable54.xml" ContentType="application/vnd.openxmlformats-officedocument.spreadsheetml.pivotTable+xml"/>
  <Override PartName="/xl/pivotTables/pivotTable55.xml" ContentType="application/vnd.openxmlformats-officedocument.spreadsheetml.pivotTable+xml"/>
  <Override PartName="/xl/pivotTables/pivotTable56.xml" ContentType="application/vnd.openxmlformats-officedocument.spreadsheetml.pivotTable+xml"/>
  <Override PartName="/xl/pivotTables/pivotTable57.xml" ContentType="application/vnd.openxmlformats-officedocument.spreadsheetml.pivotTable+xml"/>
  <Override PartName="/xl/pivotTables/pivotTable58.xml" ContentType="application/vnd.openxmlformats-officedocument.spreadsheetml.pivotTable+xml"/>
  <Override PartName="/xl/pivotTables/pivotTable59.xml" ContentType="application/vnd.openxmlformats-officedocument.spreadsheetml.pivotTable+xml"/>
  <Override PartName="/xl/pivotTables/pivotTable60.xml" ContentType="application/vnd.openxmlformats-officedocument.spreadsheetml.pivotTable+xml"/>
  <Override PartName="/xl/pivotTables/pivotTable61.xml" ContentType="application/vnd.openxmlformats-officedocument.spreadsheetml.pivotTable+xml"/>
  <Override PartName="/xl/pivotTables/pivotTable62.xml" ContentType="application/vnd.openxmlformats-officedocument.spreadsheetml.pivotTable+xml"/>
  <Override PartName="/xl/pivotTables/pivotTable63.xml" ContentType="application/vnd.openxmlformats-officedocument.spreadsheetml.pivotTable+xml"/>
  <Override PartName="/xl/pivotTables/pivotTable64.xml" ContentType="application/vnd.openxmlformats-officedocument.spreadsheetml.pivotTable+xml"/>
  <Override PartName="/xl/pivotTables/pivotTable65.xml" ContentType="application/vnd.openxmlformats-officedocument.spreadsheetml.pivotTable+xml"/>
  <Override PartName="/xl/pivotTables/pivotTable66.xml" ContentType="application/vnd.openxmlformats-officedocument.spreadsheetml.pivotTable+xml"/>
  <Override PartName="/xl/pivotTables/pivotTable67.xml" ContentType="application/vnd.openxmlformats-officedocument.spreadsheetml.pivotTable+xml"/>
  <Override PartName="/xl/pivotTables/pivotTable68.xml" ContentType="application/vnd.openxmlformats-officedocument.spreadsheetml.pivotTable+xml"/>
  <Override PartName="/xl/pivotTables/pivotTable69.xml" ContentType="application/vnd.openxmlformats-officedocument.spreadsheetml.pivotTable+xml"/>
  <Override PartName="/xl/pivotTables/pivotTable70.xml" ContentType="application/vnd.openxmlformats-officedocument.spreadsheetml.pivotTable+xml"/>
  <Override PartName="/xl/pivotTables/pivotTable71.xml" ContentType="application/vnd.openxmlformats-officedocument.spreadsheetml.pivotTable+xml"/>
  <Override PartName="/xl/pivotTables/pivotTable72.xml" ContentType="application/vnd.openxmlformats-officedocument.spreadsheetml.pivotTable+xml"/>
  <Override PartName="/xl/pivotTables/pivotTable73.xml" ContentType="application/vnd.openxmlformats-officedocument.spreadsheetml.pivotTable+xml"/>
  <Override PartName="/xl/pivotTables/pivotTable74.xml" ContentType="application/vnd.openxmlformats-officedocument.spreadsheetml.pivotTable+xml"/>
  <Override PartName="/xl/pivotTables/pivotTable75.xml" ContentType="application/vnd.openxmlformats-officedocument.spreadsheetml.pivotTable+xml"/>
  <Override PartName="/xl/pivotTables/pivotTable76.xml" ContentType="application/vnd.openxmlformats-officedocument.spreadsheetml.pivotTable+xml"/>
  <Override PartName="/xl/pivotTables/pivotTable77.xml" ContentType="application/vnd.openxmlformats-officedocument.spreadsheetml.pivotTable+xml"/>
  <Override PartName="/xl/pivotTables/pivotTable78.xml" ContentType="application/vnd.openxmlformats-officedocument.spreadsheetml.pivotTable+xml"/>
  <Override PartName="/xl/pivotTables/pivotTable79.xml" ContentType="application/vnd.openxmlformats-officedocument.spreadsheetml.pivotTable+xml"/>
  <Override PartName="/xl/pivotTables/pivotTable80.xml" ContentType="application/vnd.openxmlformats-officedocument.spreadsheetml.pivotTable+xml"/>
  <Override PartName="/xl/pivotTables/pivotTable81.xml" ContentType="application/vnd.openxmlformats-officedocument.spreadsheetml.pivotTable+xml"/>
  <Override PartName="/xl/pivotTables/pivotTable82.xml" ContentType="application/vnd.openxmlformats-officedocument.spreadsheetml.pivotTable+xml"/>
  <Override PartName="/xl/pivotTables/pivotTable83.xml" ContentType="application/vnd.openxmlformats-officedocument.spreadsheetml.pivotTable+xml"/>
  <Override PartName="/xl/pivotTables/pivotTable84.xml" ContentType="application/vnd.openxmlformats-officedocument.spreadsheetml.pivotTable+xml"/>
  <Override PartName="/xl/pivotTables/pivotTable85.xml" ContentType="application/vnd.openxmlformats-officedocument.spreadsheetml.pivotTable+xml"/>
  <Override PartName="/xl/pivotTables/pivotTable86.xml" ContentType="application/vnd.openxmlformats-officedocument.spreadsheetml.pivotTable+xml"/>
  <Override PartName="/xl/pivotTables/pivotTable87.xml" ContentType="application/vnd.openxmlformats-officedocument.spreadsheetml.pivotTable+xml"/>
  <Override PartName="/xl/pivotTables/pivotTable88.xml" ContentType="application/vnd.openxmlformats-officedocument.spreadsheetml.pivotTable+xml"/>
  <Override PartName="/xl/pivotTables/pivotTable89.xml" ContentType="application/vnd.openxmlformats-officedocument.spreadsheetml.pivotTable+xml"/>
  <Override PartName="/xl/pivotTables/pivotTable90.xml" ContentType="application/vnd.openxmlformats-officedocument.spreadsheetml.pivotTable+xml"/>
  <Override PartName="/xl/pivotTables/pivotTable91.xml" ContentType="application/vnd.openxmlformats-officedocument.spreadsheetml.pivotTable+xml"/>
  <Override PartName="/xl/pivotTables/pivotTable92.xml" ContentType="application/vnd.openxmlformats-officedocument.spreadsheetml.pivotTable+xml"/>
  <Override PartName="/xl/pivotTables/pivotTable93.xml" ContentType="application/vnd.openxmlformats-officedocument.spreadsheetml.pivotTable+xml"/>
  <Override PartName="/xl/pivotTables/pivotTable94.xml" ContentType="application/vnd.openxmlformats-officedocument.spreadsheetml.pivotTable+xml"/>
  <Override PartName="/xl/pivotTables/pivotTable95.xml" ContentType="application/vnd.openxmlformats-officedocument.spreadsheetml.pivotTable+xml"/>
  <Override PartName="/xl/pivotTables/pivotTable96.xml" ContentType="application/vnd.openxmlformats-officedocument.spreadsheetml.pivotTable+xml"/>
  <Override PartName="/xl/pivotTables/pivotTable97.xml" ContentType="application/vnd.openxmlformats-officedocument.spreadsheetml.pivotTable+xml"/>
  <Override PartName="/xl/pivotTables/pivotTable98.xml" ContentType="application/vnd.openxmlformats-officedocument.spreadsheetml.pivotTable+xml"/>
  <Override PartName="/xl/pivotTables/pivotTable99.xml" ContentType="application/vnd.openxmlformats-officedocument.spreadsheetml.pivotTable+xml"/>
  <Override PartName="/xl/pivotTables/pivotTable100.xml" ContentType="application/vnd.openxmlformats-officedocument.spreadsheetml.pivotTable+xml"/>
  <Override PartName="/xl/pivotTables/pivotTable101.xml" ContentType="application/vnd.openxmlformats-officedocument.spreadsheetml.pivotTable+xml"/>
  <Override PartName="/xl/pivotTables/pivotTable102.xml" ContentType="application/vnd.openxmlformats-officedocument.spreadsheetml.pivotTable+xml"/>
  <Override PartName="/xl/pivotTables/pivotTable103.xml" ContentType="application/vnd.openxmlformats-officedocument.spreadsheetml.pivotTable+xml"/>
  <Override PartName="/xl/pivotTables/pivotTable104.xml" ContentType="application/vnd.openxmlformats-officedocument.spreadsheetml.pivotTable+xml"/>
  <Override PartName="/xl/pivotTables/pivotTable105.xml" ContentType="application/vnd.openxmlformats-officedocument.spreadsheetml.pivotTable+xml"/>
  <Override PartName="/xl/pivotTables/pivotTable106.xml" ContentType="application/vnd.openxmlformats-officedocument.spreadsheetml.pivotTable+xml"/>
  <Override PartName="/xl/pivotTables/pivotTable107.xml" ContentType="application/vnd.openxmlformats-officedocument.spreadsheetml.pivotTable+xml"/>
  <Override PartName="/xl/pivotTables/pivotTable108.xml" ContentType="application/vnd.openxmlformats-officedocument.spreadsheetml.pivotTable+xml"/>
  <Override PartName="/xl/pivotTables/pivotTable109.xml" ContentType="application/vnd.openxmlformats-officedocument.spreadsheetml.pivotTable+xml"/>
  <Override PartName="/xl/pivotTables/pivotTable110.xml" ContentType="application/vnd.openxmlformats-officedocument.spreadsheetml.pivotTable+xml"/>
  <Override PartName="/xl/pivotTables/pivotTable111.xml" ContentType="application/vnd.openxmlformats-officedocument.spreadsheetml.pivotTable+xml"/>
  <Override PartName="/xl/pivotTables/pivotTable112.xml" ContentType="application/vnd.openxmlformats-officedocument.spreadsheetml.pivotTable+xml"/>
  <Override PartName="/xl/pivotTables/pivotTable113.xml" ContentType="application/vnd.openxmlformats-officedocument.spreadsheetml.pivotTable+xml"/>
  <Override PartName="/xl/pivotTables/pivotTable114.xml" ContentType="application/vnd.openxmlformats-officedocument.spreadsheetml.pivotTable+xml"/>
  <Override PartName="/xl/pivotTables/pivotTable115.xml" ContentType="application/vnd.openxmlformats-officedocument.spreadsheetml.pivot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hidePivotFieldList="1" defaultThemeVersion="124226"/>
  <bookViews>
    <workbookView xWindow="-180" yWindow="-96" windowWidth="15480" windowHeight="5568" tabRatio="982"/>
  </bookViews>
  <sheets>
    <sheet name="Instructions" sheetId="101" r:id="rId1"/>
    <sheet name="Page-01" sheetId="1" r:id="rId2"/>
    <sheet name="P01C01" sheetId="15" r:id="rId3"/>
    <sheet name="P01C02" sheetId="17" r:id="rId4"/>
    <sheet name="P01L12" sheetId="21" r:id="rId5"/>
    <sheet name="Page-02" sheetId="2" r:id="rId6"/>
    <sheet name="P02" sheetId="18" r:id="rId7"/>
    <sheet name="Page-03" sheetId="3" r:id="rId8"/>
    <sheet name="P03L01À09" sheetId="19" r:id="rId9"/>
    <sheet name="P03L10À14" sheetId="20" r:id="rId10"/>
    <sheet name="Page-04" sheetId="6" r:id="rId11"/>
    <sheet name="P04L01" sheetId="22" r:id="rId12"/>
    <sheet name="P04L02" sheetId="23" r:id="rId13"/>
    <sheet name="P04L03" sheetId="24" r:id="rId14"/>
    <sheet name="P04L04" sheetId="25" r:id="rId15"/>
    <sheet name="P04L05" sheetId="26" r:id="rId16"/>
    <sheet name="P04L06" sheetId="27" r:id="rId17"/>
    <sheet name="P04L07" sheetId="28" r:id="rId18"/>
    <sheet name="P04L08" sheetId="29" r:id="rId19"/>
    <sheet name="P04L09" sheetId="30" r:id="rId20"/>
    <sheet name="P04L10" sheetId="31" r:id="rId21"/>
    <sheet name="P04L11" sheetId="32" r:id="rId22"/>
    <sheet name="P04L12" sheetId="33" r:id="rId23"/>
    <sheet name="P04L13" sheetId="34" r:id="rId24"/>
    <sheet name="P04L14" sheetId="35" r:id="rId25"/>
    <sheet name="Page-05" sheetId="4" r:id="rId26"/>
    <sheet name="P05L01" sheetId="57" r:id="rId27"/>
    <sheet name="P05L02" sheetId="58" r:id="rId28"/>
    <sheet name="P05L03" sheetId="59" r:id="rId29"/>
    <sheet name="P05L04" sheetId="60" r:id="rId30"/>
    <sheet name="P05L05" sheetId="61" r:id="rId31"/>
    <sheet name="P05L06" sheetId="62" r:id="rId32"/>
    <sheet name="P05L07" sheetId="63" r:id="rId33"/>
    <sheet name="P05L08" sheetId="64" r:id="rId34"/>
    <sheet name="P05L09" sheetId="65" r:id="rId35"/>
    <sheet name="P05L10" sheetId="66" r:id="rId36"/>
    <sheet name="P05L11" sheetId="67" r:id="rId37"/>
    <sheet name="P05L12" sheetId="68" r:id="rId38"/>
    <sheet name="P05L13" sheetId="69" r:id="rId39"/>
    <sheet name="P05L14" sheetId="70" r:id="rId40"/>
    <sheet name="P05L15" sheetId="71" r:id="rId41"/>
    <sheet name="P05L16" sheetId="72" r:id="rId42"/>
    <sheet name="P05L17" sheetId="73" r:id="rId43"/>
    <sheet name="P05L18" sheetId="74" r:id="rId44"/>
    <sheet name="P05L19" sheetId="75" r:id="rId45"/>
    <sheet name="P05L20" sheetId="77" r:id="rId46"/>
    <sheet name="P05L21" sheetId="76" r:id="rId47"/>
    <sheet name="P05L22" sheetId="150" r:id="rId48"/>
    <sheet name="Page-06" sheetId="14" r:id="rId49"/>
    <sheet name="P06C01" sheetId="36" r:id="rId50"/>
    <sheet name="P06C02" sheetId="37" r:id="rId51"/>
    <sheet name="P06C03" sheetId="38" r:id="rId52"/>
    <sheet name="P06C04" sheetId="39" r:id="rId53"/>
    <sheet name="P06C05" sheetId="40" r:id="rId54"/>
    <sheet name="Page-07" sheetId="13" r:id="rId55"/>
    <sheet name="P07L01" sheetId="131" r:id="rId56"/>
    <sheet name="P07L02" sheetId="132" r:id="rId57"/>
    <sheet name="P07L03" sheetId="133" r:id="rId58"/>
    <sheet name="P07L04" sheetId="134" r:id="rId59"/>
    <sheet name="P07L05" sheetId="135" r:id="rId60"/>
    <sheet name="P07L06" sheetId="136" r:id="rId61"/>
    <sheet name="P07L07" sheetId="87" r:id="rId62"/>
    <sheet name="P07L08" sheetId="137" r:id="rId63"/>
    <sheet name="P07L09" sheetId="138" r:id="rId64"/>
    <sheet name="P07L10" sheetId="139" r:id="rId65"/>
    <sheet name="P07L11" sheetId="140" r:id="rId66"/>
    <sheet name="P07L12" sheetId="141" r:id="rId67"/>
    <sheet name="P07L13" sheetId="142" r:id="rId68"/>
    <sheet name="P07L14" sheetId="88" r:id="rId69"/>
    <sheet name="P07L15" sheetId="143" r:id="rId70"/>
    <sheet name="P07L16" sheetId="144" r:id="rId71"/>
    <sheet name="P07L17" sheetId="145" r:id="rId72"/>
    <sheet name="P07L18" sheetId="146" r:id="rId73"/>
    <sheet name="P07L19" sheetId="147" r:id="rId74"/>
    <sheet name="P07L20" sheetId="148" r:id="rId75"/>
    <sheet name="P07L21" sheetId="89" r:id="rId76"/>
    <sheet name="P07L22À27" sheetId="90" r:id="rId77"/>
    <sheet name="Page-08" sheetId="12" r:id="rId78"/>
    <sheet name="P08L01ET02" sheetId="91" r:id="rId79"/>
    <sheet name="P08L03À16" sheetId="92" r:id="rId80"/>
    <sheet name="P08L17À22" sheetId="93" r:id="rId81"/>
    <sheet name="Page-09" sheetId="102" r:id="rId82"/>
    <sheet name="P09L01À12" sheetId="104" r:id="rId83"/>
    <sheet name="Page-10" sheetId="11" r:id="rId84"/>
    <sheet name="P10L01" sheetId="94" r:id="rId85"/>
    <sheet name="P10L02à06" sheetId="95" r:id="rId86"/>
    <sheet name="Page-11" sheetId="10" r:id="rId87"/>
    <sheet name="P11C01" sheetId="41" r:id="rId88"/>
    <sheet name="Page-12" sheetId="9" r:id="rId89"/>
    <sheet name="P12C01" sheetId="42" r:id="rId90"/>
    <sheet name="P12C02" sheetId="43" r:id="rId91"/>
    <sheet name="P12C03" sheetId="44" r:id="rId92"/>
    <sheet name="P12C04" sheetId="45" r:id="rId93"/>
    <sheet name="P12C05" sheetId="46" r:id="rId94"/>
    <sheet name="Page-13" sheetId="8" r:id="rId95"/>
    <sheet name="P13L01À03" sheetId="97" r:id="rId96"/>
    <sheet name="P13L04À06" sheetId="98" r:id="rId97"/>
    <sheet name="P13L07" sheetId="105" r:id="rId98"/>
    <sheet name="Page-14" sheetId="7" r:id="rId99"/>
    <sheet name="P14L01ÀL05" sheetId="47" r:id="rId100"/>
    <sheet name="P14L06ÀL09" sheetId="48" r:id="rId101"/>
    <sheet name="Page-15" sheetId="5" r:id="rId102"/>
    <sheet name="P15C01" sheetId="49" r:id="rId103"/>
    <sheet name="P15C02" sheetId="50" r:id="rId104"/>
    <sheet name="P15C03" sheetId="51" r:id="rId105"/>
    <sheet name="P15C04" sheetId="52" r:id="rId106"/>
    <sheet name="P15C05" sheetId="53" r:id="rId107"/>
    <sheet name="P15C06" sheetId="54" r:id="rId108"/>
    <sheet name="P15C07" sheetId="85" r:id="rId109"/>
    <sheet name="P15C08" sheetId="86" r:id="rId110"/>
    <sheet name="Page-16" sheetId="99" r:id="rId111"/>
    <sheet name="P16" sheetId="100" r:id="rId112"/>
    <sheet name="Page-17" sheetId="107" r:id="rId113"/>
    <sheet name="P17L01" sheetId="108" r:id="rId114"/>
    <sheet name="P17L02" sheetId="109" r:id="rId115"/>
    <sheet name="P17L03" sheetId="110" r:id="rId116"/>
    <sheet name="P17L04" sheetId="111" r:id="rId117"/>
    <sheet name="P17L05" sheetId="112" r:id="rId118"/>
    <sheet name="P17L06" sheetId="113" r:id="rId119"/>
    <sheet name="P17L07" sheetId="114" r:id="rId120"/>
    <sheet name="P17L08" sheetId="115" r:id="rId121"/>
    <sheet name="P17L09" sheetId="116" r:id="rId122"/>
    <sheet name="P17L10" sheetId="117" r:id="rId123"/>
    <sheet name="P17L11" sheetId="118" r:id="rId124"/>
    <sheet name="P17L12" sheetId="120" r:id="rId125"/>
    <sheet name="P17L13" sheetId="121" r:id="rId126"/>
    <sheet name="P17L14&amp;15" sheetId="122" r:id="rId127"/>
    <sheet name="Page-18" sheetId="106" r:id="rId128"/>
    <sheet name="P18L01" sheetId="123" r:id="rId129"/>
    <sheet name="P18L02" sheetId="125" r:id="rId130"/>
    <sheet name="P18L03" sheetId="126" r:id="rId131"/>
    <sheet name="P18L04" sheetId="127" r:id="rId132"/>
    <sheet name="P18L05" sheetId="128" r:id="rId133"/>
    <sheet name="P18L06" sheetId="129" r:id="rId134"/>
    <sheet name="Feuil1" sheetId="149" r:id="rId135"/>
  </sheets>
  <definedNames>
    <definedName name="_xlnm._FilterDatabase" localSheetId="1" hidden="1">'Page-01'!#REF!</definedName>
    <definedName name="_xlnm.Print_Titles" localSheetId="6">'P02'!$A:$B,'P02'!$1:$5</definedName>
    <definedName name="_xlnm.Print_Titles" localSheetId="49">P06C01!$A:$B,P06C01!$1:$5</definedName>
    <definedName name="_xlnm.Print_Titles" localSheetId="50">P06C02!$A:$B,P06C02!$1:$5</definedName>
    <definedName name="_xlnm.Print_Titles" localSheetId="51">P06C03!$A:$B,P06C03!$1:$5</definedName>
    <definedName name="_xlnm.Print_Titles" localSheetId="52">P06C04!$A:$B,P06C04!$1:$5</definedName>
    <definedName name="_xlnm.Print_Titles" localSheetId="53">P06C05!$A:$B,P06C05!$1:$5</definedName>
    <definedName name="_xlnm.Print_Titles" localSheetId="79">P08L03À16!$A:$B,P08L03À16!$1:$9</definedName>
    <definedName name="_xlnm.Print_Titles" localSheetId="80">P08L17À22!$A:$B,P08L17À22!$1:$5</definedName>
    <definedName name="_xlnm.Print_Titles" localSheetId="82">P09L01À12!$A:$B,P09L01À12!$1:$7</definedName>
    <definedName name="_xlnm.Print_Titles" localSheetId="87">P11C01!$A:$B,P11C01!$1:$4</definedName>
    <definedName name="_xlnm.Print_Titles" localSheetId="99">P14L01ÀL05!$A:$B,P14L01ÀL05!$1:$6</definedName>
    <definedName name="_xlnm.Print_Titles" localSheetId="100">P14L06ÀL09!$A:$B,P14L06ÀL09!$1:$6</definedName>
    <definedName name="_xlnm.Print_Titles" localSheetId="102">P15C01!$A:$B,P15C01!$1:$5</definedName>
    <definedName name="_xlnm.Print_Titles" localSheetId="103">P15C02!$A:$B,P15C02!$1:$5</definedName>
    <definedName name="_xlnm.Print_Titles" localSheetId="104">P15C03!$A:$B,P15C03!$1:$5</definedName>
    <definedName name="_xlnm.Print_Titles" localSheetId="105">P15C04!$A:$B,P15C04!$1:$5</definedName>
    <definedName name="_xlnm.Print_Titles" localSheetId="106">P15C05!$A:$B,P15C05!$1:$5</definedName>
    <definedName name="_xlnm.Print_Titles" localSheetId="107">P15C06!$A:$B,P15C06!$1:$5</definedName>
    <definedName name="_xlnm.Print_Titles" localSheetId="108">P15C07!$A:$B,P15C07!$1:$5</definedName>
    <definedName name="_xlnm.Print_Titles" localSheetId="109">P15C08!$A:$B,P15C08!$1:$5</definedName>
    <definedName name="_xlnm.Print_Titles" localSheetId="111">'P16'!$A:$B</definedName>
    <definedName name="_xlnm.Print_Titles" localSheetId="1">'Page-01'!$A:$D,'Page-01'!$1:$1</definedName>
    <definedName name="_xlnm.Print_Titles" localSheetId="5">'Page-02'!$A:$C,'Page-02'!$1:$1</definedName>
    <definedName name="_xlnm.Print_Titles" localSheetId="7">'Page-03'!$A:$C,'Page-03'!$1:$1</definedName>
    <definedName name="_xlnm.Print_Titles" localSheetId="10">'Page-04'!$A:$C,'Page-04'!$1:$1</definedName>
    <definedName name="_xlnm.Print_Titles" localSheetId="25">'Page-05'!$A:$C,'Page-05'!$1:$1</definedName>
    <definedName name="_xlnm.Print_Titles" localSheetId="48">'Page-06'!$A:$C,'Page-06'!$1:$1</definedName>
    <definedName name="_xlnm.Print_Titles" localSheetId="54">'Page-07'!$A:$C,'Page-07'!$1:$1</definedName>
    <definedName name="_xlnm.Print_Titles" localSheetId="77">'Page-08'!$A:$C,'Page-08'!$1:$1</definedName>
    <definedName name="_xlnm.Print_Titles" localSheetId="83">'Page-10'!$A:$C,'Page-10'!$1:$1</definedName>
    <definedName name="_xlnm.Print_Titles" localSheetId="86">'Page-11'!$A:$C,'Page-11'!$1:$1</definedName>
    <definedName name="_xlnm.Print_Titles" localSheetId="88">'Page-12'!$A:$C,'Page-12'!$1:$1</definedName>
    <definedName name="_xlnm.Print_Titles" localSheetId="94">'Page-13'!$A:$C,'Page-13'!$1:$1</definedName>
    <definedName name="_xlnm.Print_Titles" localSheetId="98">'Page-14'!$A:$C,'Page-14'!$1:$1</definedName>
    <definedName name="_xlnm.Print_Titles" localSheetId="101">'Page-15'!$A:$C,'Page-15'!$1:$1</definedName>
    <definedName name="_xlnm.Print_Titles" localSheetId="110">'Page-16'!$A:$C,'Page-16'!$1:$1</definedName>
    <definedName name="_xlnm.Print_Area" localSheetId="102">P15C01!$A$1:$AA$27</definedName>
    <definedName name="_xlnm.Print_Area" localSheetId="106">P15C05!$A$1:$AA$28</definedName>
    <definedName name="_xlnm.Print_Area" localSheetId="121">P17L09!$A$1:$D$29</definedName>
  </definedNames>
  <calcPr calcId="145621"/>
  <pivotCaches>
    <pivotCache cacheId="0" r:id="rId136"/>
    <pivotCache cacheId="1" r:id="rId137"/>
    <pivotCache cacheId="2" r:id="rId138"/>
    <pivotCache cacheId="3" r:id="rId139"/>
    <pivotCache cacheId="4" r:id="rId140"/>
    <pivotCache cacheId="5" r:id="rId141"/>
    <pivotCache cacheId="6" r:id="rId142"/>
    <pivotCache cacheId="7" r:id="rId143"/>
    <pivotCache cacheId="8" r:id="rId144"/>
    <pivotCache cacheId="9" r:id="rId145"/>
    <pivotCache cacheId="10" r:id="rId146"/>
    <pivotCache cacheId="11" r:id="rId147"/>
    <pivotCache cacheId="12" r:id="rId148"/>
    <pivotCache cacheId="13" r:id="rId149"/>
    <pivotCache cacheId="14" r:id="rId150"/>
    <pivotCache cacheId="15" r:id="rId151"/>
    <pivotCache cacheId="16" r:id="rId152"/>
    <pivotCache cacheId="17" r:id="rId153"/>
  </pivotCaches>
</workbook>
</file>

<file path=xl/calcChain.xml><?xml version="1.0" encoding="utf-8"?>
<calcChain xmlns="http://schemas.openxmlformats.org/spreadsheetml/2006/main">
  <c r="H28" i="47" l="1"/>
  <c r="G28" i="47"/>
  <c r="F28" i="47"/>
  <c r="G29" i="47"/>
</calcChain>
</file>

<file path=xl/sharedStrings.xml><?xml version="1.0" encoding="utf-8"?>
<sst xmlns="http://schemas.openxmlformats.org/spreadsheetml/2006/main" count="11075" uniqueCount="1517">
  <si>
    <t>LIGNE 10 : Nombre d'enfants pour lesquels une aide financière a pris fin ou a été suspendue en totalité au cours de l'année selon le motif :
                   DÉMÉNAGEMENT DU TUTEUR À L'EXTÉRIEUR DU CANADA</t>
  </si>
  <si>
    <t>Nombre de nouveaux enfants sous tutelle pour lesquels une aide financière
a été accordée au cours de l'année et qui étaient, avant la tutelle : 
CONFIÉS À UN TIERS</t>
  </si>
  <si>
    <t>LIGNE 02 : Nombre de nouveaux enfants sous tutelle pour lesquels
                   une aide financière a été accordée au cours de l'année et qui étaient, avant la tutelle : CONFIÉS À UN TIERS</t>
  </si>
  <si>
    <t>P01L01C01</t>
  </si>
  <si>
    <t>P01L01C02</t>
  </si>
  <si>
    <t>P01L02C01</t>
  </si>
  <si>
    <t>P01L02C02</t>
  </si>
  <si>
    <t>P01L03C01</t>
  </si>
  <si>
    <t>P01L03C02</t>
  </si>
  <si>
    <t>P01L04C01</t>
  </si>
  <si>
    <t>P01L04C02</t>
  </si>
  <si>
    <t>P01L05C01</t>
  </si>
  <si>
    <t>P01L05C02</t>
  </si>
  <si>
    <t>P01L06C01</t>
  </si>
  <si>
    <t>P01L06C02</t>
  </si>
  <si>
    <t>P01L07C01</t>
  </si>
  <si>
    <t>P01L07C02</t>
  </si>
  <si>
    <t>P01L08C01</t>
  </si>
  <si>
    <t>P01L08C02</t>
  </si>
  <si>
    <t>P01L09C01</t>
  </si>
  <si>
    <t>P01L09C02</t>
  </si>
  <si>
    <t>P01L10C01</t>
  </si>
  <si>
    <t>P01L10C02</t>
  </si>
  <si>
    <t>P01L11C01</t>
  </si>
  <si>
    <t>P01L11C02</t>
  </si>
  <si>
    <t>LES CENTRES JEUNESSE DE L'OUTAOUAIS</t>
  </si>
  <si>
    <t>CENTRE JEUNESSE DU BAS-ST-LAURENT</t>
  </si>
  <si>
    <t>CENTRE JEUNESSE DE LA MONTEREGIE</t>
  </si>
  <si>
    <t>LE CENTRE JEUNESSE DU SAGUENAY - LAC-SAINT-JEAN</t>
  </si>
  <si>
    <t>CENTRE JEUNESSE DE L'ESTRIE</t>
  </si>
  <si>
    <t>CENTRE JEUNESSE DE LAVAL</t>
  </si>
  <si>
    <t>LES CENTRES JEUNESSE DE LANAUDIERE</t>
  </si>
  <si>
    <t>CENTRE JEUNESSE DE L'ABITIBI-TEMISCAMINGUE (C.J.A.T.)</t>
  </si>
  <si>
    <t>CENTRE DE PROTECTION ET DE READAPTATION DE LA COTE-NORD</t>
  </si>
  <si>
    <t>CENTRE JEUNESSE DE QUEBEC</t>
  </si>
  <si>
    <t>LE CENTRE JEUNESSE DE MONTREAL</t>
  </si>
  <si>
    <t>VILLA MARIE-CLAIRE INC.</t>
  </si>
  <si>
    <t>MAISON ELIZABETH</t>
  </si>
  <si>
    <t>CENTRE JEUNESSE GASPESIE/LES ILES</t>
  </si>
  <si>
    <t>HAVRE-JEUNESSE</t>
  </si>
  <si>
    <t>CENTRE JEUNESSE DES LAURENTIDES</t>
  </si>
  <si>
    <t>N/A</t>
  </si>
  <si>
    <t>N/D</t>
  </si>
  <si>
    <t>P02L01C01</t>
  </si>
  <si>
    <t>P02L02C01</t>
  </si>
  <si>
    <t>P02L03C01</t>
  </si>
  <si>
    <t>P02L04C01</t>
  </si>
  <si>
    <t>P02L05C01</t>
  </si>
  <si>
    <t>P02L06C01</t>
  </si>
  <si>
    <t>P02L07C01</t>
  </si>
  <si>
    <t>P02L08C01</t>
  </si>
  <si>
    <t>P02L09C01</t>
  </si>
  <si>
    <t>P03L01C01</t>
  </si>
  <si>
    <t>P03L02C01</t>
  </si>
  <si>
    <t>P03L03C01</t>
  </si>
  <si>
    <t>P03L04C01</t>
  </si>
  <si>
    <t>P03L05C01</t>
  </si>
  <si>
    <t>P03L06C01</t>
  </si>
  <si>
    <t>P03L07C01</t>
  </si>
  <si>
    <t>P03L08C01</t>
  </si>
  <si>
    <t>P03L09C01</t>
  </si>
  <si>
    <t>P03L10C01</t>
  </si>
  <si>
    <t>P03L11C01</t>
  </si>
  <si>
    <t>P03L12C01</t>
  </si>
  <si>
    <t>P03L13C01</t>
  </si>
  <si>
    <t>P03L14C01</t>
  </si>
  <si>
    <t>P04L01C01</t>
  </si>
  <si>
    <t>P04L01C02</t>
  </si>
  <si>
    <t>P04L01C03</t>
  </si>
  <si>
    <t>P04L01C04</t>
  </si>
  <si>
    <t>P04L01C05</t>
  </si>
  <si>
    <t>P04L01C06</t>
  </si>
  <si>
    <t>P04L02C01</t>
  </si>
  <si>
    <t>P04L02C02</t>
  </si>
  <si>
    <t>P04L02C03</t>
  </si>
  <si>
    <t>P04L02C04</t>
  </si>
  <si>
    <t>P04L02C05</t>
  </si>
  <si>
    <t>P04L02C06</t>
  </si>
  <si>
    <t>P04L03C01</t>
  </si>
  <si>
    <t>P04L03C02</t>
  </si>
  <si>
    <t>P04L03C03</t>
  </si>
  <si>
    <t>P04L03C04</t>
  </si>
  <si>
    <t>P04L03C05</t>
  </si>
  <si>
    <t>P04L03C06</t>
  </si>
  <si>
    <t>P04L04C01</t>
  </si>
  <si>
    <t>P04L04C02</t>
  </si>
  <si>
    <t>P04L04C03</t>
  </si>
  <si>
    <t>P04L04C04</t>
  </si>
  <si>
    <t>P04L04C05</t>
  </si>
  <si>
    <t>P04L04C06</t>
  </si>
  <si>
    <t>P04L05C01</t>
  </si>
  <si>
    <t>P04L05C02</t>
  </si>
  <si>
    <t>P04L05C03</t>
  </si>
  <si>
    <t>P04L05C04</t>
  </si>
  <si>
    <t>P04L05C05</t>
  </si>
  <si>
    <t>P04L05C06</t>
  </si>
  <si>
    <t>P04L06C01</t>
  </si>
  <si>
    <t>P04L06C02</t>
  </si>
  <si>
    <t>P04L06C03</t>
  </si>
  <si>
    <t>P04L06C04</t>
  </si>
  <si>
    <t>P04L06C05</t>
  </si>
  <si>
    <t>P04L06C06</t>
  </si>
  <si>
    <t>P04L07C01</t>
  </si>
  <si>
    <t>P04L07C02</t>
  </si>
  <si>
    <t>P04L07C03</t>
  </si>
  <si>
    <t>P04L07C04</t>
  </si>
  <si>
    <t>P04L07C05</t>
  </si>
  <si>
    <t>P04L07C06</t>
  </si>
  <si>
    <t>P04L08C01</t>
  </si>
  <si>
    <t>P04L08C02</t>
  </si>
  <si>
    <t>P04L08C03</t>
  </si>
  <si>
    <t>P04L08C04</t>
  </si>
  <si>
    <t>P04L08C05</t>
  </si>
  <si>
    <t>P04L08C06</t>
  </si>
  <si>
    <t>P04L09C01</t>
  </si>
  <si>
    <t>P04L09C02</t>
  </si>
  <si>
    <t>P04L09C03</t>
  </si>
  <si>
    <t>P04L09C04</t>
  </si>
  <si>
    <t>P04L09C05</t>
  </si>
  <si>
    <t>P04L09C06</t>
  </si>
  <si>
    <t>P04L10C01</t>
  </si>
  <si>
    <t>P04L10C02</t>
  </si>
  <si>
    <t>P04L10C03</t>
  </si>
  <si>
    <t>P04L10C04</t>
  </si>
  <si>
    <t>P04L10C05</t>
  </si>
  <si>
    <t>P04L10C06</t>
  </si>
  <si>
    <t>P04L11C01</t>
  </si>
  <si>
    <t>P04L11C02</t>
  </si>
  <si>
    <t>P04L11C03</t>
  </si>
  <si>
    <t>P04L11C04</t>
  </si>
  <si>
    <t>P04L11C05</t>
  </si>
  <si>
    <t>P04L11C06</t>
  </si>
  <si>
    <t>P04L12C01</t>
  </si>
  <si>
    <t>P04L12C02</t>
  </si>
  <si>
    <t>P04L12C03</t>
  </si>
  <si>
    <t>P04L12C04</t>
  </si>
  <si>
    <t>P04L12C05</t>
  </si>
  <si>
    <t>P04L12C06</t>
  </si>
  <si>
    <t>P04L13C01</t>
  </si>
  <si>
    <t>P04L13C02</t>
  </si>
  <si>
    <t>P04L13C03</t>
  </si>
  <si>
    <t>P04L13C04</t>
  </si>
  <si>
    <t>P04L13C05</t>
  </si>
  <si>
    <t>P04L13C06</t>
  </si>
  <si>
    <t>P04L14C01</t>
  </si>
  <si>
    <t>P04L14C02</t>
  </si>
  <si>
    <t>P04L14C03</t>
  </si>
  <si>
    <t>P04L14C04</t>
  </si>
  <si>
    <t>P04L14C05</t>
  </si>
  <si>
    <t>P04L14C06</t>
  </si>
  <si>
    <t>P05L01C01</t>
  </si>
  <si>
    <t>P05L01C02</t>
  </si>
  <si>
    <t>P05L01C03</t>
  </si>
  <si>
    <t>P05L01C04</t>
  </si>
  <si>
    <t>P05L01C05</t>
  </si>
  <si>
    <t>P05L01C06</t>
  </si>
  <si>
    <t>P05L01C07</t>
  </si>
  <si>
    <t>P05L01C08</t>
  </si>
  <si>
    <t>P05L02C01</t>
  </si>
  <si>
    <t>P05L02C02</t>
  </si>
  <si>
    <t>P05L02C03</t>
  </si>
  <si>
    <t>P05L02C04</t>
  </si>
  <si>
    <t>P05L02C05</t>
  </si>
  <si>
    <t>P05L02C06</t>
  </si>
  <si>
    <t>P05L02C07</t>
  </si>
  <si>
    <t>P05L02C08</t>
  </si>
  <si>
    <t>P05L03C01</t>
  </si>
  <si>
    <t>P05L03C02</t>
  </si>
  <si>
    <t>P05L03C03</t>
  </si>
  <si>
    <t>P05L03C04</t>
  </si>
  <si>
    <t>P05L03C05</t>
  </si>
  <si>
    <t>P05L03C06</t>
  </si>
  <si>
    <t>P05L03C07</t>
  </si>
  <si>
    <t>P05L03C08</t>
  </si>
  <si>
    <t>P05L04C01</t>
  </si>
  <si>
    <t>P05L04C02</t>
  </si>
  <si>
    <t>P05L04C03</t>
  </si>
  <si>
    <t>P05L04C04</t>
  </si>
  <si>
    <t>P05L04C05</t>
  </si>
  <si>
    <t>P05L04C06</t>
  </si>
  <si>
    <t>P05L04C07</t>
  </si>
  <si>
    <t>P05L04C08</t>
  </si>
  <si>
    <t>P05L05C01</t>
  </si>
  <si>
    <t>P05L05C02</t>
  </si>
  <si>
    <t>P05L05C03</t>
  </si>
  <si>
    <t>P05L05C04</t>
  </si>
  <si>
    <t>P05L05C05</t>
  </si>
  <si>
    <t>P05L05C06</t>
  </si>
  <si>
    <t>P05L05C07</t>
  </si>
  <si>
    <t>P05L05C08</t>
  </si>
  <si>
    <t>P05L06C01</t>
  </si>
  <si>
    <t>P05L06C02</t>
  </si>
  <si>
    <t>P05L06C03</t>
  </si>
  <si>
    <t>P05L06C04</t>
  </si>
  <si>
    <t>P05L06C05</t>
  </si>
  <si>
    <t>P05L06C06</t>
  </si>
  <si>
    <t>P05L06C07</t>
  </si>
  <si>
    <t>P05L06C08</t>
  </si>
  <si>
    <t>P05L07C01</t>
  </si>
  <si>
    <t>P05L07C02</t>
  </si>
  <si>
    <t>P05L07C03</t>
  </si>
  <si>
    <t>P05L07C04</t>
  </si>
  <si>
    <t>P05L07C05</t>
  </si>
  <si>
    <t>P05L07C06</t>
  </si>
  <si>
    <t>P05L07C07</t>
  </si>
  <si>
    <t>P05L07C08</t>
  </si>
  <si>
    <t>P05L08C01</t>
  </si>
  <si>
    <t>P05L08C02</t>
  </si>
  <si>
    <t>P05L08C03</t>
  </si>
  <si>
    <t>P05L08C04</t>
  </si>
  <si>
    <t>P05L08C05</t>
  </si>
  <si>
    <t>P05L08C06</t>
  </si>
  <si>
    <t>P05L08C07</t>
  </si>
  <si>
    <t>P05L08C08</t>
  </si>
  <si>
    <t>P05L09C01</t>
  </si>
  <si>
    <t>P05L09C02</t>
  </si>
  <si>
    <t>P05L09C03</t>
  </si>
  <si>
    <t>P05L09C04</t>
  </si>
  <si>
    <t>P05L09C05</t>
  </si>
  <si>
    <t>P05L09C06</t>
  </si>
  <si>
    <t>P05L09C07</t>
  </si>
  <si>
    <t>P05L09C08</t>
  </si>
  <si>
    <t>P05L10C01</t>
  </si>
  <si>
    <t>P05L10C02</t>
  </si>
  <si>
    <t>P05L10C03</t>
  </si>
  <si>
    <t>P05L10C04</t>
  </si>
  <si>
    <t>P05L10C05</t>
  </si>
  <si>
    <t>P05L10C06</t>
  </si>
  <si>
    <t>P05L10C07</t>
  </si>
  <si>
    <t>P05L10C08</t>
  </si>
  <si>
    <t>P05L11C01</t>
  </si>
  <si>
    <t>P05L11C02</t>
  </si>
  <si>
    <t>P05L11C03</t>
  </si>
  <si>
    <t>P05L11C04</t>
  </si>
  <si>
    <t>P05L11C05</t>
  </si>
  <si>
    <t>P05L11C06</t>
  </si>
  <si>
    <t>P05L11C07</t>
  </si>
  <si>
    <t>P05L11C08</t>
  </si>
  <si>
    <t>P05L12C01</t>
  </si>
  <si>
    <t>P05L12C02</t>
  </si>
  <si>
    <t>P05L12C03</t>
  </si>
  <si>
    <t>P05L12C04</t>
  </si>
  <si>
    <t>P05L12C05</t>
  </si>
  <si>
    <t>P05L12C06</t>
  </si>
  <si>
    <t>P05L12C07</t>
  </si>
  <si>
    <t>P05L12C08</t>
  </si>
  <si>
    <t>P05L13C01</t>
  </si>
  <si>
    <t>P05L13C02</t>
  </si>
  <si>
    <t>P05L13C03</t>
  </si>
  <si>
    <t>P05L13C04</t>
  </si>
  <si>
    <t>P05L13C05</t>
  </si>
  <si>
    <t>P05L13C06</t>
  </si>
  <si>
    <t>P05L13C07</t>
  </si>
  <si>
    <t>P05L13C08</t>
  </si>
  <si>
    <t>P05L14C01</t>
  </si>
  <si>
    <t>P05L14C02</t>
  </si>
  <si>
    <t>P05L14C03</t>
  </si>
  <si>
    <t>P05L14C04</t>
  </si>
  <si>
    <t>P05L14C05</t>
  </si>
  <si>
    <t>P05L14C06</t>
  </si>
  <si>
    <t>P05L14C07</t>
  </si>
  <si>
    <t>P05L14C08</t>
  </si>
  <si>
    <t>P05L15C01</t>
  </si>
  <si>
    <t>P05L15C02</t>
  </si>
  <si>
    <t>P05L15C03</t>
  </si>
  <si>
    <t>P05L15C04</t>
  </si>
  <si>
    <t>P05L15C05</t>
  </si>
  <si>
    <t>P05L15C06</t>
  </si>
  <si>
    <t>P05L15C07</t>
  </si>
  <si>
    <t>P05L15C08</t>
  </si>
  <si>
    <t>P05L16C01</t>
  </si>
  <si>
    <t>P05L16C02</t>
  </si>
  <si>
    <t>P05L16C03</t>
  </si>
  <si>
    <t>P05L16C04</t>
  </si>
  <si>
    <t>P05L16C05</t>
  </si>
  <si>
    <t>P05L16C06</t>
  </si>
  <si>
    <t>P05L16C07</t>
  </si>
  <si>
    <t>P05L16C08</t>
  </si>
  <si>
    <t>P05L17C01</t>
  </si>
  <si>
    <t>P05L17C02</t>
  </si>
  <si>
    <t>P05L17C03</t>
  </si>
  <si>
    <t>P05L17C04</t>
  </si>
  <si>
    <t>P05L17C05</t>
  </si>
  <si>
    <t>P05L17C06</t>
  </si>
  <si>
    <t>P05L17C07</t>
  </si>
  <si>
    <t>P05L17C08</t>
  </si>
  <si>
    <t>P05L18C01</t>
  </si>
  <si>
    <t>P05L18C02</t>
  </si>
  <si>
    <t>P05L18C03</t>
  </si>
  <si>
    <t>P05L18C04</t>
  </si>
  <si>
    <t>P05L18C05</t>
  </si>
  <si>
    <t>P05L18C06</t>
  </si>
  <si>
    <t>P05L18C07</t>
  </si>
  <si>
    <t>P05L18C08</t>
  </si>
  <si>
    <t>P05L19C01</t>
  </si>
  <si>
    <t>P05L19C02</t>
  </si>
  <si>
    <t>P05L19C03</t>
  </si>
  <si>
    <t>P05L19C04</t>
  </si>
  <si>
    <t>P05L19C05</t>
  </si>
  <si>
    <t>P05L19C06</t>
  </si>
  <si>
    <t>P05L19C07</t>
  </si>
  <si>
    <t>P05L19C08</t>
  </si>
  <si>
    <t>P05L21C01</t>
  </si>
  <si>
    <t>P05L21C02</t>
  </si>
  <si>
    <t>P05L21C03</t>
  </si>
  <si>
    <t>P05L21C04</t>
  </si>
  <si>
    <t>P05L21C05</t>
  </si>
  <si>
    <t>P05L21C06</t>
  </si>
  <si>
    <t>P05L21C07</t>
  </si>
  <si>
    <t>P05L21C08</t>
  </si>
  <si>
    <t>P06L01C01</t>
  </si>
  <si>
    <t>P06L01C02</t>
  </si>
  <si>
    <t>P06L01C03</t>
  </si>
  <si>
    <t>P06L01C04</t>
  </si>
  <si>
    <t>P06L01C05</t>
  </si>
  <si>
    <t>P06L02C01</t>
  </si>
  <si>
    <t>P06L02C02</t>
  </si>
  <si>
    <t>P06L02C03</t>
  </si>
  <si>
    <t>P06L02C04</t>
  </si>
  <si>
    <t>P06L02C05</t>
  </si>
  <si>
    <t>P06L03C01</t>
  </si>
  <si>
    <t>P06L03C02</t>
  </si>
  <si>
    <t>P06L03C03</t>
  </si>
  <si>
    <t>P06L03C04</t>
  </si>
  <si>
    <t>P06L03C05</t>
  </si>
  <si>
    <t>P06L04C01</t>
  </si>
  <si>
    <t>P06L04C02</t>
  </si>
  <si>
    <t>P06L04C03</t>
  </si>
  <si>
    <t>P06L04C04</t>
  </si>
  <si>
    <t>P06L04C05</t>
  </si>
  <si>
    <t>P06L05C01</t>
  </si>
  <si>
    <t>P06L05C02</t>
  </si>
  <si>
    <t>P06L05C03</t>
  </si>
  <si>
    <t>P06L05C04</t>
  </si>
  <si>
    <t>P06L05C05</t>
  </si>
  <si>
    <t>P06L06C01</t>
  </si>
  <si>
    <t>P06L06C02</t>
  </si>
  <si>
    <t>P06L06C03</t>
  </si>
  <si>
    <t>P06L06C04</t>
  </si>
  <si>
    <t>P06L06C05</t>
  </si>
  <si>
    <t>P06L07C01</t>
  </si>
  <si>
    <t>P06L07C02</t>
  </si>
  <si>
    <t>P06L07C03</t>
  </si>
  <si>
    <t>P06L07C04</t>
  </si>
  <si>
    <t>P06L07C05</t>
  </si>
  <si>
    <t>P06L08C01</t>
  </si>
  <si>
    <t>P06L08C02</t>
  </si>
  <si>
    <t>P06L08C03</t>
  </si>
  <si>
    <t>P06L08C04</t>
  </si>
  <si>
    <t>P06L08C05</t>
  </si>
  <si>
    <t>P06L09C01</t>
  </si>
  <si>
    <t>P06L09C02</t>
  </si>
  <si>
    <t>P06L09C03</t>
  </si>
  <si>
    <t>P06L09C04</t>
  </si>
  <si>
    <t>P06L09C05</t>
  </si>
  <si>
    <t>P06L10C01</t>
  </si>
  <si>
    <t>P06L10C02</t>
  </si>
  <si>
    <t>P06L10C03</t>
  </si>
  <si>
    <t>P06L10C04</t>
  </si>
  <si>
    <t>P06L10C05</t>
  </si>
  <si>
    <t>P06L11C01</t>
  </si>
  <si>
    <t>P06L11C02</t>
  </si>
  <si>
    <t>P06L11C03</t>
  </si>
  <si>
    <t>P06L11C04</t>
  </si>
  <si>
    <t>P06L11C05</t>
  </si>
  <si>
    <t>P06L12C01</t>
  </si>
  <si>
    <t>P06L12C02</t>
  </si>
  <si>
    <t>P06L12C03</t>
  </si>
  <si>
    <t>P06L12C04</t>
  </si>
  <si>
    <t>P06L12C05</t>
  </si>
  <si>
    <t>P06L13C01</t>
  </si>
  <si>
    <t>P06L13C02</t>
  </si>
  <si>
    <t>P06L13C03</t>
  </si>
  <si>
    <t>P06L13C04</t>
  </si>
  <si>
    <t>P06L13C05</t>
  </si>
  <si>
    <t>P06L14C01</t>
  </si>
  <si>
    <t>P06L14C02</t>
  </si>
  <si>
    <t>P06L14C03</t>
  </si>
  <si>
    <t>P06L14C04</t>
  </si>
  <si>
    <t>P06L14C05</t>
  </si>
  <si>
    <t>P06L15C01</t>
  </si>
  <si>
    <t>P06L15C02</t>
  </si>
  <si>
    <t>P06L15C03</t>
  </si>
  <si>
    <t>P06L15C04</t>
  </si>
  <si>
    <t>P06L15C05</t>
  </si>
  <si>
    <t>P07L01C01</t>
  </si>
  <si>
    <t>P07L01C02</t>
  </si>
  <si>
    <t>P07L01C03</t>
  </si>
  <si>
    <t>P07L01C04</t>
  </si>
  <si>
    <t>P07L01C05</t>
  </si>
  <si>
    <t>P07L02C01</t>
  </si>
  <si>
    <t>P07L02C02</t>
  </si>
  <si>
    <t>P07L02C03</t>
  </si>
  <si>
    <t>P07L02C04</t>
  </si>
  <si>
    <t>P07L02C05</t>
  </si>
  <si>
    <t>P07L03C01</t>
  </si>
  <si>
    <t>P07L03C02</t>
  </si>
  <si>
    <t>P07L03C03</t>
  </si>
  <si>
    <t>P07L03C04</t>
  </si>
  <si>
    <t/>
  </si>
  <si>
    <t>P07L03C05</t>
  </si>
  <si>
    <t>P07L04C01</t>
  </si>
  <si>
    <t>P07L04C02</t>
  </si>
  <si>
    <t>P07L04C03</t>
  </si>
  <si>
    <t>P07L04C04</t>
  </si>
  <si>
    <t>P07L04C05</t>
  </si>
  <si>
    <t>P07L05C01</t>
  </si>
  <si>
    <t>P07L05C02</t>
  </si>
  <si>
    <t>P07L05C03</t>
  </si>
  <si>
    <t>P07L05C04</t>
  </si>
  <si>
    <t>P07L05C05</t>
  </si>
  <si>
    <t>P07L06C01</t>
  </si>
  <si>
    <t>P07L06C02</t>
  </si>
  <si>
    <t>P07L06C03</t>
  </si>
  <si>
    <t>P07L06C04</t>
  </si>
  <si>
    <t>P07L06C05</t>
  </si>
  <si>
    <t>P07L07C01</t>
  </si>
  <si>
    <t>P07L07C02</t>
  </si>
  <si>
    <t>P07L07C03</t>
  </si>
  <si>
    <t>P07L07C04</t>
  </si>
  <si>
    <t>P07L07C05</t>
  </si>
  <si>
    <t>P07L07C06</t>
  </si>
  <si>
    <t>P07L07C07</t>
  </si>
  <si>
    <t>P07L08C01</t>
  </si>
  <si>
    <t>P07L08C02</t>
  </si>
  <si>
    <t>P07L08C03</t>
  </si>
  <si>
    <t>P07L08C04</t>
  </si>
  <si>
    <t>P07L08C05</t>
  </si>
  <si>
    <t>P07L09C01</t>
  </si>
  <si>
    <t>P07L09C02</t>
  </si>
  <si>
    <t>P07L09C03</t>
  </si>
  <si>
    <t>P07L09C04</t>
  </si>
  <si>
    <t>P07L09C05</t>
  </si>
  <si>
    <t>P07L10C01</t>
  </si>
  <si>
    <t>P07L10C02</t>
  </si>
  <si>
    <t>P07L10C03</t>
  </si>
  <si>
    <t>P07L10C04</t>
  </si>
  <si>
    <t>P07L10C05</t>
  </si>
  <si>
    <t>P07L11C01</t>
  </si>
  <si>
    <t>P07L11C02</t>
  </si>
  <si>
    <t>P07L11C03</t>
  </si>
  <si>
    <t>P07L11C04</t>
  </si>
  <si>
    <t>P07L11C05</t>
  </si>
  <si>
    <t>P07L12C01</t>
  </si>
  <si>
    <t>P07L12C02</t>
  </si>
  <si>
    <t>P07L12C03</t>
  </si>
  <si>
    <t>P07L12C04</t>
  </si>
  <si>
    <t>P07L12C05</t>
  </si>
  <si>
    <t>P07L13C01</t>
  </si>
  <si>
    <t>P07L13C02</t>
  </si>
  <si>
    <t>P07L13C03</t>
  </si>
  <si>
    <t>P07L13C04</t>
  </si>
  <si>
    <t>P07L13C05</t>
  </si>
  <si>
    <t>P07L14C01</t>
  </si>
  <si>
    <t>P07L14C02</t>
  </si>
  <si>
    <t>P07L14C03</t>
  </si>
  <si>
    <t>P07L14C04</t>
  </si>
  <si>
    <t>P07L14C05</t>
  </si>
  <si>
    <t>P07L14C06</t>
  </si>
  <si>
    <t>P07L14C07</t>
  </si>
  <si>
    <t>P07L15C01</t>
  </si>
  <si>
    <t>P07L15C02</t>
  </si>
  <si>
    <t>P07L15C03</t>
  </si>
  <si>
    <t>P07L15C04</t>
  </si>
  <si>
    <t>P07L15C05</t>
  </si>
  <si>
    <t>P07L16C01</t>
  </si>
  <si>
    <t>P07L16C02</t>
  </si>
  <si>
    <t>P07L16C03</t>
  </si>
  <si>
    <t>P07L16C04</t>
  </si>
  <si>
    <t>P07L16C05</t>
  </si>
  <si>
    <t>P07L17C01</t>
  </si>
  <si>
    <t>P07L17C02</t>
  </si>
  <si>
    <t>P07L17C03</t>
  </si>
  <si>
    <t>P07L17C04</t>
  </si>
  <si>
    <t>P07L17C05</t>
  </si>
  <si>
    <t>P07L18C01</t>
  </si>
  <si>
    <t>P07L18C02</t>
  </si>
  <si>
    <t>P07L18C03</t>
  </si>
  <si>
    <t>P07L18C04</t>
  </si>
  <si>
    <t>P07L18C05</t>
  </si>
  <si>
    <t>P07L19C01</t>
  </si>
  <si>
    <t>P07L19C02</t>
  </si>
  <si>
    <t>P07L19C03</t>
  </si>
  <si>
    <t>P07L19C04</t>
  </si>
  <si>
    <t>P07L19C05</t>
  </si>
  <si>
    <t>P07L20C01</t>
  </si>
  <si>
    <t>P07L20C02</t>
  </si>
  <si>
    <t>P07L20C03</t>
  </si>
  <si>
    <t>P07L20C04</t>
  </si>
  <si>
    <t>P07L20C05</t>
  </si>
  <si>
    <t>P07L21C01</t>
  </si>
  <si>
    <t>P07L21C02</t>
  </si>
  <si>
    <t>P07L21C03</t>
  </si>
  <si>
    <t>P07L21C04</t>
  </si>
  <si>
    <t>P07L21C05</t>
  </si>
  <si>
    <t>P07L21C06</t>
  </si>
  <si>
    <t>P07L21C07</t>
  </si>
  <si>
    <t>P07L22C01</t>
  </si>
  <si>
    <t>P07L23C01</t>
  </si>
  <si>
    <t>P07L24C01</t>
  </si>
  <si>
    <t>P07L25C01</t>
  </si>
  <si>
    <t>P07L26C01</t>
  </si>
  <si>
    <t>P07L27C01</t>
  </si>
  <si>
    <t>P08L01C01</t>
  </si>
  <si>
    <t>P08L02C01</t>
  </si>
  <si>
    <t>P08L03C01</t>
  </si>
  <si>
    <t>P08L04C01</t>
  </si>
  <si>
    <t>P08L05C01</t>
  </si>
  <si>
    <t>P08L06C01</t>
  </si>
  <si>
    <t>P08L07C01</t>
  </si>
  <si>
    <t>P08L08C01</t>
  </si>
  <si>
    <t>P08L09C01</t>
  </si>
  <si>
    <t>P08L10C01</t>
  </si>
  <si>
    <t>P08L11C01</t>
  </si>
  <si>
    <t>P08L12C01</t>
  </si>
  <si>
    <t>P08L13C01</t>
  </si>
  <si>
    <t>P08L14C01</t>
  </si>
  <si>
    <t>P08L15C01</t>
  </si>
  <si>
    <t>P08L16C01</t>
  </si>
  <si>
    <t>P08L17C01</t>
  </si>
  <si>
    <t>P08L18C01</t>
  </si>
  <si>
    <t>P08L19C01</t>
  </si>
  <si>
    <t>P09L03C01</t>
  </si>
  <si>
    <t>P09L04C01</t>
  </si>
  <si>
    <t>P09L05C01</t>
  </si>
  <si>
    <t>P09L06C01</t>
  </si>
  <si>
    <t>P10L02C01</t>
  </si>
  <si>
    <t>P10L03C01</t>
  </si>
  <si>
    <t>P10L04C01</t>
  </si>
  <si>
    <t>P10L05C01</t>
  </si>
  <si>
    <t>P10L06C01</t>
  </si>
  <si>
    <t>P11L06C01</t>
  </si>
  <si>
    <t>P11L07C01</t>
  </si>
  <si>
    <t>P11L08C01</t>
  </si>
  <si>
    <t>P11L09C01</t>
  </si>
  <si>
    <t>P11L10C01</t>
  </si>
  <si>
    <t>P11L11C01</t>
  </si>
  <si>
    <t>P13L01C01</t>
  </si>
  <si>
    <t>P13L01C02</t>
  </si>
  <si>
    <t>P13L01C03</t>
  </si>
  <si>
    <t>P13L02C01</t>
  </si>
  <si>
    <t>P13L02C02</t>
  </si>
  <si>
    <t>P13L02C03</t>
  </si>
  <si>
    <t>P13L03C01</t>
  </si>
  <si>
    <t>P13L03C02</t>
  </si>
  <si>
    <t>P13L03C03</t>
  </si>
  <si>
    <t>P13L04C01</t>
  </si>
  <si>
    <t>P13L04C02</t>
  </si>
  <si>
    <t>P13L04C03</t>
  </si>
  <si>
    <t>LE CENTRE JEUNESSE DE LA MAURICIE ET CENTRE-DU-QUEBEC</t>
  </si>
  <si>
    <t>CONSEIL CRI DE LA SANTE ET SERV. SOC. DE LA BAIE-JAMES</t>
  </si>
  <si>
    <t>P13L05C01</t>
  </si>
  <si>
    <t>P13L05C02</t>
  </si>
  <si>
    <t>P13L05C03</t>
  </si>
  <si>
    <t>P13L06C01</t>
  </si>
  <si>
    <t>P13L07C01</t>
  </si>
  <si>
    <t>P14L01C01</t>
  </si>
  <si>
    <t>P14L01C02</t>
  </si>
  <si>
    <t>P14L01C03</t>
  </si>
  <si>
    <t>P14L02C01</t>
  </si>
  <si>
    <t>P14L02C02</t>
  </si>
  <si>
    <t>P14L02C03</t>
  </si>
  <si>
    <t>P14L03C01</t>
  </si>
  <si>
    <t>P14L03C02</t>
  </si>
  <si>
    <t>P14L03C03</t>
  </si>
  <si>
    <t>P14L04C01</t>
  </si>
  <si>
    <t>P14L04C02</t>
  </si>
  <si>
    <t>P14L04C03</t>
  </si>
  <si>
    <t>P14L05C01</t>
  </si>
  <si>
    <t>P14L05C02</t>
  </si>
  <si>
    <t>P14L05C03</t>
  </si>
  <si>
    <t>P14L06C01</t>
  </si>
  <si>
    <t>P14L07C01</t>
  </si>
  <si>
    <t>P14L08C01</t>
  </si>
  <si>
    <t>P14L09C01</t>
  </si>
  <si>
    <t>Données</t>
  </si>
  <si>
    <t>Total</t>
  </si>
  <si>
    <t>PAGE 02 : ACCUEIL À LA JEUNESSE</t>
  </si>
  <si>
    <t>PAGE 03 : ÉVALUATION/ORIENTATION (LPJ)</t>
  </si>
  <si>
    <t>PAGE 03 : ÉVALUATION/ORIENTATION (LSJPA)</t>
  </si>
  <si>
    <t>Cadres</t>
  </si>
  <si>
    <t>Cliniques</t>
  </si>
  <si>
    <t>Soutien</t>
  </si>
  <si>
    <t>Équivalents temps complet</t>
  </si>
  <si>
    <t>Foyer de groupe</t>
  </si>
  <si>
    <t>RTF</t>
  </si>
  <si>
    <t>RI</t>
  </si>
  <si>
    <t>SAHT</t>
  </si>
  <si>
    <t>Type de ressource d'hébergement</t>
  </si>
  <si>
    <t>PAGE 01, COLONNE 01 : NOMBRE DE RESSOURCES DE L'ÉTABLISSEMENT SELON LE TYPE DE RESSOURCE</t>
  </si>
  <si>
    <t>Évaluations à réaliser</t>
  </si>
  <si>
    <t>Intervention terminale menée à terme</t>
  </si>
  <si>
    <t>Rejet de la requête par le tribunal</t>
  </si>
  <si>
    <t>Fermeture pour autres raisons</t>
  </si>
  <si>
    <t>EMV - rattache-
ment AM</t>
  </si>
  <si>
    <t>LPJ - Orientations réalisées durant l'année selon la conclusion et la suite</t>
  </si>
  <si>
    <t xml:space="preserve">Note : </t>
  </si>
  <si>
    <t>Évaluations/orientations à réaliser</t>
  </si>
  <si>
    <t>Référence au SPG</t>
  </si>
  <si>
    <t>Sanctions extra-
judiciaires</t>
  </si>
  <si>
    <t>Arrêt
d'inter-
vention</t>
  </si>
  <si>
    <t>LSJPA - Évaluations/Orientations réalisées durant l'année</t>
  </si>
  <si>
    <t>Négligence</t>
  </si>
  <si>
    <t>Abus physique</t>
  </si>
  <si>
    <t>Abus sexuel</t>
  </si>
  <si>
    <t>Abandon</t>
  </si>
  <si>
    <t>Signalements retenus durant l'année</t>
  </si>
  <si>
    <t>Nombre moyen d'enfants en attente d'évaluation</t>
  </si>
  <si>
    <t>PAGE 04, LIGNE 05 : NOMBRE D'ÉVALUATIONS TERMINÉES DURANT L'ANNÉE - SÉCURITÉ / DÉVELOPPEMENT COMPROMIS</t>
  </si>
  <si>
    <t>Nombre d'évaluations ayant conclu à SDC</t>
  </si>
  <si>
    <t>PAGE 04, LIGNE 06 : NOMBRE D'ÉVALUATIONS TERMINÉES DURANT L'ANNÉE - SÉCURITÉ / DÉVELOPPEMENT NON COMPROMIS</t>
  </si>
  <si>
    <t>Nombre d'évaluations ayant conclu à SDNC</t>
  </si>
  <si>
    <t>PAGE 04, LIGNE 07 : NOMBRE D'ÉVALUATIONS TERMINÉES DURANT L'ANNÉE - FERMETURE POUR AUTRES RAISONS</t>
  </si>
  <si>
    <t>Nombre d'évaluations fermées pour autres raisons</t>
  </si>
  <si>
    <t>PAGE 04, LIGNE 08 : DURÉE MOYENNE DES ÉVALUATIONS TERMINÉES DURANT L'ANNÉE À PARTIR DU PREMIER CONTACT</t>
  </si>
  <si>
    <t>Durée moyenne des évaluations à partir du premier contact (jours civils)</t>
  </si>
  <si>
    <t>PAGE 04, LIGNE 09 : NOMBRE D'ORIENTATIONS RÉALISÉES DURANT L'ANNÉE</t>
  </si>
  <si>
    <t>Nombre d'orientations réalisées durant l'année</t>
  </si>
  <si>
    <t>PAGE 04, LIGNE 10 : DURÉE MOYENNE DES ORIENTATIONS RÉALISÉES DURANT L'ANNÉE - SANS INTERVENTION JUDICIAIRE</t>
  </si>
  <si>
    <t>PAGE 04, LIGNE 11 : DURÉE MOYENNE DES ORIENTATIONS RÉALISÉES DURANT L'ANNÉE - AVEC INTERVENTION JUDICIAIRE</t>
  </si>
  <si>
    <t>Nombre de nouvelles applications de mesures</t>
  </si>
  <si>
    <t>PAGE 04, LIGNE 13 : DURÉE MOYENNE D'ATTENTE À L'APPLICATION DES MESURES</t>
  </si>
  <si>
    <t>PAGE 04, LIGNE 14 : DURÉE MOYENNE DE L'APPLICATION DES MESURES</t>
  </si>
  <si>
    <t>Durée moyenne de l'application des mesures (en mois)</t>
  </si>
  <si>
    <t>Théoriques</t>
  </si>
  <si>
    <t>Nombre usagers</t>
  </si>
  <si>
    <t>Nombre absences</t>
  </si>
  <si>
    <t>Nombre jours</t>
  </si>
  <si>
    <t>Réels
0-17 ans</t>
  </si>
  <si>
    <t>Réels
18 ans +</t>
  </si>
  <si>
    <t>Jours-présence</t>
  </si>
  <si>
    <t>Absences</t>
  </si>
  <si>
    <t>Nouveaux durant l'année</t>
  </si>
  <si>
    <t>Départs durant l'année</t>
  </si>
  <si>
    <t>Départs par déplacement interne</t>
  </si>
  <si>
    <t>Taux de présence</t>
  </si>
  <si>
    <t>PAGE 06, COLONNE 01 : MOUVEMENT DES USAGERS PAR TYPE DE MILIEU :</t>
  </si>
  <si>
    <t>UNITÉ DE VIE</t>
  </si>
  <si>
    <t>Nombre d'usagers</t>
  </si>
  <si>
    <t>Arrivés par déplacement interne</t>
  </si>
  <si>
    <t>PAGE 06, COLONNE 02 : MOUVEMENT DES USAGERS PAR TYPE DE MILIEU :</t>
  </si>
  <si>
    <t>FOYER DE GROUPE</t>
  </si>
  <si>
    <t>PAGE 06, COLONNE 03 : MOUVEMENT DES USAGERS PAR TYPE DE MILIEU :</t>
  </si>
  <si>
    <t>RESSOURCES INTERMÉDIAIRES</t>
  </si>
  <si>
    <t>RESSOURCES DE TYPE FAMILIAL</t>
  </si>
  <si>
    <t>PAGE 06, COLONNE 04 : MOUVEMENT DES USAGERS PAR TYPE DE MILIEU :</t>
  </si>
  <si>
    <t>PAGE 06, COLONNE 05 : MOUVEMENT DES USAGERS PAR TYPE DE MILIEU :</t>
  </si>
  <si>
    <t>Modification de l'entente</t>
  </si>
  <si>
    <t>Nombre moyen</t>
  </si>
  <si>
    <t>Situations en attente</t>
  </si>
  <si>
    <t>Expertises psychosociales</t>
  </si>
  <si>
    <t>Au début
de l'année</t>
  </si>
  <si>
    <t>Total
durant
l'année</t>
  </si>
  <si>
    <t>Adoption</t>
  </si>
  <si>
    <t>LSJPA</t>
  </si>
  <si>
    <t>LPJ</t>
  </si>
  <si>
    <t>LSSSS</t>
  </si>
  <si>
    <t>0 à 17 ans</t>
  </si>
  <si>
    <t>18 ans et plus</t>
  </si>
  <si>
    <t>Nombre d'autochtones sur réserve ayant fait l'objet d'une intervention du CJ</t>
  </si>
  <si>
    <t>Accueil à la jeunesse</t>
  </si>
  <si>
    <t>Jours présence en unité de vie</t>
  </si>
  <si>
    <t>0 an</t>
  </si>
  <si>
    <t>1 an</t>
  </si>
  <si>
    <t>2 ans</t>
  </si>
  <si>
    <t>3 ans</t>
  </si>
  <si>
    <t>4 ans</t>
  </si>
  <si>
    <t>5 ans</t>
  </si>
  <si>
    <t>6 ans</t>
  </si>
  <si>
    <t>7 ans</t>
  </si>
  <si>
    <t>8 ans</t>
  </si>
  <si>
    <t>9 ans</t>
  </si>
  <si>
    <t>10 ans</t>
  </si>
  <si>
    <t>11 ans</t>
  </si>
  <si>
    <t>12 ans</t>
  </si>
  <si>
    <t>13 ans</t>
  </si>
  <si>
    <t>14 ans</t>
  </si>
  <si>
    <t>15 ans</t>
  </si>
  <si>
    <t>16 ans</t>
  </si>
  <si>
    <t>17 ans</t>
  </si>
  <si>
    <t>18 ans</t>
  </si>
  <si>
    <t>19 ans</t>
  </si>
  <si>
    <t>Masculin</t>
  </si>
  <si>
    <t>Féminin</t>
  </si>
  <si>
    <t>Jours présence en foyer de groupe</t>
  </si>
  <si>
    <t>Jours présence en ressources intermédiaires</t>
  </si>
  <si>
    <t>Jours présence en ressources de type familial</t>
  </si>
  <si>
    <t>Jours présence en autres ressources non institutionnelles</t>
  </si>
  <si>
    <t>Nombre d'usagers hébergés</t>
  </si>
  <si>
    <t>Nombre d'usagers ayant fait l'objet d'une intervention</t>
  </si>
  <si>
    <t>Enfants
actifs
en LPJ</t>
  </si>
  <si>
    <t>EMV - nouvelle
AM</t>
  </si>
  <si>
    <t>AMJ - nouvelle
AM</t>
  </si>
  <si>
    <t>AMJ - rattache-
ment AM</t>
  </si>
  <si>
    <t>Abus
sexuel</t>
  </si>
  <si>
    <t>À la  fin
de l'année</t>
  </si>
  <si>
    <t>PAGE 01, COLONNE 02 : NOMBRE DE PLACES RÉELLES AU 31 MARS DANS LES RESSOURCES DE L'ÉTABLISSEMENT SELON LE TYPE DE RESSOURCE</t>
  </si>
  <si>
    <t>PAGE 01, LIGNE 11 : DISTRIBUTION DES ÉQUIVALENTS TEMPS COMPLET DU PERSONNEL DE L'ÉTABLISSEMENT</t>
  </si>
  <si>
    <t>AMJ = Application de mesures judiciaires</t>
  </si>
  <si>
    <t>EMV = Entente sur mesures volontaires</t>
  </si>
  <si>
    <t>AM = Application de mesures</t>
  </si>
  <si>
    <t>PAGE 04, LIGNE 01 : NOMBRE DE SIGNALEMENTS RETENUS DURANT L'ANNÉE</t>
  </si>
  <si>
    <t>PAGE 04, LIGNE 02 : DURÉE MOYENNE ENTRE LA RÉTENTION DU SIGNALEMENT ET LE PREMIER CONTACT À L'ÉVALUATION</t>
  </si>
  <si>
    <t>Durée moyenne entre la rétention du signalement
et le premier contact (jours civils)</t>
  </si>
  <si>
    <t>PAGE 04, LIGNE 03 : DURÉE MOYENNE ENTRE LA RÉCEPTION DU SIGNALEMENT ET LA FIN DE L'ÉVALUATION</t>
  </si>
  <si>
    <t>Durée moyenne entre la réception du signalement
et la fin de l'évaluation (jours civils)</t>
  </si>
  <si>
    <t>PAGE 04, LIGNE 04 : NOMBRE MOYEN D'ENFANTS EN ATTENTE D'ÉVALUATION DURANT L'ANNÉE</t>
  </si>
  <si>
    <t>SDC = Sécurité / développement compromis</t>
  </si>
  <si>
    <t>SDNC = Sécurité / développement non compromis</t>
  </si>
  <si>
    <t>Durée moyenne des orientations sans intervention judiciaire (jours civils)</t>
  </si>
  <si>
    <t>Durée moyenne des orientations avec intervention judiciaire (jours civils)</t>
  </si>
  <si>
    <t>PAGE 04, LIGNE 12 : NOMBRE DE NOUVELLES APPLICATIONS DE MESURES DURANT L'ANNÉE</t>
  </si>
  <si>
    <t>Durée moyenne d'attente à l'application des mesures (jours civils)</t>
  </si>
  <si>
    <t>Durée moyenne
de séjour
(jours civils)</t>
  </si>
  <si>
    <t xml:space="preserve">                    AUTRES RESSOURCES NON INSTITUTIONNELLES</t>
  </si>
  <si>
    <t>Révision des mesures
en vertu de l'article 57 de la LPJ
ayant conclu à :</t>
  </si>
  <si>
    <t>Révision des mesures
en vertu de l'article 57.1 de la LPJ
ayant conclu à :</t>
  </si>
  <si>
    <t>Examens des sanctions judiciaires
en LSJPA ayant conclu à :</t>
  </si>
  <si>
    <t>Réévaluations des sanctions extrajudiciaires
en LSJPA ayant conclu à :</t>
  </si>
  <si>
    <t>Nombre d'usagers
ayant fait l'objet d'une intervention du CJ</t>
  </si>
  <si>
    <t>Nombre de jours présence des usagers hébergés
en ressources d'hébergement</t>
  </si>
  <si>
    <t>Jours présence par type de ressource d'hébergement</t>
  </si>
  <si>
    <t>Unité
de vie</t>
  </si>
  <si>
    <t>Hébergés</t>
  </si>
  <si>
    <t>Ayant fait l'objet d'une intervention</t>
  </si>
  <si>
    <t>Ressouces institutionnelles</t>
  </si>
  <si>
    <t>PAGE 05, LIGNE 01 : USAGERS EN PROVENANCE DE LA RÉGION 01</t>
  </si>
  <si>
    <t>PAGE 05, LIGNE 02 : USAGERS EN PROVENANCE DE LA RÉGION 02</t>
  </si>
  <si>
    <t>PAGE 05, LIGNE 03 : USAGERS EN PROVENANCE DE LA RÉGION 03</t>
  </si>
  <si>
    <t>PAGE 05, LIGNE 04 : USAGERS EN PROVENANCE DE LA RÉGION 04</t>
  </si>
  <si>
    <t>PAGE 05, LIGNE 05 : USAGERS EN PROVENANCE DE LA RÉGION 05</t>
  </si>
  <si>
    <t>PAGE 05, LIGNE 06 : USAGERS EN PROVENANCE DE LA RÉGION 06</t>
  </si>
  <si>
    <t>PAGE 05, LIGNE 07 : USAGERS EN PROVENANCE DE LA RÉGION 07</t>
  </si>
  <si>
    <t>PAGE 05, LIGNE 08 : USAGERS EN PROVENANCE DE LA RÉGION 08</t>
  </si>
  <si>
    <t>PAGE 05, LIGNE 09 : USAGERS EN PROVENANCE DE LA RÉGION 09</t>
  </si>
  <si>
    <t>PAGE 05, LIGNE 10 : USAGERS EN PROVENANCE DE LA RÉGION 10</t>
  </si>
  <si>
    <t>PAGE 05, LIGNE 11 : USAGERS EN PROVENANCE DE LA RÉGION 11</t>
  </si>
  <si>
    <t>PAGE 05, LIGNE 12 : USAGERS EN PROVENANCE DE LA RÉGION 12</t>
  </si>
  <si>
    <t>PAGE 05, LIGNE 13 : USAGERS EN PROVENANCE DE LA RÉGION 13</t>
  </si>
  <si>
    <t>PAGE 05, LIGNE 14 : USAGERS EN PROVENANCE DE LA RÉGION 14</t>
  </si>
  <si>
    <t>PAGE 05, LIGNE 15 : USAGERS EN PROVENANCE DE LA RÉGION 15</t>
  </si>
  <si>
    <t>PAGE 05, LIGNE 16 : USAGERS EN PROVENANCE DE LA RÉGION 16</t>
  </si>
  <si>
    <t>Ressources
non institutionnelles</t>
  </si>
  <si>
    <t>PAGE 05, LIGNE 17 : USAGERS EN PROVENANCE DE LA RÉGION 17</t>
  </si>
  <si>
    <t>PAGE 05, LIGNE 18 : USAGERS EN PROVENANCE DE LA RÉGION 18</t>
  </si>
  <si>
    <t>PAGE 05, LIGNE 19 : TOTAL DES USAGERS EN PROVENANCE DES RÉGIONS DU QUÉBEC (SOMME DES LIGNES 01 À 18)</t>
  </si>
  <si>
    <t>1104-2314</t>
  </si>
  <si>
    <t>1104-2322</t>
  </si>
  <si>
    <t>1104-2330</t>
  </si>
  <si>
    <t>1104-2363</t>
  </si>
  <si>
    <t>1104-2397</t>
  </si>
  <si>
    <t>1104-2405</t>
  </si>
  <si>
    <t>1104-2488</t>
  </si>
  <si>
    <t>1104-2595</t>
  </si>
  <si>
    <t>1104-2694</t>
  </si>
  <si>
    <t>1104-2751</t>
  </si>
  <si>
    <t>1104-2819</t>
  </si>
  <si>
    <t>1104-2868</t>
  </si>
  <si>
    <t>1104-3627</t>
  </si>
  <si>
    <t>1104-4625</t>
  </si>
  <si>
    <t>1246-9185</t>
  </si>
  <si>
    <t>1256-2179</t>
  </si>
  <si>
    <t>1262-1090</t>
  </si>
  <si>
    <t>1265-2384</t>
  </si>
  <si>
    <t>1625-8899</t>
  </si>
  <si>
    <t>2149-1675</t>
  </si>
  <si>
    <t>RÉGION</t>
  </si>
  <si>
    <t>NOM ÉTABLISSEMENT</t>
  </si>
  <si>
    <t>CODE ÉTABLISSEMENT</t>
  </si>
  <si>
    <t>Jours
présence</t>
  </si>
  <si>
    <t>Places
reconnues</t>
  </si>
  <si>
    <t>Ressources
reconnues</t>
  </si>
  <si>
    <t>PAGE 07, LIGNE 07 : JOURS PRÉSENCE ET USAGERS EN RESSOURCES NON INSTITUTIONNELLES</t>
  </si>
  <si>
    <t>AUTRES RESSOURCES</t>
  </si>
  <si>
    <t>PAGE 07, LIGNE 14 : JOURS PRÉSENCE ET USAGERS EN RESSOURCES NON INSTITUTIONNELLES</t>
  </si>
  <si>
    <t>PAGE 07, LIGNE 21 : JOURS PRÉSENCE ET USAGERS EN RESSOURCES NON INSTITUTIONNELLES</t>
  </si>
  <si>
    <t>PAGE 07, LIGNES 22 À 27 : USAGERS EN RESSOURCES INTERMÉDIAIRES AU 31 MARS</t>
  </si>
  <si>
    <t>Appartement supervisé</t>
  </si>
  <si>
    <t>Maison de chambre</t>
  </si>
  <si>
    <t>Maison d'accueil</t>
  </si>
  <si>
    <t>Nombre d'usagers au 31 mars</t>
  </si>
  <si>
    <t>SELON LE TYPE D'ORGANISATION RÉSIDENTIELLE</t>
  </si>
  <si>
    <t>LIGNES 01 ET 02 : RAPPORTS PRÉDÉCISIONNELS</t>
  </si>
  <si>
    <t>Rapports demandés</t>
  </si>
  <si>
    <t>Rapports complétés</t>
  </si>
  <si>
    <t>LIGNES 03 À 16 : DIVERSES SANCTIONS JUDICIAIRES</t>
  </si>
  <si>
    <t>Avec suivi</t>
  </si>
  <si>
    <t>Sans suivi</t>
  </si>
  <si>
    <t>PROBATION (42(2)K)</t>
  </si>
  <si>
    <t>Continue</t>
  </si>
  <si>
    <t>Discontinue</t>
  </si>
  <si>
    <t>Milieu fermé</t>
  </si>
  <si>
    <t>Sous-total</t>
  </si>
  <si>
    <t>Milieu ouvert</t>
  </si>
  <si>
    <t>PLACEMENT SOUS GARDE ET SURVEILLANCE (42(2)N,O,Q)</t>
  </si>
  <si>
    <t xml:space="preserve">Sous-total </t>
  </si>
  <si>
    <t xml:space="preserve">Continue </t>
  </si>
  <si>
    <t xml:space="preserve">Discontinue </t>
  </si>
  <si>
    <t xml:space="preserve">Sous-total  </t>
  </si>
  <si>
    <t>(42(2)C)</t>
  </si>
  <si>
    <t>(42(2)L)</t>
  </si>
  <si>
    <t>(42(2)M)</t>
  </si>
  <si>
    <t>(42(2)P)</t>
  </si>
  <si>
    <t>(42(2)R)</t>
  </si>
  <si>
    <t>(42(2)E,G,H)</t>
  </si>
  <si>
    <t>(42(2)H)</t>
  </si>
  <si>
    <t>(42(2)I)</t>
  </si>
  <si>
    <t>(42(2)S)</t>
  </si>
  <si>
    <t>Sanctions judiciaires</t>
  </si>
  <si>
    <t>Sanctions extrajudiciaires</t>
  </si>
  <si>
    <t>Total sanctions judiciaires</t>
  </si>
  <si>
    <t>Total sanctions extrajudiciaires</t>
  </si>
  <si>
    <t>Indemnisation ou remboursement monétaire</t>
  </si>
  <si>
    <t>Travail pour la victime</t>
  </si>
  <si>
    <t>Travail communautaire</t>
  </si>
  <si>
    <t>Autres mesures</t>
  </si>
  <si>
    <t>LIGNE 01 : DURÉE MOYENNE D'APPLICATION DES SANCTIONS</t>
  </si>
  <si>
    <t>Probation</t>
  </si>
  <si>
    <t>Placement sous garde</t>
  </si>
  <si>
    <t>Absolution conditionnelle</t>
  </si>
  <si>
    <t>Assistance et surveillance intensive</t>
  </si>
  <si>
    <t>Fréquenter un programme approuvé</t>
  </si>
  <si>
    <t>Placement et surveillance différés</t>
  </si>
  <si>
    <t>Placement et surveillance dans un programme intensif de réadaptation</t>
  </si>
  <si>
    <t>LIGNES 01 À 03 : DÉTENTION PROVISOIRE ET PLACEMENT SOUS GARDE DISCONTINUE</t>
  </si>
  <si>
    <t>Nombre</t>
  </si>
  <si>
    <t>0 - 17 ans</t>
  </si>
  <si>
    <t>18 ans et +</t>
  </si>
  <si>
    <t>Jours présence</t>
  </si>
  <si>
    <t>Placements</t>
  </si>
  <si>
    <t>Détention avant comparution</t>
  </si>
  <si>
    <t>Détention avant
le prononcé de la peine</t>
  </si>
  <si>
    <t>DÉTENTION PROVISOIRE</t>
  </si>
  <si>
    <t>PLACEMENT SOUS GARDE DISCONTINUE</t>
  </si>
  <si>
    <t>LIGNES 04 À 06 : PLACEMENT SOUS GARDE EN MILIEU OUVERT ET EN MILIEU FERMÉ</t>
  </si>
  <si>
    <t>PLACEMENT SOUS GARDE EN MILIEU OUVERT</t>
  </si>
  <si>
    <t>Unité de vie</t>
  </si>
  <si>
    <t>PLACEMENT SOUS GARDE
EN MILIEU FERMÉ</t>
  </si>
  <si>
    <t>RAPPORT</t>
  </si>
  <si>
    <t>Général</t>
  </si>
  <si>
    <t>Autochtones</t>
  </si>
  <si>
    <t>LES CENTRES DE LA JEUNESSE ET DE LA FAMILLE BATSHAW</t>
  </si>
  <si>
    <t>LIGNE 02 : DÉLAI MOYEN ENTRE L'ORDONNANCE ET LE PREMIER CONTACT</t>
  </si>
  <si>
    <t>P01L12C01</t>
  </si>
  <si>
    <t>P01L12C02</t>
  </si>
  <si>
    <t>P01L12C03</t>
  </si>
  <si>
    <t>P01L12C04</t>
  </si>
  <si>
    <t>Unité de vie garde ouverte</t>
  </si>
  <si>
    <t>Unité de vie garde fermée</t>
  </si>
  <si>
    <t>Unité de vie régulière</t>
  </si>
  <si>
    <t>Unité de vie santé mentale</t>
  </si>
  <si>
    <t>Autres RNI</t>
  </si>
  <si>
    <t>P02L10C01</t>
  </si>
  <si>
    <t>P02L11C01</t>
  </si>
  <si>
    <t xml:space="preserve"> Total </t>
  </si>
  <si>
    <t>Non retenus</t>
  </si>
  <si>
    <t>Retenus</t>
  </si>
  <si>
    <t>Enfants
nouveaux
en LPJ</t>
  </si>
  <si>
    <t xml:space="preserve">  Total  </t>
  </si>
  <si>
    <t>Enfants ayant eu au moins
un signalement retenu durant l'année</t>
  </si>
  <si>
    <t>Enfants connus
en LPJ mais
non actifs</t>
  </si>
  <si>
    <t>Durée moyenne
de traitement
des signalements
(jours civils)</t>
  </si>
  <si>
    <t>P08L20C01</t>
  </si>
  <si>
    <t xml:space="preserve">Total </t>
  </si>
  <si>
    <t>P15L01C01</t>
  </si>
  <si>
    <t>P15L02C01</t>
  </si>
  <si>
    <t>P15L03C01</t>
  </si>
  <si>
    <t>P15L04C01</t>
  </si>
  <si>
    <t>P15L05C01</t>
  </si>
  <si>
    <t>P15L06C01</t>
  </si>
  <si>
    <t>P15L07C01</t>
  </si>
  <si>
    <t>P15L08C01</t>
  </si>
  <si>
    <t>P15L09C01</t>
  </si>
  <si>
    <t>P15L10C01</t>
  </si>
  <si>
    <t>P15L11C01</t>
  </si>
  <si>
    <t>P15L12C01</t>
  </si>
  <si>
    <t>P15L13C01</t>
  </si>
  <si>
    <t>P15L14C01</t>
  </si>
  <si>
    <t>P15L15C01</t>
  </si>
  <si>
    <t>P15L16C01</t>
  </si>
  <si>
    <t>P15L17C01</t>
  </si>
  <si>
    <t>P15L18C01</t>
  </si>
  <si>
    <t>Personnel cadre</t>
  </si>
  <si>
    <t>Personnel clinique</t>
  </si>
  <si>
    <t>Personnel de soutien</t>
  </si>
  <si>
    <t>Psychologue ou thérapeute du comportement</t>
  </si>
  <si>
    <t>Autres</t>
  </si>
  <si>
    <t>En vertu de la LPJ</t>
  </si>
  <si>
    <t>En vertu de la LSSSS</t>
  </si>
  <si>
    <t>Nombre d'usagers différents ayant fait l'objet d'une intervention
à l'application des mesures</t>
  </si>
  <si>
    <t>Centre
de jour</t>
  </si>
  <si>
    <t>Demandes traitées durant l'année</t>
  </si>
  <si>
    <t>Signalements traités durant l'année</t>
  </si>
  <si>
    <t>Pour
information consultation</t>
  </si>
  <si>
    <t>Pour détention
avant comparution
(auprès de
l'urgence sociale)</t>
  </si>
  <si>
    <t>Autres
RNI</t>
  </si>
  <si>
    <t>Grand
total</t>
  </si>
  <si>
    <t>Ressources reconnues</t>
  </si>
  <si>
    <t>Autres
types</t>
  </si>
  <si>
    <t>Résidence
de groupe</t>
  </si>
  <si>
    <t>Demandes d'intervention</t>
  </si>
  <si>
    <t>Jours présence en ressources d'hébergement (total)</t>
  </si>
  <si>
    <t>HEURES TRAVAILLÉES</t>
  </si>
  <si>
    <t>HEURES TRAVAILLÉES DU PERSONNEL CLINIQUE</t>
  </si>
  <si>
    <t>CENTRE JEUNESSE CHAUDIERE-APPALACHES</t>
  </si>
  <si>
    <t>USAGERS À L'APPLICATION DES MESURES (LPJ - LSSSS)</t>
  </si>
  <si>
    <t>Placement et
surveillance
différés</t>
  </si>
  <si>
    <t>Nombre d'usagers
hébergés en ressources d'hébergement</t>
  </si>
  <si>
    <t>P04L01C07</t>
  </si>
  <si>
    <t>P04L02C07</t>
  </si>
  <si>
    <t>P04L03C07</t>
  </si>
  <si>
    <t>P04L05C07</t>
  </si>
  <si>
    <t>P04L06C07</t>
  </si>
  <si>
    <t>P04L07C07</t>
  </si>
  <si>
    <t>P04L08C07</t>
  </si>
  <si>
    <t>P04L09C07</t>
  </si>
  <si>
    <t>P04L10C07</t>
  </si>
  <si>
    <t>P04L11C07</t>
  </si>
  <si>
    <t>P04L12C07</t>
  </si>
  <si>
    <t>P04L13C07</t>
  </si>
  <si>
    <t>P04L14C07</t>
  </si>
  <si>
    <t>Mauvais
traitements
psychologiques</t>
  </si>
  <si>
    <t>Trouble de
comportement</t>
  </si>
  <si>
    <t>P04L04C07</t>
  </si>
  <si>
    <t>Mauvais traitements psychologiques</t>
  </si>
  <si>
    <t>P09L01C01</t>
  </si>
  <si>
    <t>P09L02C01</t>
  </si>
  <si>
    <t>P09L07C01</t>
  </si>
  <si>
    <t>P09L08C01</t>
  </si>
  <si>
    <t>P09L09C01</t>
  </si>
  <si>
    <t>P09L10C01</t>
  </si>
  <si>
    <t>P09L11C01</t>
  </si>
  <si>
    <t>P09L12C01</t>
  </si>
  <si>
    <t>P08L21C01</t>
  </si>
  <si>
    <t>P08L22C01</t>
  </si>
  <si>
    <t>Ligne 21</t>
  </si>
  <si>
    <t>Ligne 22</t>
  </si>
  <si>
    <t>Compensation financière</t>
  </si>
  <si>
    <t>Restitution</t>
  </si>
  <si>
    <t>Excuses verbales ou écrites</t>
  </si>
  <si>
    <t>Dédommagement financier</t>
  </si>
  <si>
    <t>Travaux communautaires</t>
  </si>
  <si>
    <t>Activités de formation</t>
  </si>
  <si>
    <t>Activités d'intégration sociale</t>
  </si>
  <si>
    <t>Activités de soutien</t>
  </si>
  <si>
    <t>Mesures de réparation
envers la collectivité</t>
  </si>
  <si>
    <t>Mesures de développement
des habiletés sociales</t>
  </si>
  <si>
    <t>Mesures de réadaptation envers les victimes
à la suite d'une médiation</t>
  </si>
  <si>
    <t>LIGNES 17 À 22 : DIVERSES SANCTIONS JUDICIAIRES</t>
  </si>
  <si>
    <t>LIGNES 01 À 12 : DIVERSES SANCTIONS EXTRAJUDICIAIRES</t>
  </si>
  <si>
    <t>LIGNE 07 : TOTAL</t>
  </si>
  <si>
    <t>TOTAL (L.01 à L.06)</t>
  </si>
  <si>
    <t>PAGE 11 : RÉVISIONS DES MESURES EN LPJ ET EN LSJPA</t>
  </si>
  <si>
    <t>PAGE 12 : SERVICES À LA FAMILLE - C/A 5810 - EXPERTISE PSYCHOSOCIALE</t>
  </si>
  <si>
    <t>PAGE 12 : SERVICES À LA FAMILLE - C/A 5830 - ANTÉCÉDENTS</t>
  </si>
  <si>
    <t>PAGE 12 : SERVICES À LA FAMILLE - C/A 5820 - MÉDIATION FAMILIALE</t>
  </si>
  <si>
    <t>PAGE 12 : SERVICES À LA FAMILLE - C/A 5830 - RETROUVAILLES</t>
  </si>
  <si>
    <t>PAGE 12 : SERVICES À LA FAMILLE - C/A 5870 - ADOPTION</t>
  </si>
  <si>
    <t>PAGE 14 : DONNÉES VENTILÉES PAR LOI</t>
  </si>
  <si>
    <t>PAGE 14 : DONNÉES VENTILÉES PAR LOI - DONNÉES SPÉCIFIQUES AUX JEUNES CONTREVENANTS (lignes 06 à 09)</t>
  </si>
  <si>
    <t>PAGE 15 - DONNÉES DÉMOGRAPHIQUES - COLONNE 01</t>
  </si>
  <si>
    <t>PAGE 15 - DONNÉES DÉMOGRAPHIQUES - COLONNE 02</t>
  </si>
  <si>
    <t>PAGE 15 - DONNÉES DÉMOGRAPHIQUES - COLONNE 03</t>
  </si>
  <si>
    <t>PAGE 15 - DONNÉES DÉMOGRAPHIQUES - COLONNE 04</t>
  </si>
  <si>
    <t>PAGE 15 - DONNÉES DÉMOGRAPHIQUES - COLONNE 05</t>
  </si>
  <si>
    <t>PAGE 15 - DONNÉES DÉMOGRAPHIQUES - COLONNE 06</t>
  </si>
  <si>
    <t>PAGE 15 - DONNÉES DÉMOGRAPHIQUES - COLONNE 07</t>
  </si>
  <si>
    <t>PAGE 15 - DONNÉES DÉMOGRAPHIQUES - COLONNE 08</t>
  </si>
  <si>
    <t>PAGE 16 : VENTILATION DES HEURES TRAVAILLÉES ET DES</t>
  </si>
  <si>
    <t>P17L01C01</t>
  </si>
  <si>
    <t>P17L01C02</t>
  </si>
  <si>
    <t>P17L01C03</t>
  </si>
  <si>
    <t>P17L01C04</t>
  </si>
  <si>
    <t>P17L01C05</t>
  </si>
  <si>
    <t>P17L01C06</t>
  </si>
  <si>
    <t>P17L02C01</t>
  </si>
  <si>
    <t>P17L02C02</t>
  </si>
  <si>
    <t>P17L02C03</t>
  </si>
  <si>
    <t>P17L02C04</t>
  </si>
  <si>
    <t>P17L02C06</t>
  </si>
  <si>
    <t>P17L03C01</t>
  </si>
  <si>
    <t>P17L03C02</t>
  </si>
  <si>
    <t>P17L03C03</t>
  </si>
  <si>
    <t>P17L03C04</t>
  </si>
  <si>
    <t>P17L03C06</t>
  </si>
  <si>
    <t>P17L04C01</t>
  </si>
  <si>
    <t>P17L04C02</t>
  </si>
  <si>
    <t>P17L04C03</t>
  </si>
  <si>
    <t>P17L04C04</t>
  </si>
  <si>
    <t>P17L04C06</t>
  </si>
  <si>
    <t>P17L05C01</t>
  </si>
  <si>
    <t>P17L05C02</t>
  </si>
  <si>
    <t>P17L05C03</t>
  </si>
  <si>
    <t>P17L05C04</t>
  </si>
  <si>
    <t>P17L05C06</t>
  </si>
  <si>
    <t>P17L06C01</t>
  </si>
  <si>
    <t>P17L06C02</t>
  </si>
  <si>
    <t>P17L06C03</t>
  </si>
  <si>
    <t>P17L06C04</t>
  </si>
  <si>
    <t>P17L06C06</t>
  </si>
  <si>
    <t>P17L07C01</t>
  </si>
  <si>
    <t>P17L07C02</t>
  </si>
  <si>
    <t>P17L07C03</t>
  </si>
  <si>
    <t>P17L07C04</t>
  </si>
  <si>
    <t>P17L07C05</t>
  </si>
  <si>
    <t>P17L07C06</t>
  </si>
  <si>
    <t>P17L08C01</t>
  </si>
  <si>
    <t>P17L08C02</t>
  </si>
  <si>
    <t>P17L08C03</t>
  </si>
  <si>
    <t>P17L08C04</t>
  </si>
  <si>
    <t>P17L08C05</t>
  </si>
  <si>
    <t>P17L08C06</t>
  </si>
  <si>
    <t>P17L09C05</t>
  </si>
  <si>
    <t>P17L09C06</t>
  </si>
  <si>
    <t>P17L10C01</t>
  </si>
  <si>
    <t>P17L10C02</t>
  </si>
  <si>
    <t>P17L10C03</t>
  </si>
  <si>
    <t>P17L10C04</t>
  </si>
  <si>
    <t>P17L10C05</t>
  </si>
  <si>
    <t>P17L10C06</t>
  </si>
  <si>
    <t>P17L11C01</t>
  </si>
  <si>
    <t>P17L11C02</t>
  </si>
  <si>
    <t>P17L11C03</t>
  </si>
  <si>
    <t>P17L11C04</t>
  </si>
  <si>
    <t>P17L11C05</t>
  </si>
  <si>
    <t>P17L11C06</t>
  </si>
  <si>
    <t>P17L12C01</t>
  </si>
  <si>
    <t>P17L12C02</t>
  </si>
  <si>
    <t>P17L12C03</t>
  </si>
  <si>
    <t>P17L12C04</t>
  </si>
  <si>
    <t>P17L12C05</t>
  </si>
  <si>
    <t>P17L12C06</t>
  </si>
  <si>
    <t>P17L13C01</t>
  </si>
  <si>
    <t>P17L13C02</t>
  </si>
  <si>
    <t>P17L13C03</t>
  </si>
  <si>
    <t>P17L13C04</t>
  </si>
  <si>
    <t>P17L13C05</t>
  </si>
  <si>
    <t>P17L13C06</t>
  </si>
  <si>
    <t>P17L14C06</t>
  </si>
  <si>
    <t>P17L15C06</t>
  </si>
  <si>
    <t>P18L01C01</t>
  </si>
  <si>
    <t>P18L01C02</t>
  </si>
  <si>
    <t>P18L01C03</t>
  </si>
  <si>
    <t>P18L01C04</t>
  </si>
  <si>
    <t>P18L01C05</t>
  </si>
  <si>
    <t>P18L01C06</t>
  </si>
  <si>
    <t>P18L02C01</t>
  </si>
  <si>
    <t>P18L02C02</t>
  </si>
  <si>
    <t>P18L02C03</t>
  </si>
  <si>
    <t>P18L02C04</t>
  </si>
  <si>
    <t>P18L02C05</t>
  </si>
  <si>
    <t>P18L02C06</t>
  </si>
  <si>
    <t>P18L03C01</t>
  </si>
  <si>
    <t>P18L03C02</t>
  </si>
  <si>
    <t>P18L03C03</t>
  </si>
  <si>
    <t>P18L03C04</t>
  </si>
  <si>
    <t>P18L03C05</t>
  </si>
  <si>
    <t>P18L03C06</t>
  </si>
  <si>
    <t>P18L04C01</t>
  </si>
  <si>
    <t>P18L04C02</t>
  </si>
  <si>
    <t>P18L04C03</t>
  </si>
  <si>
    <t>P18L04C04</t>
  </si>
  <si>
    <t>P18L04C05</t>
  </si>
  <si>
    <t>P18L04C06</t>
  </si>
  <si>
    <t>P18L05C01</t>
  </si>
  <si>
    <t>P18L05C02</t>
  </si>
  <si>
    <t>P18L05C03</t>
  </si>
  <si>
    <t>P18L05C04</t>
  </si>
  <si>
    <t>P18L05C05</t>
  </si>
  <si>
    <t>P18L05C06</t>
  </si>
  <si>
    <t>P18L06C01</t>
  </si>
  <si>
    <t>P18L06C02</t>
  </si>
  <si>
    <t>P18L06C03</t>
  </si>
  <si>
    <t>P18L06C04</t>
  </si>
  <si>
    <t>P18L06C05</t>
  </si>
  <si>
    <t>P18L06C06</t>
  </si>
  <si>
    <t>PAGE 17 : INFORMATION TUTELLE</t>
  </si>
  <si>
    <t>PAGE 13 : RÉPARTITION DES PLACEMENTS EFFECTUÉS EN VERTU DE LA LOI SUR LE SYSTÈME DE JUSTICE PÉNAL POUR ADOLESCENTS</t>
  </si>
  <si>
    <t>PAGE 13 : RÉPARTITION DES PLACEMENTS EFFECTUÉS EN VERTU DE LA LOI SUR LE SYSTÈME DE JUSTICE PÉNALE POUR ADOLESCENTS</t>
  </si>
  <si>
    <t>PAGE 10 : DURÉES MOYENNES DES INTERVENTIONS EN LSJPA</t>
  </si>
  <si>
    <t xml:space="preserve">PAGE 10 : DURÉES MOYENNES DES INTERVENTIONS EN LSJPA </t>
  </si>
  <si>
    <t>PAGE 09 : SANCTIONS EXTRAJUDICIAIRES</t>
  </si>
  <si>
    <t>PAGE 08 : SANCTIONS JUDICIAIRES</t>
  </si>
  <si>
    <t>0 à 4 ans</t>
  </si>
  <si>
    <t>5 à 11 ans</t>
  </si>
  <si>
    <t>12 à 15 ans</t>
  </si>
  <si>
    <t>16 et 17 ans</t>
  </si>
  <si>
    <t>Nombre d'enfants sous tutelle pour lesquels une aide financière était accordée
au début de l'année</t>
  </si>
  <si>
    <t>Nombre de nouveaux enfants sous tutelle pour lesquels une aide financière
a été accordée au cours de l'année et qui étaient, avant la tutelle : 
HÉBERGÉS EN FAMILLE D'ACCUEIL RÉGULIÈRE</t>
  </si>
  <si>
    <t>LIGNE 03 : Nombre de nouveaux enfants sous tutelle pour lesquels une aide financière
                  a été accordée au cours de l'année et qui étaient, avant la tutelle : HÉBERGÉS EN FAMILLE D'ACCUEIL RÉGULIÈRE</t>
  </si>
  <si>
    <t>Nombre d'enfants pour lesquels une aide financière a pris fin ou a été suspendue en totalité
au cours de l'année selon le motif :
DÉMÉNAGEMENT DU TUTEUR À L'EXTÉRIEUR DU CANADA</t>
  </si>
  <si>
    <t>LIGNE 11 : Nombre d'enfants pour lesquels une aide financière a pris fin ou a été suspendue en totalité au cours de l'année selon le motif :
                   AUTRES MOTIFS</t>
  </si>
  <si>
    <t>Nombre d'enfants pour lesquels une aide financière a pris fin ou a été suspendue en totalité
au cours de l'année selon le motif : AUTRES MOTIFS</t>
  </si>
  <si>
    <t>Nombre d'enfants pour lesquels une aide financière était accordée à la fin de l'année</t>
  </si>
  <si>
    <t>LIGNE 12 : Nombre d'enfants pour lesquels une aide financière était accordée à la fin de l'année (au 31 mars)</t>
  </si>
  <si>
    <r>
      <t>LIGNE 01 : Nombre d'enfants sous tutelle pour lesquels une aide financière était accordée au début de l'année (au 1</t>
    </r>
    <r>
      <rPr>
        <b/>
        <vertAlign val="superscript"/>
        <sz val="10"/>
        <rFont val="Arial"/>
        <family val="2"/>
      </rPr>
      <t>er</t>
    </r>
    <r>
      <rPr>
        <b/>
        <sz val="10"/>
        <rFont val="Arial"/>
        <family val="2"/>
      </rPr>
      <t xml:space="preserve"> avril)</t>
    </r>
  </si>
  <si>
    <t>LIGNE 13 : Nombre d'enfants pour lesquels l'aide financière a été suspendue partiellement au cours de l'exercice</t>
  </si>
  <si>
    <t>Nombre d'enfants pour lesquels l'aide financière a été suspendue partiellement
au cours de l'exercice</t>
  </si>
  <si>
    <t>LIGNE 14 : Nombre de révisions du niveau de services effectuées au cours de l'année
LIGNE 15 : Nombre de révisions du niveau de services effectuées au cours de l'année pour lesquelles le niveau de services a été modifié</t>
  </si>
  <si>
    <t>Nombre de révisions effectuées</t>
  </si>
  <si>
    <t>Nombre de révisions effectuées
pour lesquelles le niveau de services
a été modifié</t>
  </si>
  <si>
    <t>PAGE 18 : NOMBRE D'ENFANTS SOUS TUTELLE SELON LE NIVEAU DE SERVICES AU 31 MARS</t>
  </si>
  <si>
    <t>LIGNE 01 : NIVEAU 1</t>
  </si>
  <si>
    <t>Nombre d'enfants sous tutelle au 31 mars
- Niveau de services 1 -</t>
  </si>
  <si>
    <t>LIGNE 02 : NIVEAU 2</t>
  </si>
  <si>
    <t>Nombre d'enfants sous tutelle au 31 mars
- Niveau de services 2 -</t>
  </si>
  <si>
    <t>LIGNE 03 : NIVEAU 3</t>
  </si>
  <si>
    <t>Nombre d'enfants sous tutelle au 31 mars
- Niveau de services 3 -</t>
  </si>
  <si>
    <t>LIGNE 04 : NIVEAU 4</t>
  </si>
  <si>
    <t>Nombre d'enfants sous tutelle au 31 mars
- Niveau de services 4 -</t>
  </si>
  <si>
    <t>LIGNE 05 : NIVEAU 5</t>
  </si>
  <si>
    <t>Nombre d'enfants sous tutelle au 31 mars
- Niveau de services 5 -</t>
  </si>
  <si>
    <t>LIGNE 06 : TOUS LES NIVEAUX</t>
  </si>
  <si>
    <t>Nombre d'enfants sous tutelle au 31 mars
- Tous les niveaux de services -</t>
  </si>
  <si>
    <t>LIGNE 04 : Nombre de nouveaux enfants sous tutelle pour lesquels une aide financière
                  a été accordée au cours de l'année et qui étaient, avant la tutelle : HÉBERGÉS EN FAMILLE D'ACCUEIL SPÉCIFIQUE</t>
  </si>
  <si>
    <t>Nombre de nouveaux enfants sous tutelle pour lesquels une aide financière
a été accordée au cours de l'année et qui étaient, avant la tutelle : 
HÉBERGÉS EN FAMILLE D'ACCUEIL SPÉCIFIQUE</t>
  </si>
  <si>
    <t>LIGNE 05 : Nombre de nouveaux enfants sous tutelle pour lesquels une aide financière
                  a été accordée au cours de l'année et qui étaient, avant la tutelle : HÉBERGÉS EN CENTRE DE RÉADAPTATION</t>
  </si>
  <si>
    <t>Nombre de nouveaux enfants sous tutelle pour lesquels une aide financière
a été accordée au cours de l'année et qui étaient, avant la tutelle : 
HÉBERGÉS EN CENTRE DE RÉADAPTATION</t>
  </si>
  <si>
    <t>16 à 17 ans</t>
  </si>
  <si>
    <t>Nombre de nouveaux enfants sous tutelle pour lesquels une aide financière
a été accordée au cours de l'année</t>
  </si>
  <si>
    <t xml:space="preserve">0 à 4 ans </t>
  </si>
  <si>
    <t>LIGNE 06 : Nombre de nouveaux enfants sous tutelle pour lesquels une aide financière
                  a été accordée au cours de l'année (confiés à un tiers, hébergés en famille d'accueil
                  régulière, hébergés en famille d'accueil spécifique, hébergés en centre de réadaptation)</t>
  </si>
  <si>
    <t>LIGNE 07 : Nombre d'enfants pour lesquels une aide financière a été réactivée au cours de l'année</t>
  </si>
  <si>
    <t>Nombre d'enfants pour lesquels une aide financière
a été réactivée au cours de l'année</t>
  </si>
  <si>
    <t>LIGNE 08 : Nombre d'enfants pour lesquels une aide financière a pris fin ou a été suspendue en totalité au cours de l'année selon le motif :
                   RETARD DANS LA PRÉSENTATION DE LA DEMANDE DE RENOUVELLEMENT</t>
  </si>
  <si>
    <t>Nombre d'enfants pour lesquels une aide financière a pris fin ou a été suspendue en totalité
au cours de l'année selon le motif :
RETARD DANS LA PRÉSENTATION DE LA DEMANDE DE RENOUVELLEMENT</t>
  </si>
  <si>
    <t>LIGNE 09 : Nombre d'enfants pour lesquels une aide financière a pris fin ou a été suspendue en totalité au cours de l'année selon le motif :
                   ATTEINTE DE L'ÂGE MAXIMAL DE L'ENFANT</t>
  </si>
  <si>
    <t>Nombre d'enfants pour lesquels une aide financière a pris fin ou a été suspendue en totalité
au cours de l'année selon le motif :
ATTEINTE DE L'ÂGE MAXIMAL DE L'ENFANT</t>
  </si>
  <si>
    <t>Total général</t>
  </si>
  <si>
    <t>P10L01C02</t>
  </si>
  <si>
    <t>P10L01C03</t>
  </si>
  <si>
    <t>P10L01C04</t>
  </si>
  <si>
    <t>P10L01C05</t>
  </si>
  <si>
    <t>P10L01C06</t>
  </si>
  <si>
    <t>P10L01C07</t>
  </si>
  <si>
    <t>P10L01C08</t>
  </si>
  <si>
    <t>P10L01C09</t>
  </si>
  <si>
    <t>P10L01C10</t>
  </si>
  <si>
    <t>Délai moyen entre l'ordonnance et le premier contact significatif</t>
  </si>
  <si>
    <t>Délai moyen entre la demande du SPG et le début de l'application des sanctions extrajudiciaires</t>
  </si>
  <si>
    <t>Durée moyenne pour procéder à l'évaluation/orientation LSJPA</t>
  </si>
  <si>
    <t>Durée moyenne de production de RPD</t>
  </si>
  <si>
    <t>Délai moyen entre la commission du délit et le début de la prise en charge LSJPA</t>
  </si>
  <si>
    <t>Au début</t>
  </si>
  <si>
    <t>RESSOURCES DE TYPE FAMILIAL - DÉFICIENCE PHYSIQUE</t>
  </si>
  <si>
    <t xml:space="preserve">Au début </t>
  </si>
  <si>
    <t>Nouveaux</t>
  </si>
  <si>
    <t>Fin d'année</t>
  </si>
  <si>
    <t>RESSOURCES DE TYPE FAMILIAL - DÉFICIENCE INTELLECTUELLE</t>
  </si>
  <si>
    <t>RESSOURCES DE TYPE FAMILIAL - TROUBLES ENVAHISSANTS DU DÉVELOPPEMENT (TED)</t>
  </si>
  <si>
    <t>RESSOURCES DE TYPE FAMILIAL - JEUNES EN DIFFICULTE</t>
  </si>
  <si>
    <t>RESSOURCES DE TYPE FAMILIAL - DÉPENDANCE</t>
  </si>
  <si>
    <t>Départs</t>
  </si>
  <si>
    <t>RESSOURCES DE TYPE FAMILIAL - SANTÉ MENTALE</t>
  </si>
  <si>
    <t>RESSOURCES DE TYPE FAMILIAL - TOTAL</t>
  </si>
  <si>
    <t>RESSOURCES INTERMÉDIAIRES - DÉFICIENCE PHYSIQUE</t>
  </si>
  <si>
    <t>RESSOURCES INTERMÉDIAIRES - DÉFICIENCE INTELLECTUELLE</t>
  </si>
  <si>
    <t>RESSOURCES INTERMÉDIAIRES - TROUBLES ENVAHISSANTS DU DÉVELOPPEMENT (TED)</t>
  </si>
  <si>
    <t>RESSOURCES INTERMÉDIAIRES - JEUNES EN DIFFICULTÉ</t>
  </si>
  <si>
    <t>RESSOURCES INTERMÉDIAIRES - DÉPENDANCE</t>
  </si>
  <si>
    <t>RESSOURCES INTERMÉDIAIRES - SANTÉ MENTALE</t>
  </si>
  <si>
    <t>RESSOURCES INTERMÉDIAIRES - TOTAL</t>
  </si>
  <si>
    <t>AUTRES RESSOURCES - DÉFICIENCE PHYSIQUE</t>
  </si>
  <si>
    <t>AUTRES RESSOURCES - DÉFICIENCE INTELLECTUELLE</t>
  </si>
  <si>
    <t>AUTRES RESSOURCES - TROUBLES ENVAHISSANTS DU DÉVELOPPEMENT (TED)</t>
  </si>
  <si>
    <t>AUTRES RESSOURCES - JEUNES EN DIFFICULTÉ</t>
  </si>
  <si>
    <t>AUTRES RESSOURCES - DÉPENDANCE</t>
  </si>
  <si>
    <t>AUTRES RESSOURCES - SANTÉ MENTALE</t>
  </si>
  <si>
    <t>P13L06C02</t>
  </si>
  <si>
    <t>P13L06C03</t>
  </si>
  <si>
    <t>P13L07C02</t>
  </si>
  <si>
    <t>P13L07C03</t>
  </si>
  <si>
    <t>0-17 ans</t>
  </si>
  <si>
    <t>Nb</t>
  </si>
  <si>
    <t>0-17</t>
  </si>
  <si>
    <t>18 et +</t>
  </si>
  <si>
    <t>Nbre</t>
  </si>
  <si>
    <t xml:space="preserve">0 - 17 </t>
  </si>
  <si>
    <t>18 &amp; +</t>
  </si>
  <si>
    <t xml:space="preserve">0-17 </t>
  </si>
  <si>
    <t>P11L01C01</t>
  </si>
  <si>
    <t>P11L02C01</t>
  </si>
  <si>
    <t>P11L03C01</t>
  </si>
  <si>
    <t>P11L04C01</t>
  </si>
  <si>
    <t>P11L05C01</t>
  </si>
  <si>
    <t>P11L12C01</t>
  </si>
  <si>
    <t>P11L13C01</t>
  </si>
  <si>
    <t>P11L14C01</t>
  </si>
  <si>
    <t>Poursuite de l'application des mesures</t>
  </si>
  <si>
    <t>Fin application des mesures</t>
  </si>
  <si>
    <t>Maintien LSSSS</t>
  </si>
  <si>
    <t>Total Art.57</t>
  </si>
  <si>
    <t>Poursuite en LPJ</t>
  </si>
  <si>
    <t>Total Art. 57.1</t>
  </si>
  <si>
    <t>Confirmation de la décision initiale</t>
  </si>
  <si>
    <t>Modification de la décision initiale</t>
  </si>
  <si>
    <t>Annulation de la décision initiale</t>
  </si>
  <si>
    <t>Total examens</t>
  </si>
  <si>
    <t>Arrêt de l'intervention</t>
  </si>
  <si>
    <t>Référence au PPCP</t>
  </si>
  <si>
    <t>Total réévaluations</t>
  </si>
  <si>
    <t>P12L01C02</t>
  </si>
  <si>
    <t>P12L01C03</t>
  </si>
  <si>
    <t>P12L01C04</t>
  </si>
  <si>
    <t>P12L01C05</t>
  </si>
  <si>
    <t>P12L02C02</t>
  </si>
  <si>
    <t>P12L02C03</t>
  </si>
  <si>
    <t>P12L02C04</t>
  </si>
  <si>
    <t>P12L02C05</t>
  </si>
  <si>
    <t>P12L03C02</t>
  </si>
  <si>
    <t>P12L03C03</t>
  </si>
  <si>
    <t>P12L03C04</t>
  </si>
  <si>
    <t>P12L03C05</t>
  </si>
  <si>
    <t>P12L04C02</t>
  </si>
  <si>
    <t>P12L04C03</t>
  </si>
  <si>
    <t>P12L04C04</t>
  </si>
  <si>
    <t>P12L04C05</t>
  </si>
  <si>
    <t>P12L05C02</t>
  </si>
  <si>
    <t>P12L05C03</t>
  </si>
  <si>
    <t>P12L05C04</t>
  </si>
  <si>
    <t>P12L05C05</t>
  </si>
  <si>
    <t>P12L06C02</t>
  </si>
  <si>
    <t>P12L07C02</t>
  </si>
  <si>
    <t>P12L08C02</t>
  </si>
  <si>
    <t>P12L09C01</t>
  </si>
  <si>
    <t>P12L10C01</t>
  </si>
  <si>
    <t>P12L11C01</t>
  </si>
  <si>
    <t>Durée moyenne d'attente</t>
  </si>
  <si>
    <t>Durée moyenne d'intervention</t>
  </si>
  <si>
    <t>Au début de l'année</t>
  </si>
  <si>
    <t>Total durant l'année</t>
  </si>
  <si>
    <t>À la fin de l'année</t>
  </si>
  <si>
    <t>Nouveau durant l'année</t>
  </si>
  <si>
    <t>L.S.J.P.A</t>
  </si>
  <si>
    <t>L.P.J</t>
  </si>
  <si>
    <t>L.S.S.S.S</t>
  </si>
  <si>
    <t>LSJPA.</t>
  </si>
  <si>
    <t>LPJ.</t>
  </si>
  <si>
    <t>LSSSS.</t>
  </si>
  <si>
    <t>L.S.J.P.A.</t>
  </si>
  <si>
    <t>L.P.J.</t>
  </si>
  <si>
    <t>L.S.S.S.S.</t>
  </si>
  <si>
    <t>.LSJPA</t>
  </si>
  <si>
    <t>.LPJ</t>
  </si>
  <si>
    <t>.LSSSS</t>
  </si>
  <si>
    <t>Nombre de jeunes qui récidivent</t>
  </si>
  <si>
    <t>Nombre de déplacements des usagers</t>
  </si>
  <si>
    <t xml:space="preserve">Nombre d'usagers </t>
  </si>
  <si>
    <t>P15L01C02</t>
  </si>
  <si>
    <t>P15L01C03</t>
  </si>
  <si>
    <t>P15L01C04</t>
  </si>
  <si>
    <t>P15L01C05</t>
  </si>
  <si>
    <t>P15L01C06</t>
  </si>
  <si>
    <t>P15L01C07</t>
  </si>
  <si>
    <t>P15L01C08</t>
  </si>
  <si>
    <t>P15L02C02</t>
  </si>
  <si>
    <t>P15L02C03</t>
  </si>
  <si>
    <t>P15L02C04</t>
  </si>
  <si>
    <t>P15L02C05</t>
  </si>
  <si>
    <t>P15L02C06</t>
  </si>
  <si>
    <t>P15L02C07</t>
  </si>
  <si>
    <t>P15L02C08</t>
  </si>
  <si>
    <t>P15L03C02</t>
  </si>
  <si>
    <t>P15L03C03</t>
  </si>
  <si>
    <t>P15L03C04</t>
  </si>
  <si>
    <t>P15L03C05</t>
  </si>
  <si>
    <t>P15L03C06</t>
  </si>
  <si>
    <t>P15L03C07</t>
  </si>
  <si>
    <t>P15L03C08</t>
  </si>
  <si>
    <t>P15L04C02</t>
  </si>
  <si>
    <t>P15L04C03</t>
  </si>
  <si>
    <t>P15L04C04</t>
  </si>
  <si>
    <t>P15L04C05</t>
  </si>
  <si>
    <t>P15L04C06</t>
  </si>
  <si>
    <t>P15L04C07</t>
  </si>
  <si>
    <t>P15L04C08</t>
  </si>
  <si>
    <t>P15L05C02</t>
  </si>
  <si>
    <t>P15L05C03</t>
  </si>
  <si>
    <t>P15L05C04</t>
  </si>
  <si>
    <t>P15L05C05</t>
  </si>
  <si>
    <t>P15L05C06</t>
  </si>
  <si>
    <t>P15L05C07</t>
  </si>
  <si>
    <t>P15L05C08</t>
  </si>
  <si>
    <t>P15L06C02</t>
  </si>
  <si>
    <t>P15L06C03</t>
  </si>
  <si>
    <t>P15L06C04</t>
  </si>
  <si>
    <t>P15L06C05</t>
  </si>
  <si>
    <t>P15L06C06</t>
  </si>
  <si>
    <t>P15L06C07</t>
  </si>
  <si>
    <t>P15L06C08</t>
  </si>
  <si>
    <t>P15L07C02</t>
  </si>
  <si>
    <t>P15L07C03</t>
  </si>
  <si>
    <t>P15L07C04</t>
  </si>
  <si>
    <t>P15L07C05</t>
  </si>
  <si>
    <t>P15L07C06</t>
  </si>
  <si>
    <t>P15L07C07</t>
  </si>
  <si>
    <t>P15L07C08</t>
  </si>
  <si>
    <t>P15L08C02</t>
  </si>
  <si>
    <t>P15L08C03</t>
  </si>
  <si>
    <t>P15L08C04</t>
  </si>
  <si>
    <t>P15L08C05</t>
  </si>
  <si>
    <t>P15L08C06</t>
  </si>
  <si>
    <t>P15L08C07</t>
  </si>
  <si>
    <t>P15L08C08</t>
  </si>
  <si>
    <t>P15L09C02</t>
  </si>
  <si>
    <t>P15L09C03</t>
  </si>
  <si>
    <t>P15L09C04</t>
  </si>
  <si>
    <t>P15L09C05</t>
  </si>
  <si>
    <t>P15L09C06</t>
  </si>
  <si>
    <t>P15L09C07</t>
  </si>
  <si>
    <t>P15L09C08</t>
  </si>
  <si>
    <t>P15L10C02</t>
  </si>
  <si>
    <t>P15L10C03</t>
  </si>
  <si>
    <t>P15L10C04</t>
  </si>
  <si>
    <t>P15L10C05</t>
  </si>
  <si>
    <t>P15L10C06</t>
  </si>
  <si>
    <t>P15L10C07</t>
  </si>
  <si>
    <t>P15L10C08</t>
  </si>
  <si>
    <t>P15L11C02</t>
  </si>
  <si>
    <t>P15L11C03</t>
  </si>
  <si>
    <t>P15L11C04</t>
  </si>
  <si>
    <t>P15L11C05</t>
  </si>
  <si>
    <t>P15L11C06</t>
  </si>
  <si>
    <t>P15L11C07</t>
  </si>
  <si>
    <t>P15L11C08</t>
  </si>
  <si>
    <t>P15L12C02</t>
  </si>
  <si>
    <t>P15L12C03</t>
  </si>
  <si>
    <t>P15L12C04</t>
  </si>
  <si>
    <t>P15L12C05</t>
  </si>
  <si>
    <t>P15L12C06</t>
  </si>
  <si>
    <t>P15L12C07</t>
  </si>
  <si>
    <t>P15L12C08</t>
  </si>
  <si>
    <t>P15L13C02</t>
  </si>
  <si>
    <t>P15L13C03</t>
  </si>
  <si>
    <t>P15L13C04</t>
  </si>
  <si>
    <t>P15L13C05</t>
  </si>
  <si>
    <t>P15L13C06</t>
  </si>
  <si>
    <t>P15L13C07</t>
  </si>
  <si>
    <t>P15L13C08</t>
  </si>
  <si>
    <t>P15L14C02</t>
  </si>
  <si>
    <t>P15L14C03</t>
  </si>
  <si>
    <t>P15L14C04</t>
  </si>
  <si>
    <t>P15L14C05</t>
  </si>
  <si>
    <t>P15L14C06</t>
  </si>
  <si>
    <t>P15L14C07</t>
  </si>
  <si>
    <t>P15L14C08</t>
  </si>
  <si>
    <t>P15L15C02</t>
  </si>
  <si>
    <t>P15L15C03</t>
  </si>
  <si>
    <t>P15L15C04</t>
  </si>
  <si>
    <t>P15L15C05</t>
  </si>
  <si>
    <t>P15L15C06</t>
  </si>
  <si>
    <t>P15L15C07</t>
  </si>
  <si>
    <t>P15L15C08</t>
  </si>
  <si>
    <t>P15L16C02</t>
  </si>
  <si>
    <t>P15L16C03</t>
  </si>
  <si>
    <t>P15L16C04</t>
  </si>
  <si>
    <t>P15L16C05</t>
  </si>
  <si>
    <t>P15L16C06</t>
  </si>
  <si>
    <t>P15L16C07</t>
  </si>
  <si>
    <t>P15L16C08</t>
  </si>
  <si>
    <t>P15L17C02</t>
  </si>
  <si>
    <t>P15L17C03</t>
  </si>
  <si>
    <t>P15L17C04</t>
  </si>
  <si>
    <t>P15L17C05</t>
  </si>
  <si>
    <t>P15L17C06</t>
  </si>
  <si>
    <t>P15L17C07</t>
  </si>
  <si>
    <t>P15L17C08</t>
  </si>
  <si>
    <t>P15L18C02</t>
  </si>
  <si>
    <t>P15L18C03</t>
  </si>
  <si>
    <t>P15L18C04</t>
  </si>
  <si>
    <t>P15L18C05</t>
  </si>
  <si>
    <t>P15L18C06</t>
  </si>
  <si>
    <t>P15L18C07</t>
  </si>
  <si>
    <t>P15L18C08</t>
  </si>
  <si>
    <t>P15L19C01</t>
  </si>
  <si>
    <t>P15L19C02</t>
  </si>
  <si>
    <t>P15L19C03</t>
  </si>
  <si>
    <t>P15L19C04</t>
  </si>
  <si>
    <t>P15L19C05</t>
  </si>
  <si>
    <t>P15L19C06</t>
  </si>
  <si>
    <t>P15L19C07</t>
  </si>
  <si>
    <t>P15L19C08</t>
  </si>
  <si>
    <t>P15L20C01</t>
  </si>
  <si>
    <t>P15L20C02</t>
  </si>
  <si>
    <t>P15L20C03</t>
  </si>
  <si>
    <t>P15L20C04</t>
  </si>
  <si>
    <t>P15L20C05</t>
  </si>
  <si>
    <t>P15L20C06</t>
  </si>
  <si>
    <t>P15L20C07</t>
  </si>
  <si>
    <t>P15L20C08</t>
  </si>
  <si>
    <t>P15L21C01</t>
  </si>
  <si>
    <t>P15L21C02</t>
  </si>
  <si>
    <t>P15L21C03</t>
  </si>
  <si>
    <t>P15L21C04</t>
  </si>
  <si>
    <t>P15L21C05</t>
  </si>
  <si>
    <t>P15L21C06</t>
  </si>
  <si>
    <t>P15L21C07</t>
  </si>
  <si>
    <t>P15L21C08</t>
  </si>
  <si>
    <t>P15L22C08</t>
  </si>
  <si>
    <t>P15L23C01</t>
  </si>
  <si>
    <t>P15L23C02</t>
  </si>
  <si>
    <t>P15L23C03</t>
  </si>
  <si>
    <t>P15L23C04</t>
  </si>
  <si>
    <t>P15L23C05</t>
  </si>
  <si>
    <t>P15L23C06</t>
  </si>
  <si>
    <t>P15L23C07</t>
  </si>
  <si>
    <t>P15L23C08</t>
  </si>
  <si>
    <t>P15L24C01</t>
  </si>
  <si>
    <t>P15L24C02</t>
  </si>
  <si>
    <t>P15L24C03</t>
  </si>
  <si>
    <t>P15L24C04</t>
  </si>
  <si>
    <t>P15L24C05</t>
  </si>
  <si>
    <t>P15L24C06</t>
  </si>
  <si>
    <t>P15L24C07</t>
  </si>
  <si>
    <t>P15L24C08</t>
  </si>
  <si>
    <t>P15L25C01</t>
  </si>
  <si>
    <t>P15L25C02</t>
  </si>
  <si>
    <t>P15L25C03</t>
  </si>
  <si>
    <t>P15L25C04</t>
  </si>
  <si>
    <t>P15L25C05</t>
  </si>
  <si>
    <t>P15L25C06</t>
  </si>
  <si>
    <t>P15L25C07</t>
  </si>
  <si>
    <t>P15L25C08</t>
  </si>
  <si>
    <t>20 ans et plus</t>
  </si>
  <si>
    <t>20 ans et +</t>
  </si>
  <si>
    <t>Jours présence 
en ressources de type familial</t>
  </si>
  <si>
    <t>P16L01C01</t>
  </si>
  <si>
    <t>P16L02C01</t>
  </si>
  <si>
    <t>P16L03C01</t>
  </si>
  <si>
    <t>P16L04C01</t>
  </si>
  <si>
    <t>P16L05C01</t>
  </si>
  <si>
    <t>P16L06C01</t>
  </si>
  <si>
    <t>P16L07C01</t>
  </si>
  <si>
    <t>P16L08C01</t>
  </si>
  <si>
    <t>P16L09C01</t>
  </si>
  <si>
    <t>P16L10C01</t>
  </si>
  <si>
    <t>P16L11C01</t>
  </si>
  <si>
    <t>P16L12C01</t>
  </si>
  <si>
    <t>P16L13C01</t>
  </si>
  <si>
    <t>P16L14C01</t>
  </si>
  <si>
    <t>P16L15C01</t>
  </si>
  <si>
    <t>P16L16C01</t>
  </si>
  <si>
    <t>P16L17C01</t>
  </si>
  <si>
    <t>P16L18C01</t>
  </si>
  <si>
    <t>agent(e) de relation humaines</t>
  </si>
  <si>
    <t>Technicien(ne) en assistance sociale</t>
  </si>
  <si>
    <t>Travailleur social professionnel</t>
  </si>
  <si>
    <t>Éducateur ou Éducatrice</t>
  </si>
  <si>
    <t>Psychoéducateur ou psychoéducatrice</t>
  </si>
  <si>
    <t>Total hres</t>
  </si>
  <si>
    <t>Total usagers</t>
  </si>
  <si>
    <t>En vertu de LPJ</t>
  </si>
  <si>
    <t>En vertu de LSSSS</t>
  </si>
  <si>
    <t>Total des usagers</t>
  </si>
  <si>
    <t>P17L02C05</t>
  </si>
  <si>
    <t>P17L03C05</t>
  </si>
  <si>
    <t>P17L04C05</t>
  </si>
  <si>
    <t>P17L05C05</t>
  </si>
  <si>
    <t>P17L06C05</t>
  </si>
  <si>
    <t>RAPPORT STATISTIQUE ANNUEL DES CENTRES JEUNESSE 2011-2012</t>
  </si>
  <si>
    <t>n/a</t>
  </si>
  <si>
    <t>n/A</t>
  </si>
  <si>
    <t>RAPPORT STATISTIQUE ANNUEL DES CENTRES JEUNESSE 2011--2012</t>
  </si>
  <si>
    <t>P05L22C01</t>
  </si>
  <si>
    <t>P05L22C02</t>
  </si>
  <si>
    <t>P05L22C03</t>
  </si>
  <si>
    <t>P05L22C04</t>
  </si>
  <si>
    <t>P05L22C05</t>
  </si>
  <si>
    <t>P05L22C06</t>
  </si>
  <si>
    <t>P05L22C07</t>
  </si>
  <si>
    <t>P05L22C08</t>
  </si>
  <si>
    <t>n/d</t>
  </si>
  <si>
    <t>PAGE 05, LIGNE 22 : TOTAL DES USAGERS DE TOUTE PROVENANCE (SOMME DES LIGNES 19 à 21)</t>
  </si>
  <si>
    <t>Grand total</t>
  </si>
  <si>
    <t>PAGE 05, LIGNE 21 : USAGERS PROVENANT D'ENDROITS HORS QUÉBEC</t>
  </si>
  <si>
    <t>PAGE 05, LIGNE 20 : TOTAL DES USAGERS DE PROVENANCE RÉGION INCONNUE</t>
  </si>
  <si>
    <t>P12L12C01</t>
  </si>
  <si>
    <t>P12L13C01</t>
  </si>
  <si>
    <t>P12L14C01</t>
  </si>
  <si>
    <t>P12L15C05</t>
  </si>
  <si>
    <t>P12L16C05</t>
  </si>
  <si>
    <t>P12L17C05</t>
  </si>
  <si>
    <t>Délai moyen entre date ordonnance et date de réception demande</t>
  </si>
  <si>
    <t>P15L26C08</t>
  </si>
  <si>
    <t>P15L27C01</t>
  </si>
  <si>
    <t>P15L27C02</t>
  </si>
  <si>
    <t>P15L27C03</t>
  </si>
  <si>
    <t>P15L27C04</t>
  </si>
  <si>
    <t>P15L27C05</t>
  </si>
  <si>
    <t>P15L27C06</t>
  </si>
  <si>
    <t>P15L27C07</t>
  </si>
  <si>
    <t>P15L27C08</t>
  </si>
  <si>
    <t>Usagers adoption régulière</t>
  </si>
  <si>
    <t>Usagers adoption internationale</t>
  </si>
  <si>
    <t>Familles postulantes évaluées</t>
  </si>
  <si>
    <t>P05L20C01</t>
  </si>
  <si>
    <t>P05L20C02</t>
  </si>
  <si>
    <t>P05L20C03</t>
  </si>
  <si>
    <t>P05L20C04</t>
  </si>
  <si>
    <t>P05L20C05</t>
  </si>
  <si>
    <t>P05L20C06</t>
  </si>
  <si>
    <t>P05L20C07</t>
  </si>
  <si>
    <t>P05L20C08</t>
  </si>
  <si>
    <t>Jours-présence par type de ressources</t>
  </si>
  <si>
    <t xml:space="preserve">Durée moyenne entre date récept. dem. et date transmission rapport </t>
  </si>
  <si>
    <t>Nombre expertises commandées</t>
  </si>
  <si>
    <t>Nb expertises réalisées</t>
  </si>
  <si>
    <t>Nb usagers concernés par expertises réalisées</t>
  </si>
  <si>
    <t>Délai moyen entre date de réception demande et date assign. resp. ou pigiste</t>
  </si>
  <si>
    <t>Total sexe</t>
  </si>
  <si>
    <t>Total âge</t>
  </si>
  <si>
    <t>Jours-présence unité de vie</t>
  </si>
  <si>
    <t>Âge inconnu</t>
  </si>
  <si>
    <t>Sexe inconnu</t>
  </si>
  <si>
    <t>NP</t>
  </si>
  <si>
    <t xml:space="preserve">Utiliser plutôt la donnée de SIRTF </t>
  </si>
  <si>
    <t>P18L06 ou unité de mesure c/a 5590</t>
  </si>
</sst>
</file>

<file path=xl/styles.xml><?xml version="1.0" encoding="utf-8"?>
<styleSheet xmlns="http://schemas.openxmlformats.org/spreadsheetml/2006/main" xmlns:mc="http://schemas.openxmlformats.org/markup-compatibility/2006" xmlns:x14ac="http://schemas.microsoft.com/office/spreadsheetml/2009/9/ac" mc:Ignorable="x14ac">
  <numFmts count="2">
    <numFmt numFmtId="43" formatCode="_ * #,##0.00_)\ _$_ ;_ * \(#,##0.00\)\ _$_ ;_ * &quot;-&quot;??_)\ _$_ ;_ @_ "/>
    <numFmt numFmtId="164" formatCode="_ * #,##0_)\ _$_ ;_ * \(#,##0\)\ _$_ ;_ * &quot;-&quot;??_)\ _$_ ;_ @_ "/>
  </numFmts>
  <fonts count="17" x14ac:knownFonts="1">
    <font>
      <sz val="10"/>
      <name val="Arial"/>
    </font>
    <font>
      <sz val="10"/>
      <name val="Arial"/>
      <family val="2"/>
    </font>
    <font>
      <b/>
      <sz val="10"/>
      <name val="Arial"/>
      <family val="2"/>
    </font>
    <font>
      <sz val="8"/>
      <name val="Arial"/>
      <family val="2"/>
    </font>
    <font>
      <b/>
      <sz val="10"/>
      <name val="Arial"/>
      <family val="2"/>
    </font>
    <font>
      <sz val="10"/>
      <name val="Arial"/>
      <family val="2"/>
    </font>
    <font>
      <sz val="10"/>
      <color indexed="8"/>
      <name val="Arial"/>
      <family val="2"/>
    </font>
    <font>
      <b/>
      <vertAlign val="superscript"/>
      <sz val="10"/>
      <name val="Arial"/>
      <family val="2"/>
    </font>
    <font>
      <sz val="11"/>
      <color indexed="8"/>
      <name val="Calibri"/>
      <family val="2"/>
    </font>
    <font>
      <sz val="10"/>
      <color indexed="8"/>
      <name val="Arial"/>
      <family val="2"/>
    </font>
    <font>
      <sz val="11"/>
      <color indexed="8"/>
      <name val="Calibri"/>
      <family val="2"/>
    </font>
    <font>
      <sz val="10"/>
      <color indexed="8"/>
      <name val="Arial"/>
      <family val="2"/>
    </font>
    <font>
      <sz val="11"/>
      <color indexed="8"/>
      <name val="Calibri"/>
      <family val="2"/>
    </font>
    <font>
      <b/>
      <sz val="10"/>
      <name val="Arial"/>
      <family val="2"/>
    </font>
    <font>
      <b/>
      <sz val="10"/>
      <name val="Arial"/>
      <family val="2"/>
    </font>
    <font>
      <sz val="10"/>
      <color indexed="8"/>
      <name val="Arial"/>
      <family val="2"/>
    </font>
    <font>
      <sz val="11"/>
      <color indexed="8"/>
      <name val="Calibri"/>
      <family val="2"/>
    </font>
  </fonts>
  <fills count="6">
    <fill>
      <patternFill patternType="none"/>
    </fill>
    <fill>
      <patternFill patternType="gray125"/>
    </fill>
    <fill>
      <patternFill patternType="solid">
        <fgColor indexed="8"/>
        <bgColor indexed="64"/>
      </patternFill>
    </fill>
    <fill>
      <patternFill patternType="solid">
        <fgColor indexed="22"/>
        <bgColor indexed="0"/>
      </patternFill>
    </fill>
    <fill>
      <patternFill patternType="solid">
        <fgColor theme="1"/>
        <bgColor indexed="64"/>
      </patternFill>
    </fill>
    <fill>
      <patternFill patternType="solid">
        <fgColor rgb="FFFFFF00"/>
        <bgColor indexed="64"/>
      </patternFill>
    </fill>
  </fills>
  <borders count="91">
    <border>
      <left/>
      <right/>
      <top/>
      <bottom/>
      <diagonal/>
    </border>
    <border>
      <left style="thin">
        <color indexed="22"/>
      </left>
      <right style="thin">
        <color indexed="22"/>
      </right>
      <top style="thin">
        <color indexed="22"/>
      </top>
      <bottom style="thin">
        <color indexed="22"/>
      </bottom>
      <diagonal/>
    </border>
    <border>
      <left style="thin">
        <color indexed="8"/>
      </left>
      <right/>
      <top style="thin">
        <color indexed="8"/>
      </top>
      <bottom/>
      <diagonal/>
    </border>
    <border>
      <left style="thin">
        <color indexed="8"/>
      </left>
      <right/>
      <top/>
      <bottom/>
      <diagonal/>
    </border>
    <border>
      <left style="thin">
        <color indexed="65"/>
      </left>
      <right/>
      <top style="thin">
        <color indexed="8"/>
      </top>
      <bottom/>
      <diagonal/>
    </border>
    <border>
      <left style="thin">
        <color indexed="8"/>
      </left>
      <right/>
      <top style="thin">
        <color indexed="8"/>
      </top>
      <bottom style="thin">
        <color indexed="8"/>
      </bottom>
      <diagonal/>
    </border>
    <border>
      <left style="thin">
        <color indexed="65"/>
      </left>
      <right/>
      <top style="thin">
        <color indexed="8"/>
      </top>
      <bottom style="thin">
        <color indexed="8"/>
      </bottom>
      <diagonal/>
    </border>
    <border>
      <left/>
      <right style="thin">
        <color indexed="8"/>
      </right>
      <top style="thin">
        <color indexed="8"/>
      </top>
      <bottom/>
      <diagonal/>
    </border>
    <border>
      <left/>
      <right style="thin">
        <color indexed="8"/>
      </right>
      <top/>
      <bottom/>
      <diagonal/>
    </border>
    <border>
      <left/>
      <right style="thin">
        <color indexed="8"/>
      </right>
      <top style="thin">
        <color indexed="8"/>
      </top>
      <bottom style="thin">
        <color indexed="8"/>
      </bottom>
      <diagonal/>
    </border>
    <border>
      <left style="thin">
        <color indexed="8"/>
      </left>
      <right style="thin">
        <color indexed="64"/>
      </right>
      <top style="thin">
        <color indexed="8"/>
      </top>
      <bottom/>
      <diagonal/>
    </border>
    <border>
      <left style="thin">
        <color indexed="8"/>
      </left>
      <right style="thin">
        <color indexed="64"/>
      </right>
      <top/>
      <bottom/>
      <diagonal/>
    </border>
    <border>
      <left style="thin">
        <color indexed="8"/>
      </left>
      <right style="thin">
        <color indexed="64"/>
      </right>
      <top style="thin">
        <color indexed="8"/>
      </top>
      <bottom style="thin">
        <color indexed="8"/>
      </bottom>
      <diagonal/>
    </border>
    <border>
      <left style="thin">
        <color indexed="65"/>
      </left>
      <right style="thin">
        <color indexed="64"/>
      </right>
      <top style="thin">
        <color indexed="8"/>
      </top>
      <bottom/>
      <diagonal/>
    </border>
    <border>
      <left/>
      <right style="thin">
        <color indexed="64"/>
      </right>
      <top style="thin">
        <color indexed="8"/>
      </top>
      <bottom/>
      <diagonal/>
    </border>
    <border>
      <left/>
      <right style="thin">
        <color indexed="64"/>
      </right>
      <top/>
      <bottom/>
      <diagonal/>
    </border>
    <border>
      <left/>
      <right style="thin">
        <color indexed="64"/>
      </right>
      <top style="thin">
        <color indexed="8"/>
      </top>
      <bottom style="thin">
        <color indexed="8"/>
      </bottom>
      <diagonal/>
    </border>
    <border>
      <left style="thin">
        <color indexed="65"/>
      </left>
      <right style="thin">
        <color indexed="8"/>
      </right>
      <top style="thin">
        <color indexed="8"/>
      </top>
      <bottom/>
      <diagonal/>
    </border>
    <border>
      <left/>
      <right/>
      <top style="thin">
        <color indexed="8"/>
      </top>
      <bottom/>
      <diagonal/>
    </border>
    <border>
      <left/>
      <right/>
      <top style="thin">
        <color indexed="8"/>
      </top>
      <bottom style="thin">
        <color indexed="8"/>
      </bottom>
      <diagonal/>
    </border>
    <border>
      <left style="thin">
        <color indexed="8"/>
      </left>
      <right style="thin">
        <color indexed="8"/>
      </right>
      <top style="thin">
        <color indexed="8"/>
      </top>
      <bottom/>
      <diagonal/>
    </border>
    <border>
      <left style="thin">
        <color indexed="8"/>
      </left>
      <right style="thin">
        <color indexed="8"/>
      </right>
      <top/>
      <bottom/>
      <diagonal/>
    </border>
    <border>
      <left style="thin">
        <color indexed="8"/>
      </left>
      <right style="thin">
        <color indexed="8"/>
      </right>
      <top style="thin">
        <color indexed="8"/>
      </top>
      <bottom style="thin">
        <color indexed="8"/>
      </bottom>
      <diagonal/>
    </border>
    <border>
      <left style="thin">
        <color indexed="64"/>
      </left>
      <right style="thin">
        <color indexed="64"/>
      </right>
      <top style="thin">
        <color indexed="8"/>
      </top>
      <bottom/>
      <diagonal/>
    </border>
    <border>
      <left style="thin">
        <color indexed="64"/>
      </left>
      <right style="thin">
        <color indexed="64"/>
      </right>
      <top/>
      <bottom/>
      <diagonal/>
    </border>
    <border>
      <left style="thin">
        <color indexed="64"/>
      </left>
      <right style="thin">
        <color indexed="64"/>
      </right>
      <top style="thin">
        <color indexed="8"/>
      </top>
      <bottom style="thin">
        <color indexed="8"/>
      </bottom>
      <diagonal/>
    </border>
    <border>
      <left style="double">
        <color indexed="8"/>
      </left>
      <right/>
      <top style="thin">
        <color indexed="8"/>
      </top>
      <bottom/>
      <diagonal/>
    </border>
    <border>
      <left style="thin">
        <color indexed="65"/>
      </left>
      <right style="double">
        <color indexed="8"/>
      </right>
      <top style="thin">
        <color indexed="8"/>
      </top>
      <bottom/>
      <diagonal/>
    </border>
    <border>
      <left style="double">
        <color indexed="8"/>
      </left>
      <right style="double">
        <color indexed="8"/>
      </right>
      <top style="thin">
        <color indexed="8"/>
      </top>
      <bottom/>
      <diagonal/>
    </border>
    <border>
      <left/>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thin">
        <color indexed="65"/>
      </left>
      <right style="thin">
        <color indexed="8"/>
      </right>
      <top style="thin">
        <color indexed="8"/>
      </top>
      <bottom style="thin">
        <color indexed="8"/>
      </bottom>
      <diagonal/>
    </border>
    <border>
      <left style="thin">
        <color indexed="64"/>
      </left>
      <right style="thin">
        <color indexed="64"/>
      </right>
      <top style="thin">
        <color indexed="64"/>
      </top>
      <bottom style="thin">
        <color indexed="64"/>
      </bottom>
      <diagonal/>
    </border>
    <border>
      <left style="thin">
        <color indexed="64"/>
      </left>
      <right style="double">
        <color indexed="64"/>
      </right>
      <top style="thin">
        <color indexed="64"/>
      </top>
      <bottom style="thin">
        <color indexed="64"/>
      </bottom>
      <diagonal/>
    </border>
    <border>
      <left style="double">
        <color indexed="64"/>
      </left>
      <right style="double">
        <color indexed="64"/>
      </right>
      <top style="thin">
        <color indexed="64"/>
      </top>
      <bottom style="thin">
        <color indexed="64"/>
      </bottom>
      <diagonal/>
    </border>
    <border>
      <left style="double">
        <color indexed="64"/>
      </left>
      <right style="thin">
        <color indexed="64"/>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right style="thin">
        <color indexed="64"/>
      </right>
      <top style="thin">
        <color indexed="8"/>
      </top>
      <bottom style="thin">
        <color indexed="64"/>
      </bottom>
      <diagonal/>
    </border>
    <border>
      <left style="thin">
        <color indexed="64"/>
      </left>
      <right style="thin">
        <color indexed="64"/>
      </right>
      <top style="thin">
        <color indexed="8"/>
      </top>
      <bottom style="thin">
        <color indexed="64"/>
      </bottom>
      <diagonal/>
    </border>
    <border>
      <left style="thin">
        <color indexed="64"/>
      </left>
      <right/>
      <top style="thin">
        <color indexed="8"/>
      </top>
      <bottom/>
      <diagonal/>
    </border>
    <border>
      <left style="thin">
        <color indexed="8"/>
      </left>
      <right/>
      <top style="thin">
        <color indexed="64"/>
      </top>
      <bottom style="thin">
        <color indexed="64"/>
      </bottom>
      <diagonal/>
    </border>
    <border>
      <left style="thin">
        <color indexed="65"/>
      </left>
      <right style="thin">
        <color indexed="8"/>
      </right>
      <top style="thin">
        <color indexed="64"/>
      </top>
      <bottom style="thin">
        <color indexed="64"/>
      </bottom>
      <diagonal/>
    </border>
    <border>
      <left style="thin">
        <color indexed="64"/>
      </left>
      <right/>
      <top style="thin">
        <color indexed="8"/>
      </top>
      <bottom style="thin">
        <color indexed="8"/>
      </bottom>
      <diagonal/>
    </border>
    <border>
      <left style="thin">
        <color indexed="65"/>
      </left>
      <right style="thin">
        <color indexed="64"/>
      </right>
      <top style="thin">
        <color indexed="8"/>
      </top>
      <bottom style="thin">
        <color indexed="8"/>
      </bottom>
      <diagonal/>
    </border>
    <border>
      <left style="thin">
        <color indexed="64"/>
      </left>
      <right style="thin">
        <color indexed="8"/>
      </right>
      <top style="thin">
        <color indexed="8"/>
      </top>
      <bottom/>
      <diagonal/>
    </border>
    <border>
      <left style="thin">
        <color indexed="64"/>
      </left>
      <right style="thin">
        <color indexed="8"/>
      </right>
      <top/>
      <bottom/>
      <diagonal/>
    </border>
    <border>
      <left style="thin">
        <color indexed="64"/>
      </left>
      <right style="thin">
        <color indexed="8"/>
      </right>
      <top style="thin">
        <color indexed="8"/>
      </top>
      <bottom style="thin">
        <color indexed="8"/>
      </bottom>
      <diagonal/>
    </border>
    <border>
      <left style="thin">
        <color indexed="64"/>
      </left>
      <right/>
      <top/>
      <bottom/>
      <diagonal/>
    </border>
    <border>
      <left style="thin">
        <color indexed="8"/>
      </left>
      <right/>
      <top style="thin">
        <color indexed="65"/>
      </top>
      <bottom/>
      <diagonal/>
    </border>
    <border>
      <left/>
      <right/>
      <top/>
      <bottom style="thin">
        <color indexed="8"/>
      </bottom>
      <diagonal/>
    </border>
    <border>
      <left style="thin">
        <color indexed="8"/>
      </left>
      <right style="thin">
        <color indexed="8"/>
      </right>
      <top style="thin">
        <color indexed="65"/>
      </top>
      <bottom/>
      <diagonal/>
    </border>
    <border>
      <left style="thin">
        <color indexed="64"/>
      </left>
      <right style="thin">
        <color indexed="8"/>
      </right>
      <top style="thin">
        <color indexed="65"/>
      </top>
      <bottom/>
      <diagonal/>
    </border>
    <border>
      <left style="thin">
        <color indexed="64"/>
      </left>
      <right style="thin">
        <color indexed="64"/>
      </right>
      <top style="thin">
        <color indexed="65"/>
      </top>
      <bottom/>
      <diagonal/>
    </border>
    <border>
      <left style="thin">
        <color indexed="65"/>
      </left>
      <right style="thin">
        <color indexed="64"/>
      </right>
      <top style="thin">
        <color indexed="64"/>
      </top>
      <bottom style="thin">
        <color indexed="64"/>
      </bottom>
      <diagonal/>
    </border>
    <border>
      <left style="thin">
        <color indexed="8"/>
      </left>
      <right style="thin">
        <color indexed="8"/>
      </right>
      <top style="thin">
        <color indexed="64"/>
      </top>
      <bottom style="thin">
        <color indexed="8"/>
      </bottom>
      <diagonal/>
    </border>
    <border>
      <left style="thin">
        <color indexed="64"/>
      </left>
      <right style="thin">
        <color indexed="8"/>
      </right>
      <top style="thin">
        <color indexed="64"/>
      </top>
      <bottom style="thin">
        <color indexed="64"/>
      </bottom>
      <diagonal/>
    </border>
    <border>
      <left/>
      <right style="thin">
        <color indexed="8"/>
      </right>
      <top style="thin">
        <color indexed="64"/>
      </top>
      <bottom style="thin">
        <color indexed="64"/>
      </bottom>
      <diagonal/>
    </border>
    <border>
      <left style="thin">
        <color indexed="64"/>
      </left>
      <right/>
      <top style="thin">
        <color indexed="8"/>
      </top>
      <bottom style="thin">
        <color indexed="64"/>
      </bottom>
      <diagonal/>
    </border>
    <border>
      <left style="thin">
        <color indexed="65"/>
      </left>
      <right/>
      <top style="thin">
        <color indexed="8"/>
      </top>
      <bottom style="thin">
        <color indexed="64"/>
      </bottom>
      <diagonal/>
    </border>
    <border>
      <left style="thin">
        <color indexed="65"/>
      </left>
      <right style="thin">
        <color indexed="64"/>
      </right>
      <top style="thin">
        <color indexed="8"/>
      </top>
      <bottom style="thin">
        <color indexed="64"/>
      </bottom>
      <diagonal/>
    </border>
    <border>
      <left style="thin">
        <color indexed="8"/>
      </left>
      <right style="thin">
        <color indexed="8"/>
      </right>
      <top/>
      <bottom style="thin">
        <color indexed="8"/>
      </bottom>
      <diagonal/>
    </border>
    <border>
      <left style="thin">
        <color indexed="8"/>
      </left>
      <right/>
      <top/>
      <bottom style="thin">
        <color indexed="8"/>
      </bottom>
      <diagonal/>
    </border>
    <border>
      <left/>
      <right style="thin">
        <color indexed="8"/>
      </right>
      <top/>
      <bottom style="thin">
        <color indexed="8"/>
      </bottom>
      <diagonal/>
    </border>
    <border>
      <left style="thin">
        <color indexed="64"/>
      </left>
      <right style="thin">
        <color indexed="64"/>
      </right>
      <top/>
      <bottom style="thin">
        <color indexed="8"/>
      </bottom>
      <diagonal/>
    </border>
    <border>
      <left/>
      <right style="thin">
        <color indexed="64"/>
      </right>
      <top style="thin">
        <color indexed="8"/>
      </top>
      <bottom style="double">
        <color indexed="8"/>
      </bottom>
      <diagonal/>
    </border>
    <border>
      <left style="thin">
        <color indexed="8"/>
      </left>
      <right style="thin">
        <color indexed="8"/>
      </right>
      <top style="double">
        <color indexed="8"/>
      </top>
      <bottom/>
      <diagonal/>
    </border>
    <border>
      <left style="thin">
        <color indexed="65"/>
      </left>
      <right/>
      <top style="thin">
        <color indexed="64"/>
      </top>
      <bottom style="thin">
        <color indexed="64"/>
      </bottom>
      <diagonal/>
    </border>
    <border>
      <left style="thin">
        <color indexed="64"/>
      </left>
      <right style="thin">
        <color indexed="64"/>
      </right>
      <top/>
      <bottom style="thin">
        <color indexed="64"/>
      </bottom>
      <diagonal/>
    </border>
    <border>
      <left style="thin">
        <color indexed="64"/>
      </left>
      <right/>
      <top style="thin">
        <color indexed="64"/>
      </top>
      <bottom/>
      <diagonal/>
    </border>
    <border>
      <left/>
      <right/>
      <top style="thin">
        <color indexed="64"/>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thin">
        <color indexed="64"/>
      </left>
      <right/>
      <top style="thin">
        <color indexed="64"/>
      </top>
      <bottom style="thin">
        <color indexed="8"/>
      </bottom>
      <diagonal/>
    </border>
    <border>
      <left/>
      <right/>
      <top style="thin">
        <color indexed="64"/>
      </top>
      <bottom style="thin">
        <color indexed="8"/>
      </bottom>
      <diagonal/>
    </border>
    <border>
      <left/>
      <right/>
      <top style="thin">
        <color indexed="8"/>
      </top>
      <bottom style="thin">
        <color indexed="64"/>
      </bottom>
      <diagonal/>
    </border>
    <border>
      <left/>
      <right style="thin">
        <color indexed="64"/>
      </right>
      <top style="thin">
        <color indexed="64"/>
      </top>
      <bottom style="thin">
        <color indexed="8"/>
      </bottom>
      <diagonal/>
    </border>
    <border>
      <left style="thin">
        <color auto="1"/>
      </left>
      <right/>
      <top style="thin">
        <color auto="1"/>
      </top>
      <bottom style="thin">
        <color auto="1"/>
      </bottom>
      <diagonal/>
    </border>
    <border>
      <left/>
      <right/>
      <top style="thin">
        <color auto="1"/>
      </top>
      <bottom style="thin">
        <color auto="1"/>
      </bottom>
      <diagonal/>
    </border>
    <border>
      <left/>
      <right style="thin">
        <color auto="1"/>
      </right>
      <top style="thin">
        <color auto="1"/>
      </top>
      <bottom style="thin">
        <color auto="1"/>
      </bottom>
      <diagonal/>
    </border>
    <border>
      <left style="thin">
        <color indexed="65"/>
      </left>
      <right/>
      <top/>
      <bottom/>
      <diagonal/>
    </border>
    <border>
      <left/>
      <right/>
      <top style="double">
        <color indexed="8"/>
      </top>
      <bottom/>
      <diagonal/>
    </border>
    <border>
      <left style="thin">
        <color indexed="64"/>
      </left>
      <right style="thin">
        <color indexed="64"/>
      </right>
      <top style="thin">
        <color indexed="64"/>
      </top>
      <bottom style="thin">
        <color indexed="8"/>
      </bottom>
      <diagonal/>
    </border>
    <border>
      <left style="thin">
        <color indexed="64"/>
      </left>
      <right/>
      <top style="double">
        <color indexed="8"/>
      </top>
      <bottom/>
      <diagonal/>
    </border>
    <border>
      <left/>
      <right style="thin">
        <color indexed="64"/>
      </right>
      <top style="double">
        <color indexed="8"/>
      </top>
      <bottom/>
      <diagonal/>
    </border>
    <border>
      <left style="thin">
        <color indexed="65"/>
      </left>
      <right style="thin">
        <color indexed="8"/>
      </right>
      <top/>
      <bottom/>
      <diagonal/>
    </border>
    <border>
      <left style="thin">
        <color indexed="64"/>
      </left>
      <right/>
      <top/>
      <bottom style="thin">
        <color indexed="8"/>
      </bottom>
      <diagonal/>
    </border>
    <border>
      <left/>
      <right style="thin">
        <color indexed="64"/>
      </right>
      <top/>
      <bottom style="thin">
        <color indexed="8"/>
      </bottom>
      <diagonal/>
    </border>
    <border>
      <left style="thin">
        <color indexed="65"/>
      </left>
      <right style="thin">
        <color indexed="64"/>
      </right>
      <top/>
      <bottom/>
      <diagonal/>
    </border>
  </borders>
  <cellStyleXfs count="34">
    <xf numFmtId="0" fontId="0" fillId="0" borderId="0"/>
    <xf numFmtId="43" fontId="1" fillId="0" borderId="0" applyFont="0" applyFill="0" applyBorder="0" applyAlignment="0" applyProtection="0"/>
    <xf numFmtId="0" fontId="9" fillId="0" borderId="0"/>
    <xf numFmtId="0" fontId="6" fillId="0" borderId="0"/>
    <xf numFmtId="0" fontId="6" fillId="0" borderId="0"/>
    <xf numFmtId="0" fontId="9" fillId="0" borderId="0"/>
    <xf numFmtId="0" fontId="9" fillId="0" borderId="0"/>
    <xf numFmtId="0" fontId="9" fillId="0" borderId="0"/>
    <xf numFmtId="0" fontId="9" fillId="0" borderId="0"/>
    <xf numFmtId="0" fontId="6" fillId="0" borderId="0"/>
    <xf numFmtId="0" fontId="9" fillId="0" borderId="0"/>
    <xf numFmtId="0" fontId="9" fillId="0" borderId="0"/>
    <xf numFmtId="0" fontId="9" fillId="0" borderId="0"/>
    <xf numFmtId="0" fontId="6" fillId="0" borderId="0"/>
    <xf numFmtId="0" fontId="6" fillId="0" borderId="0"/>
    <xf numFmtId="0" fontId="9" fillId="0" borderId="0"/>
    <xf numFmtId="0" fontId="9" fillId="0" borderId="0"/>
    <xf numFmtId="9" fontId="1" fillId="0" borderId="0" applyFont="0" applyFill="0" applyBorder="0" applyAlignment="0" applyProtection="0"/>
    <xf numFmtId="0" fontId="11" fillId="0" borderId="0"/>
    <xf numFmtId="0" fontId="11" fillId="0" borderId="0"/>
    <xf numFmtId="0" fontId="6"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5" fillId="0" borderId="0"/>
    <xf numFmtId="0" fontId="15" fillId="0" borderId="0"/>
    <xf numFmtId="0" fontId="15" fillId="0" borderId="0"/>
    <xf numFmtId="0" fontId="6" fillId="0" borderId="0"/>
    <xf numFmtId="0" fontId="6" fillId="0" borderId="0"/>
  </cellStyleXfs>
  <cellXfs count="562">
    <xf numFmtId="0" fontId="0" fillId="0" borderId="0" xfId="0"/>
    <xf numFmtId="0" fontId="2" fillId="0" borderId="0" xfId="0" applyFont="1"/>
    <xf numFmtId="0" fontId="0" fillId="0" borderId="2" xfId="0" pivotButton="1" applyBorder="1"/>
    <xf numFmtId="0" fontId="0" fillId="0" borderId="2" xfId="0" applyBorder="1"/>
    <xf numFmtId="0" fontId="0" fillId="0" borderId="3" xfId="0" applyBorder="1"/>
    <xf numFmtId="0" fontId="0" fillId="0" borderId="4" xfId="0" applyBorder="1"/>
    <xf numFmtId="0" fontId="0" fillId="0" borderId="5" xfId="0" applyBorder="1"/>
    <xf numFmtId="0" fontId="0" fillId="0" borderId="6" xfId="0" applyBorder="1"/>
    <xf numFmtId="3" fontId="0" fillId="0" borderId="2" xfId="0" pivotButton="1" applyNumberFormat="1" applyBorder="1" applyAlignment="1">
      <alignment wrapText="1"/>
    </xf>
    <xf numFmtId="3" fontId="0" fillId="0" borderId="0" xfId="0" applyNumberFormat="1" applyAlignment="1">
      <alignment wrapText="1"/>
    </xf>
    <xf numFmtId="49" fontId="0" fillId="0" borderId="0" xfId="0" applyNumberFormat="1" applyAlignment="1">
      <alignment wrapText="1"/>
    </xf>
    <xf numFmtId="3" fontId="0" fillId="0" borderId="4" xfId="0" applyNumberFormat="1" applyBorder="1" applyAlignment="1">
      <alignment wrapText="1"/>
    </xf>
    <xf numFmtId="3" fontId="0" fillId="0" borderId="7" xfId="0" applyNumberFormat="1" applyBorder="1" applyAlignment="1">
      <alignment wrapText="1"/>
    </xf>
    <xf numFmtId="3" fontId="0" fillId="0" borderId="8" xfId="0" applyNumberFormat="1" applyBorder="1" applyAlignment="1">
      <alignment wrapText="1"/>
    </xf>
    <xf numFmtId="3" fontId="0" fillId="0" borderId="9" xfId="0" applyNumberFormat="1" applyBorder="1" applyAlignment="1">
      <alignment wrapText="1"/>
    </xf>
    <xf numFmtId="3" fontId="0" fillId="0" borderId="10" xfId="0" applyNumberFormat="1" applyBorder="1" applyAlignment="1">
      <alignment wrapText="1"/>
    </xf>
    <xf numFmtId="3" fontId="0" fillId="0" borderId="11" xfId="0" applyNumberFormat="1" applyBorder="1" applyAlignment="1">
      <alignment wrapText="1"/>
    </xf>
    <xf numFmtId="3" fontId="0" fillId="0" borderId="12" xfId="0" applyNumberFormat="1" applyBorder="1" applyAlignment="1">
      <alignment wrapText="1"/>
    </xf>
    <xf numFmtId="3" fontId="0" fillId="0" borderId="13" xfId="0" applyNumberFormat="1" applyBorder="1" applyAlignment="1">
      <alignment wrapText="1"/>
    </xf>
    <xf numFmtId="3" fontId="0" fillId="0" borderId="14" xfId="0" applyNumberFormat="1" applyBorder="1" applyAlignment="1">
      <alignment wrapText="1"/>
    </xf>
    <xf numFmtId="3" fontId="0" fillId="0" borderId="15" xfId="0" applyNumberFormat="1" applyBorder="1" applyAlignment="1">
      <alignment wrapText="1"/>
    </xf>
    <xf numFmtId="3" fontId="0" fillId="0" borderId="16" xfId="0" applyNumberFormat="1" applyBorder="1" applyAlignment="1">
      <alignment wrapText="1"/>
    </xf>
    <xf numFmtId="0" fontId="0" fillId="0" borderId="17" xfId="0" applyBorder="1"/>
    <xf numFmtId="3" fontId="0" fillId="0" borderId="2" xfId="0" applyNumberFormat="1" applyBorder="1"/>
    <xf numFmtId="3" fontId="0" fillId="0" borderId="18" xfId="0" applyNumberFormat="1" applyBorder="1"/>
    <xf numFmtId="3" fontId="0" fillId="0" borderId="7" xfId="0" applyNumberFormat="1" applyBorder="1"/>
    <xf numFmtId="3" fontId="0" fillId="0" borderId="3" xfId="0" applyNumberFormat="1" applyBorder="1"/>
    <xf numFmtId="3" fontId="0" fillId="0" borderId="0" xfId="0" applyNumberFormat="1"/>
    <xf numFmtId="3" fontId="0" fillId="0" borderId="8" xfId="0" applyNumberFormat="1" applyBorder="1"/>
    <xf numFmtId="3" fontId="0" fillId="0" borderId="5" xfId="0" applyNumberFormat="1" applyBorder="1"/>
    <xf numFmtId="3" fontId="0" fillId="0" borderId="19" xfId="0" applyNumberFormat="1" applyBorder="1"/>
    <xf numFmtId="3" fontId="0" fillId="0" borderId="9" xfId="0" applyNumberFormat="1" applyBorder="1"/>
    <xf numFmtId="3" fontId="0" fillId="0" borderId="20" xfId="0" applyNumberFormat="1" applyBorder="1" applyAlignment="1">
      <alignment wrapText="1"/>
    </xf>
    <xf numFmtId="3" fontId="0" fillId="0" borderId="21" xfId="0" applyNumberFormat="1" applyBorder="1" applyAlignment="1">
      <alignment wrapText="1"/>
    </xf>
    <xf numFmtId="3" fontId="0" fillId="0" borderId="22" xfId="0" applyNumberFormat="1" applyBorder="1" applyAlignment="1">
      <alignment wrapText="1"/>
    </xf>
    <xf numFmtId="3" fontId="0" fillId="0" borderId="23" xfId="0" applyNumberFormat="1" applyBorder="1" applyAlignment="1">
      <alignment wrapText="1"/>
    </xf>
    <xf numFmtId="3" fontId="0" fillId="0" borderId="24" xfId="0" applyNumberFormat="1" applyBorder="1" applyAlignment="1">
      <alignment wrapText="1"/>
    </xf>
    <xf numFmtId="3" fontId="0" fillId="0" borderId="25" xfId="0" applyNumberFormat="1" applyBorder="1" applyAlignment="1">
      <alignment wrapText="1"/>
    </xf>
    <xf numFmtId="4" fontId="0" fillId="0" borderId="0" xfId="0" applyNumberFormat="1" applyAlignment="1">
      <alignment wrapText="1"/>
    </xf>
    <xf numFmtId="4" fontId="0" fillId="0" borderId="4" xfId="0" applyNumberFormat="1" applyBorder="1" applyAlignment="1">
      <alignment wrapText="1"/>
    </xf>
    <xf numFmtId="4" fontId="0" fillId="0" borderId="14" xfId="0" applyNumberFormat="1" applyBorder="1" applyAlignment="1">
      <alignment wrapText="1"/>
    </xf>
    <xf numFmtId="4" fontId="0" fillId="0" borderId="15" xfId="0" applyNumberFormat="1" applyBorder="1" applyAlignment="1">
      <alignment wrapText="1"/>
    </xf>
    <xf numFmtId="4" fontId="0" fillId="0" borderId="0" xfId="0" applyNumberFormat="1"/>
    <xf numFmtId="4" fontId="0" fillId="0" borderId="2" xfId="0" applyNumberFormat="1" applyBorder="1"/>
    <xf numFmtId="4" fontId="0" fillId="0" borderId="3" xfId="0" applyNumberFormat="1" applyBorder="1"/>
    <xf numFmtId="4" fontId="0" fillId="0" borderId="5" xfId="0" applyNumberFormat="1" applyBorder="1"/>
    <xf numFmtId="4" fontId="0" fillId="0" borderId="10" xfId="0" applyNumberFormat="1" applyBorder="1"/>
    <xf numFmtId="4" fontId="0" fillId="0" borderId="10" xfId="0" applyNumberFormat="1" applyBorder="1" applyAlignment="1">
      <alignment wrapText="1"/>
    </xf>
    <xf numFmtId="4" fontId="0" fillId="0" borderId="11" xfId="0" applyNumberFormat="1" applyBorder="1"/>
    <xf numFmtId="0" fontId="0" fillId="0" borderId="0" xfId="0" applyAlignment="1">
      <alignment horizontal="right"/>
    </xf>
    <xf numFmtId="4" fontId="0" fillId="0" borderId="2" xfId="0" pivotButton="1" applyNumberFormat="1" applyBorder="1" applyAlignment="1">
      <alignment wrapText="1"/>
    </xf>
    <xf numFmtId="4" fontId="0" fillId="0" borderId="11" xfId="0" applyNumberFormat="1" applyBorder="1" applyAlignment="1">
      <alignment wrapText="1"/>
    </xf>
    <xf numFmtId="4" fontId="0" fillId="0" borderId="13" xfId="0" applyNumberFormat="1" applyBorder="1" applyAlignment="1">
      <alignment wrapText="1"/>
    </xf>
    <xf numFmtId="4" fontId="0" fillId="0" borderId="23" xfId="0" applyNumberFormat="1" applyBorder="1"/>
    <xf numFmtId="4" fontId="0" fillId="0" borderId="24" xfId="0" applyNumberFormat="1" applyBorder="1"/>
    <xf numFmtId="3" fontId="0" fillId="0" borderId="10" xfId="0" applyNumberFormat="1" applyBorder="1"/>
    <xf numFmtId="3" fontId="0" fillId="0" borderId="14" xfId="0" applyNumberFormat="1" applyBorder="1"/>
    <xf numFmtId="3" fontId="0" fillId="0" borderId="11" xfId="0" applyNumberFormat="1" applyBorder="1"/>
    <xf numFmtId="3" fontId="0" fillId="0" borderId="15" xfId="0" applyNumberFormat="1" applyBorder="1"/>
    <xf numFmtId="3" fontId="0" fillId="0" borderId="12" xfId="0" applyNumberFormat="1" applyBorder="1"/>
    <xf numFmtId="3" fontId="0" fillId="0" borderId="16" xfId="0" applyNumberFormat="1" applyBorder="1"/>
    <xf numFmtId="3" fontId="0" fillId="0" borderId="23" xfId="0" applyNumberFormat="1" applyBorder="1"/>
    <xf numFmtId="3" fontId="0" fillId="0" borderId="24" xfId="0" applyNumberFormat="1" applyBorder="1"/>
    <xf numFmtId="3" fontId="0" fillId="0" borderId="25" xfId="0" applyNumberFormat="1" applyBorder="1"/>
    <xf numFmtId="0" fontId="0" fillId="0" borderId="18" xfId="0" applyBorder="1"/>
    <xf numFmtId="4" fontId="0" fillId="0" borderId="14" xfId="0" applyNumberFormat="1" applyBorder="1"/>
    <xf numFmtId="4" fontId="0" fillId="0" borderId="15" xfId="0" applyNumberFormat="1" applyBorder="1"/>
    <xf numFmtId="4" fontId="0" fillId="0" borderId="2" xfId="0" pivotButton="1" applyNumberFormat="1" applyBorder="1"/>
    <xf numFmtId="4" fontId="0" fillId="0" borderId="4" xfId="0" applyNumberFormat="1" applyBorder="1"/>
    <xf numFmtId="4" fontId="0" fillId="0" borderId="17" xfId="0" applyNumberFormat="1" applyBorder="1"/>
    <xf numFmtId="0" fontId="0" fillId="0" borderId="0" xfId="0" applyAlignment="1">
      <alignment vertical="center"/>
    </xf>
    <xf numFmtId="0" fontId="0" fillId="0" borderId="26" xfId="0" applyBorder="1"/>
    <xf numFmtId="0" fontId="2" fillId="0" borderId="0" xfId="0" applyFont="1" applyAlignment="1">
      <alignment horizontal="center"/>
    </xf>
    <xf numFmtId="0" fontId="0" fillId="0" borderId="27" xfId="0" applyBorder="1"/>
    <xf numFmtId="0" fontId="0" fillId="0" borderId="28" xfId="0" pivotButton="1" applyBorder="1"/>
    <xf numFmtId="0" fontId="0" fillId="0" borderId="0" xfId="0" applyBorder="1"/>
    <xf numFmtId="0" fontId="0" fillId="0" borderId="0" xfId="0" applyAlignment="1">
      <alignment vertical="center" wrapText="1"/>
    </xf>
    <xf numFmtId="0" fontId="2" fillId="0" borderId="0" xfId="0" applyFont="1" applyBorder="1"/>
    <xf numFmtId="0" fontId="0" fillId="0" borderId="0" xfId="0" applyBorder="1" applyAlignment="1">
      <alignment vertical="center" wrapText="1"/>
    </xf>
    <xf numFmtId="0" fontId="4" fillId="0" borderId="19" xfId="0" applyFont="1" applyBorder="1" applyAlignment="1">
      <alignment horizontal="centerContinuous" vertical="center" wrapText="1"/>
    </xf>
    <xf numFmtId="0" fontId="5" fillId="0" borderId="0" xfId="0" applyFont="1"/>
    <xf numFmtId="3" fontId="0" fillId="0" borderId="29" xfId="0" applyNumberFormat="1" applyBorder="1" applyAlignment="1">
      <alignment horizontal="centerContinuous" vertical="center" wrapText="1"/>
    </xf>
    <xf numFmtId="3" fontId="2" fillId="0" borderId="30" xfId="0" applyNumberFormat="1" applyFont="1" applyBorder="1" applyAlignment="1">
      <alignment horizontal="centerContinuous" vertical="center" wrapText="1"/>
    </xf>
    <xf numFmtId="0" fontId="2" fillId="0" borderId="30" xfId="0" applyNumberFormat="1" applyFont="1" applyBorder="1" applyAlignment="1">
      <alignment horizontal="centerContinuous" vertical="center"/>
    </xf>
    <xf numFmtId="0" fontId="0" fillId="0" borderId="29" xfId="0" applyNumberFormat="1" applyBorder="1" applyAlignment="1">
      <alignment horizontal="centerContinuous" vertical="center"/>
    </xf>
    <xf numFmtId="0" fontId="0" fillId="0" borderId="31" xfId="0" applyNumberFormat="1" applyBorder="1" applyAlignment="1">
      <alignment horizontal="centerContinuous" vertical="center"/>
    </xf>
    <xf numFmtId="0" fontId="2" fillId="0" borderId="30" xfId="0" applyFont="1" applyBorder="1" applyAlignment="1">
      <alignment horizontal="centerContinuous" vertical="center"/>
    </xf>
    <xf numFmtId="0" fontId="0" fillId="0" borderId="29" xfId="0" applyBorder="1" applyAlignment="1">
      <alignment horizontal="centerContinuous" vertical="center"/>
    </xf>
    <xf numFmtId="0" fontId="0" fillId="0" borderId="31" xfId="0" applyBorder="1" applyAlignment="1">
      <alignment horizontal="centerContinuous" vertical="center"/>
    </xf>
    <xf numFmtId="0" fontId="2" fillId="0" borderId="30" xfId="0" applyNumberFormat="1" applyFont="1" applyBorder="1" applyAlignment="1">
      <alignment horizontal="centerContinuous" vertical="center" wrapText="1"/>
    </xf>
    <xf numFmtId="0" fontId="0" fillId="0" borderId="29" xfId="0" applyNumberFormat="1" applyBorder="1" applyAlignment="1">
      <alignment horizontal="centerContinuous" vertical="center" wrapText="1"/>
    </xf>
    <xf numFmtId="4" fontId="0" fillId="2" borderId="12" xfId="0" applyNumberFormat="1" applyFill="1" applyBorder="1" applyAlignment="1">
      <alignment wrapText="1"/>
    </xf>
    <xf numFmtId="4" fontId="0" fillId="2" borderId="16" xfId="0" applyNumberFormat="1" applyFill="1" applyBorder="1" applyAlignment="1">
      <alignment wrapText="1"/>
    </xf>
    <xf numFmtId="4" fontId="0" fillId="2" borderId="12" xfId="0" applyNumberFormat="1" applyFill="1" applyBorder="1"/>
    <xf numFmtId="4" fontId="0" fillId="2" borderId="16" xfId="0" applyNumberFormat="1" applyFill="1" applyBorder="1"/>
    <xf numFmtId="0" fontId="2" fillId="0" borderId="30" xfId="0" applyFont="1" applyBorder="1" applyAlignment="1">
      <alignment horizontal="centerContinuous" vertical="center" wrapText="1"/>
    </xf>
    <xf numFmtId="0" fontId="0" fillId="0" borderId="29" xfId="0" applyBorder="1" applyAlignment="1">
      <alignment horizontal="centerContinuous" vertical="center" wrapText="1"/>
    </xf>
    <xf numFmtId="0" fontId="0" fillId="0" borderId="31" xfId="0" applyBorder="1" applyAlignment="1">
      <alignment horizontal="centerContinuous" vertical="center" wrapText="1"/>
    </xf>
    <xf numFmtId="0" fontId="2" fillId="0" borderId="5" xfId="0" applyFont="1" applyBorder="1" applyAlignment="1">
      <alignment horizontal="centerContinuous" vertical="center" wrapText="1"/>
    </xf>
    <xf numFmtId="0" fontId="0" fillId="0" borderId="19" xfId="0" applyBorder="1" applyAlignment="1">
      <alignment horizontal="centerContinuous" vertical="center" wrapText="1"/>
    </xf>
    <xf numFmtId="0" fontId="0" fillId="0" borderId="9" xfId="0" applyBorder="1" applyAlignment="1">
      <alignment horizontal="centerContinuous" vertical="center" wrapText="1"/>
    </xf>
    <xf numFmtId="0" fontId="0" fillId="0" borderId="32" xfId="0" applyBorder="1"/>
    <xf numFmtId="4" fontId="0" fillId="2" borderId="25" xfId="0" applyNumberFormat="1" applyFill="1" applyBorder="1"/>
    <xf numFmtId="0" fontId="2" fillId="0" borderId="22" xfId="0" applyFont="1" applyBorder="1" applyAlignment="1">
      <alignment horizontal="centerContinuous" vertical="center" wrapText="1"/>
    </xf>
    <xf numFmtId="0" fontId="0" fillId="0" borderId="22" xfId="0" applyBorder="1" applyAlignment="1">
      <alignment horizontal="centerContinuous" vertical="center" wrapText="1"/>
    </xf>
    <xf numFmtId="0" fontId="2" fillId="0" borderId="33" xfId="0" applyFont="1" applyBorder="1" applyAlignment="1">
      <alignment horizontal="centerContinuous" vertical="center" wrapText="1"/>
    </xf>
    <xf numFmtId="0" fontId="0" fillId="0" borderId="33" xfId="0" applyBorder="1" applyAlignment="1">
      <alignment horizontal="centerContinuous" vertical="center" wrapText="1"/>
    </xf>
    <xf numFmtId="0" fontId="2" fillId="0" borderId="34" xfId="0" applyFont="1" applyBorder="1" applyAlignment="1">
      <alignment horizontal="centerContinuous" vertical="center" wrapText="1"/>
    </xf>
    <xf numFmtId="0" fontId="0" fillId="0" borderId="35" xfId="0" applyBorder="1" applyAlignment="1">
      <alignment horizontal="centerContinuous" vertical="center" wrapText="1"/>
    </xf>
    <xf numFmtId="0" fontId="0" fillId="0" borderId="36" xfId="0" applyBorder="1" applyAlignment="1">
      <alignment horizontal="centerContinuous" vertical="center" wrapText="1"/>
    </xf>
    <xf numFmtId="3" fontId="0" fillId="0" borderId="33" xfId="0" applyNumberFormat="1" applyBorder="1"/>
    <xf numFmtId="4" fontId="0" fillId="2" borderId="33" xfId="0" applyNumberFormat="1" applyFill="1" applyBorder="1"/>
    <xf numFmtId="3" fontId="0" fillId="0" borderId="31" xfId="0" applyNumberFormat="1" applyBorder="1"/>
    <xf numFmtId="3" fontId="0" fillId="0" borderId="37" xfId="0" applyNumberFormat="1" applyBorder="1"/>
    <xf numFmtId="3" fontId="0" fillId="0" borderId="38" xfId="0" applyNumberFormat="1" applyBorder="1"/>
    <xf numFmtId="3" fontId="0" fillId="0" borderId="39" xfId="0" applyNumberFormat="1" applyBorder="1"/>
    <xf numFmtId="3" fontId="0" fillId="0" borderId="40" xfId="0" applyNumberFormat="1" applyBorder="1"/>
    <xf numFmtId="0" fontId="0" fillId="0" borderId="13" xfId="0" applyBorder="1"/>
    <xf numFmtId="0" fontId="0" fillId="0" borderId="41" xfId="0" applyBorder="1"/>
    <xf numFmtId="0" fontId="0" fillId="0" borderId="38" xfId="0" applyBorder="1" applyAlignment="1">
      <alignment horizontal="centerContinuous" vertical="center" wrapText="1"/>
    </xf>
    <xf numFmtId="0" fontId="0" fillId="0" borderId="42" xfId="0" applyBorder="1"/>
    <xf numFmtId="0" fontId="0" fillId="0" borderId="43" xfId="0" applyBorder="1"/>
    <xf numFmtId="0" fontId="2" fillId="0" borderId="38" xfId="0" applyFont="1" applyBorder="1" applyAlignment="1">
      <alignment horizontal="centerContinuous" vertical="center" wrapText="1"/>
    </xf>
    <xf numFmtId="3" fontId="0" fillId="0" borderId="0" xfId="0" applyNumberFormat="1" applyAlignment="1">
      <alignment vertical="center" wrapText="1"/>
    </xf>
    <xf numFmtId="4" fontId="0" fillId="0" borderId="13" xfId="0" applyNumberFormat="1" applyBorder="1"/>
    <xf numFmtId="0" fontId="0" fillId="0" borderId="30" xfId="0" applyBorder="1"/>
    <xf numFmtId="0" fontId="0" fillId="0" borderId="45" xfId="0" applyBorder="1"/>
    <xf numFmtId="0" fontId="2" fillId="0" borderId="29" xfId="0" applyFont="1" applyBorder="1" applyAlignment="1">
      <alignment horizontal="centerContinuous" vertical="center"/>
    </xf>
    <xf numFmtId="0" fontId="2" fillId="0" borderId="31" xfId="0" applyFont="1" applyBorder="1" applyAlignment="1">
      <alignment horizontal="centerContinuous" vertical="center" wrapText="1"/>
    </xf>
    <xf numFmtId="0" fontId="2" fillId="0" borderId="29" xfId="0" applyFont="1" applyBorder="1" applyAlignment="1">
      <alignment horizontal="centerContinuous" vertical="center" wrapText="1"/>
    </xf>
    <xf numFmtId="3" fontId="0" fillId="0" borderId="46" xfId="0" applyNumberFormat="1" applyBorder="1"/>
    <xf numFmtId="3" fontId="0" fillId="0" borderId="47" xfId="0" applyNumberFormat="1" applyBorder="1"/>
    <xf numFmtId="3" fontId="0" fillId="0" borderId="48" xfId="0" applyNumberFormat="1" applyBorder="1"/>
    <xf numFmtId="9" fontId="0" fillId="0" borderId="0" xfId="17" applyNumberFormat="1" applyFont="1" applyAlignment="1">
      <alignment horizontal="center"/>
    </xf>
    <xf numFmtId="3" fontId="0" fillId="0" borderId="17" xfId="0" applyNumberFormat="1" applyBorder="1" applyAlignment="1">
      <alignment wrapText="1"/>
    </xf>
    <xf numFmtId="3" fontId="0" fillId="0" borderId="41" xfId="0" applyNumberFormat="1" applyBorder="1" applyAlignment="1">
      <alignment wrapText="1"/>
    </xf>
    <xf numFmtId="3" fontId="0" fillId="0" borderId="49" xfId="0" applyNumberFormat="1" applyBorder="1"/>
    <xf numFmtId="0" fontId="0" fillId="0" borderId="2" xfId="0" pivotButton="1" applyBorder="1" applyAlignment="1">
      <alignment horizontal="center" vertical="center" wrapText="1"/>
    </xf>
    <xf numFmtId="3" fontId="0" fillId="0" borderId="20" xfId="0" applyNumberFormat="1" applyBorder="1" applyAlignment="1">
      <alignment horizontal="center" vertical="center" wrapText="1"/>
    </xf>
    <xf numFmtId="3" fontId="0" fillId="0" borderId="7" xfId="0" applyNumberFormat="1" applyBorder="1" applyAlignment="1">
      <alignment horizontal="center" vertical="center" wrapText="1"/>
    </xf>
    <xf numFmtId="3" fontId="0" fillId="0" borderId="14" xfId="0" applyNumberFormat="1" applyBorder="1" applyAlignment="1">
      <alignment horizontal="center" vertical="center" wrapText="1"/>
    </xf>
    <xf numFmtId="0" fontId="0" fillId="0" borderId="0" xfId="0" applyAlignment="1">
      <alignment horizontal="center" vertical="center" wrapText="1"/>
    </xf>
    <xf numFmtId="0" fontId="0" fillId="0" borderId="2" xfId="0" applyBorder="1" applyAlignment="1">
      <alignment horizontal="center"/>
    </xf>
    <xf numFmtId="0" fontId="0" fillId="0" borderId="50" xfId="0" applyBorder="1" applyAlignment="1">
      <alignment horizontal="center"/>
    </xf>
    <xf numFmtId="3" fontId="0" fillId="0" borderId="10" xfId="0" applyNumberFormat="1" applyBorder="1" applyAlignment="1">
      <alignment horizontal="center" vertical="center" wrapText="1"/>
    </xf>
    <xf numFmtId="0" fontId="0" fillId="0" borderId="14" xfId="0" applyBorder="1" applyAlignment="1">
      <alignment horizontal="center" vertical="center" wrapText="1"/>
    </xf>
    <xf numFmtId="3" fontId="0" fillId="0" borderId="23" xfId="0" applyNumberFormat="1" applyBorder="1" applyAlignment="1">
      <alignment horizontal="center" vertical="center" wrapText="1"/>
    </xf>
    <xf numFmtId="0" fontId="0" fillId="0" borderId="2" xfId="0" pivotButton="1" applyNumberFormat="1" applyBorder="1" applyAlignment="1">
      <alignment horizontal="center" vertical="center" wrapText="1"/>
    </xf>
    <xf numFmtId="0" fontId="0" fillId="0" borderId="10" xfId="0" applyNumberFormat="1" applyBorder="1" applyAlignment="1">
      <alignment horizontal="center" vertical="center" wrapText="1"/>
    </xf>
    <xf numFmtId="0" fontId="0" fillId="0" borderId="14" xfId="0" applyNumberFormat="1" applyBorder="1" applyAlignment="1">
      <alignment horizontal="center" vertical="center" wrapText="1"/>
    </xf>
    <xf numFmtId="0" fontId="0" fillId="0" borderId="0" xfId="0" applyNumberFormat="1" applyAlignment="1">
      <alignment horizontal="center" vertical="center" wrapText="1"/>
    </xf>
    <xf numFmtId="4" fontId="0" fillId="0" borderId="10" xfId="0" applyNumberFormat="1" applyBorder="1" applyAlignment="1">
      <alignment horizontal="center" vertical="center" wrapText="1"/>
    </xf>
    <xf numFmtId="4" fontId="0" fillId="0" borderId="14" xfId="0" applyNumberFormat="1" applyBorder="1" applyAlignment="1">
      <alignment horizontal="center" vertical="center" wrapText="1"/>
    </xf>
    <xf numFmtId="0" fontId="0" fillId="0" borderId="10" xfId="0" applyBorder="1" applyAlignment="1">
      <alignment horizontal="center" vertical="center" wrapText="1"/>
    </xf>
    <xf numFmtId="3" fontId="0" fillId="0" borderId="41" xfId="0" applyNumberFormat="1" applyBorder="1"/>
    <xf numFmtId="3" fontId="0" fillId="0" borderId="44" xfId="0" applyNumberFormat="1" applyBorder="1"/>
    <xf numFmtId="0" fontId="2" fillId="0" borderId="51" xfId="0" applyFont="1" applyBorder="1" applyAlignment="1">
      <alignment horizontal="center" vertical="center" wrapText="1"/>
    </xf>
    <xf numFmtId="0" fontId="0" fillId="0" borderId="2" xfId="0" pivotButton="1" applyBorder="1" applyAlignment="1">
      <alignment horizontal="center" vertical="center"/>
    </xf>
    <xf numFmtId="0" fontId="0" fillId="0" borderId="23" xfId="0" applyBorder="1" applyAlignment="1">
      <alignment horizontal="center" vertical="center" wrapText="1"/>
    </xf>
    <xf numFmtId="0" fontId="0" fillId="0" borderId="46" xfId="0" applyBorder="1" applyAlignment="1">
      <alignment horizontal="center" vertical="center" wrapText="1"/>
    </xf>
    <xf numFmtId="0" fontId="0" fillId="0" borderId="20" xfId="0" applyBorder="1" applyAlignment="1">
      <alignment horizontal="center"/>
    </xf>
    <xf numFmtId="0" fontId="0" fillId="0" borderId="52" xfId="0" applyBorder="1" applyAlignment="1">
      <alignment horizontal="center"/>
    </xf>
    <xf numFmtId="0" fontId="0" fillId="0" borderId="22" xfId="0" applyBorder="1" applyAlignment="1">
      <alignment horizontal="center"/>
    </xf>
    <xf numFmtId="0" fontId="0" fillId="0" borderId="22" xfId="0" pivotButton="1" applyBorder="1" applyAlignment="1">
      <alignment horizontal="center" vertical="center" wrapText="1"/>
    </xf>
    <xf numFmtId="0" fontId="0" fillId="0" borderId="12" xfId="0" applyBorder="1" applyAlignment="1">
      <alignment horizontal="center" vertical="center" wrapText="1"/>
    </xf>
    <xf numFmtId="0" fontId="0" fillId="0" borderId="16" xfId="0" applyBorder="1" applyAlignment="1">
      <alignment horizontal="center" vertical="center" wrapText="1"/>
    </xf>
    <xf numFmtId="0" fontId="0" fillId="0" borderId="9" xfId="0" applyBorder="1" applyAlignment="1">
      <alignment horizontal="center" vertical="center" wrapText="1"/>
    </xf>
    <xf numFmtId="0" fontId="0" fillId="0" borderId="25" xfId="0" applyBorder="1" applyAlignment="1">
      <alignment horizontal="center" vertical="center" wrapText="1"/>
    </xf>
    <xf numFmtId="0" fontId="0" fillId="0" borderId="46" xfId="0" applyBorder="1" applyAlignment="1">
      <alignment horizontal="center"/>
    </xf>
    <xf numFmtId="0" fontId="0" fillId="0" borderId="53" xfId="0" applyBorder="1" applyAlignment="1">
      <alignment horizontal="center"/>
    </xf>
    <xf numFmtId="0" fontId="0" fillId="0" borderId="0" xfId="0" applyBorder="1" applyAlignment="1">
      <alignment horizontal="center"/>
    </xf>
    <xf numFmtId="0" fontId="0" fillId="0" borderId="24" xfId="0" applyBorder="1" applyAlignment="1">
      <alignment horizontal="center"/>
    </xf>
    <xf numFmtId="0" fontId="0" fillId="0" borderId="23" xfId="0" applyBorder="1" applyAlignment="1">
      <alignment horizontal="center"/>
    </xf>
    <xf numFmtId="0" fontId="0" fillId="0" borderId="54" xfId="0" applyBorder="1" applyAlignment="1">
      <alignment horizontal="center"/>
    </xf>
    <xf numFmtId="0" fontId="0" fillId="0" borderId="33" xfId="0" pivotButton="1" applyBorder="1" applyAlignment="1">
      <alignment horizontal="center" vertical="center" wrapText="1"/>
    </xf>
    <xf numFmtId="0" fontId="0" fillId="0" borderId="33" xfId="0" applyBorder="1" applyAlignment="1">
      <alignment horizontal="center" vertical="center" wrapText="1"/>
    </xf>
    <xf numFmtId="0" fontId="0" fillId="0" borderId="31" xfId="0" applyBorder="1" applyAlignment="1">
      <alignment horizontal="center" vertical="center" wrapText="1"/>
    </xf>
    <xf numFmtId="0" fontId="0" fillId="0" borderId="55" xfId="0" applyBorder="1"/>
    <xf numFmtId="0" fontId="0" fillId="0" borderId="56" xfId="0" pivotButton="1" applyBorder="1" applyAlignment="1">
      <alignment horizontal="center" vertical="center" wrapText="1"/>
    </xf>
    <xf numFmtId="0" fontId="0" fillId="0" borderId="57" xfId="0" pivotButton="1" applyBorder="1" applyAlignment="1">
      <alignment horizontal="center" vertical="center" wrapText="1"/>
    </xf>
    <xf numFmtId="0" fontId="0" fillId="0" borderId="0" xfId="0" applyFill="1" applyBorder="1"/>
    <xf numFmtId="0" fontId="0" fillId="0" borderId="0" xfId="0" applyBorder="1" applyAlignment="1">
      <alignment horizontal="center" vertical="center" wrapText="1"/>
    </xf>
    <xf numFmtId="0" fontId="2" fillId="0" borderId="5" xfId="0" applyFont="1" applyBorder="1" applyAlignment="1">
      <alignment horizontal="centerContinuous" vertical="center"/>
    </xf>
    <xf numFmtId="0" fontId="2" fillId="0" borderId="19" xfId="0" applyFont="1" applyBorder="1" applyAlignment="1">
      <alignment horizontal="centerContinuous" vertical="center"/>
    </xf>
    <xf numFmtId="0" fontId="2" fillId="0" borderId="9" xfId="0" applyFont="1" applyBorder="1" applyAlignment="1">
      <alignment horizontal="centerContinuous" vertical="center"/>
    </xf>
    <xf numFmtId="0" fontId="0" fillId="0" borderId="41" xfId="0" applyBorder="1" applyAlignment="1">
      <alignment horizontal="center" vertical="center" wrapText="1"/>
    </xf>
    <xf numFmtId="0" fontId="2" fillId="0" borderId="19" xfId="0" applyFont="1" applyBorder="1" applyAlignment="1">
      <alignment horizontal="centerContinuous" vertical="center" wrapText="1"/>
    </xf>
    <xf numFmtId="0" fontId="0" fillId="0" borderId="19" xfId="0" applyBorder="1" applyAlignment="1">
      <alignment horizontal="centerContinuous" vertical="center"/>
    </xf>
    <xf numFmtId="0" fontId="0" fillId="0" borderId="9" xfId="0" applyBorder="1" applyAlignment="1">
      <alignment horizontal="centerContinuous" vertical="center"/>
    </xf>
    <xf numFmtId="0" fontId="2" fillId="0" borderId="42" xfId="0" applyFont="1" applyBorder="1" applyAlignment="1">
      <alignment horizontal="centerContinuous" vertical="center"/>
    </xf>
    <xf numFmtId="0" fontId="2" fillId="0" borderId="58" xfId="0" applyFont="1" applyBorder="1" applyAlignment="1">
      <alignment horizontal="centerContinuous" vertical="center"/>
    </xf>
    <xf numFmtId="0" fontId="0" fillId="0" borderId="30" xfId="0" applyBorder="1" applyAlignment="1">
      <alignment horizontal="centerContinuous" vertical="center" wrapText="1"/>
    </xf>
    <xf numFmtId="0" fontId="0" fillId="0" borderId="59" xfId="0" applyBorder="1" applyAlignment="1">
      <alignment horizontal="center" vertical="center" wrapText="1"/>
    </xf>
    <xf numFmtId="0" fontId="0" fillId="0" borderId="59" xfId="0" applyBorder="1"/>
    <xf numFmtId="0" fontId="0" fillId="0" borderId="60" xfId="0" applyBorder="1"/>
    <xf numFmtId="0" fontId="0" fillId="0" borderId="61" xfId="0" applyBorder="1"/>
    <xf numFmtId="4" fontId="0" fillId="0" borderId="46" xfId="0" applyNumberFormat="1" applyBorder="1"/>
    <xf numFmtId="4" fontId="0" fillId="0" borderId="47" xfId="0" applyNumberFormat="1" applyBorder="1"/>
    <xf numFmtId="4" fontId="0" fillId="0" borderId="41" xfId="0" applyNumberFormat="1" applyBorder="1"/>
    <xf numFmtId="4" fontId="0" fillId="0" borderId="49" xfId="0" applyNumberFormat="1" applyBorder="1"/>
    <xf numFmtId="4" fontId="0" fillId="2" borderId="48" xfId="0" applyNumberFormat="1" applyFill="1" applyBorder="1"/>
    <xf numFmtId="0" fontId="0" fillId="0" borderId="5" xfId="0" applyBorder="1" applyAlignment="1">
      <alignment horizontal="centerContinuous" vertical="center"/>
    </xf>
    <xf numFmtId="0" fontId="0" fillId="0" borderId="22" xfId="0" pivotButton="1" applyBorder="1"/>
    <xf numFmtId="0" fontId="0" fillId="0" borderId="0" xfId="0" applyAlignment="1">
      <alignment horizontal="center"/>
    </xf>
    <xf numFmtId="4" fontId="0" fillId="0" borderId="0" xfId="0" applyNumberFormat="1" applyBorder="1" applyAlignment="1">
      <alignment vertical="center" wrapText="1"/>
    </xf>
    <xf numFmtId="0" fontId="0" fillId="0" borderId="40" xfId="0" applyBorder="1" applyAlignment="1">
      <alignment horizontal="center"/>
    </xf>
    <xf numFmtId="0" fontId="0" fillId="0" borderId="22" xfId="0" pivotButton="1" applyBorder="1" applyAlignment="1">
      <alignment vertical="center"/>
    </xf>
    <xf numFmtId="0" fontId="1" fillId="0" borderId="0" xfId="0" applyFont="1" applyAlignment="1">
      <alignment vertical="center" wrapText="1"/>
    </xf>
    <xf numFmtId="0" fontId="1" fillId="0" borderId="0" xfId="0" applyFont="1" applyAlignment="1">
      <alignment vertical="center"/>
    </xf>
    <xf numFmtId="0" fontId="0" fillId="0" borderId="22" xfId="0" pivotButton="1" applyBorder="1" applyAlignment="1"/>
    <xf numFmtId="0" fontId="0" fillId="0" borderId="0" xfId="0" applyAlignment="1">
      <alignment horizontal="center" wrapText="1"/>
    </xf>
    <xf numFmtId="0" fontId="0" fillId="0" borderId="0" xfId="0" applyBorder="1" applyAlignment="1">
      <alignment vertical="center"/>
    </xf>
    <xf numFmtId="0" fontId="0" fillId="0" borderId="30" xfId="0" applyBorder="1" applyAlignment="1">
      <alignment horizontal="center" vertical="center" wrapText="1"/>
    </xf>
    <xf numFmtId="3" fontId="0" fillId="0" borderId="18" xfId="0" applyNumberFormat="1" applyBorder="1" applyAlignment="1">
      <alignment wrapText="1"/>
    </xf>
    <xf numFmtId="3" fontId="0" fillId="0" borderId="19" xfId="0" applyNumberFormat="1" applyBorder="1" applyAlignment="1">
      <alignment wrapText="1"/>
    </xf>
    <xf numFmtId="3" fontId="0" fillId="0" borderId="18" xfId="0" applyNumberFormat="1" applyBorder="1" applyAlignment="1">
      <alignment horizontal="center" vertical="center" wrapText="1"/>
    </xf>
    <xf numFmtId="0" fontId="0" fillId="0" borderId="0" xfId="0" applyNumberFormat="1" applyBorder="1" applyAlignment="1">
      <alignment vertical="center" wrapText="1"/>
    </xf>
    <xf numFmtId="0" fontId="2" fillId="0" borderId="29" xfId="0" applyNumberFormat="1" applyFont="1" applyBorder="1" applyAlignment="1">
      <alignment horizontal="centerContinuous" vertical="center" wrapText="1"/>
    </xf>
    <xf numFmtId="0" fontId="4" fillId="0" borderId="30" xfId="0" applyFont="1" applyBorder="1" applyAlignment="1">
      <alignment horizontal="centerContinuous" vertical="center" wrapText="1"/>
    </xf>
    <xf numFmtId="0" fontId="4" fillId="0" borderId="29" xfId="0" applyFont="1" applyBorder="1" applyAlignment="1">
      <alignment horizontal="centerContinuous" vertical="center" wrapText="1"/>
    </xf>
    <xf numFmtId="0" fontId="4" fillId="0" borderId="31" xfId="0" applyFont="1" applyBorder="1" applyAlignment="1">
      <alignment horizontal="centerContinuous" vertical="center" wrapText="1"/>
    </xf>
    <xf numFmtId="0" fontId="4" fillId="0" borderId="31" xfId="0" applyNumberFormat="1" applyFont="1" applyBorder="1" applyAlignment="1">
      <alignment horizontal="centerContinuous" vertical="center" wrapText="1"/>
    </xf>
    <xf numFmtId="3" fontId="0" fillId="0" borderId="16" xfId="0" applyNumberFormat="1" applyFill="1" applyBorder="1" applyAlignment="1">
      <alignment wrapText="1"/>
    </xf>
    <xf numFmtId="0" fontId="0" fillId="0" borderId="0" xfId="0" applyBorder="1" applyAlignment="1">
      <alignment horizontal="left"/>
    </xf>
    <xf numFmtId="0" fontId="0" fillId="0" borderId="0" xfId="0" applyBorder="1" applyAlignment="1">
      <alignment horizontal="left" vertical="center" wrapText="1"/>
    </xf>
    <xf numFmtId="0" fontId="0" fillId="0" borderId="0" xfId="0" applyBorder="1" applyAlignment="1">
      <alignment horizontal="left" vertical="center"/>
    </xf>
    <xf numFmtId="0" fontId="5" fillId="0" borderId="0" xfId="0" applyFont="1" applyBorder="1" applyAlignment="1">
      <alignment horizontal="left" vertical="center" wrapText="1"/>
    </xf>
    <xf numFmtId="0" fontId="2" fillId="0" borderId="33" xfId="0" applyFont="1" applyBorder="1" applyAlignment="1">
      <alignment horizontal="center" vertical="center" wrapText="1"/>
    </xf>
    <xf numFmtId="0" fontId="0" fillId="0" borderId="30" xfId="0" pivotButton="1" applyBorder="1" applyAlignment="1">
      <alignment horizontal="center" vertical="center" wrapText="1"/>
    </xf>
    <xf numFmtId="0" fontId="0" fillId="0" borderId="62" xfId="0" applyBorder="1" applyAlignment="1">
      <alignment horizontal="center" vertical="center" wrapText="1"/>
    </xf>
    <xf numFmtId="4" fontId="0" fillId="0" borderId="48" xfId="0" applyNumberFormat="1" applyBorder="1"/>
    <xf numFmtId="4" fontId="0" fillId="0" borderId="44" xfId="0" applyNumberFormat="1" applyBorder="1"/>
    <xf numFmtId="0" fontId="5" fillId="0" borderId="30" xfId="0" applyFont="1" applyBorder="1" applyAlignment="1">
      <alignment horizontal="centerContinuous" vertical="center" wrapText="1"/>
    </xf>
    <xf numFmtId="3" fontId="0" fillId="0" borderId="46" xfId="0" applyNumberFormat="1" applyBorder="1" applyAlignment="1">
      <alignment horizontal="center" vertical="center" wrapText="1"/>
    </xf>
    <xf numFmtId="3" fontId="0" fillId="0" borderId="46" xfId="0" applyNumberFormat="1" applyBorder="1" applyAlignment="1">
      <alignment wrapText="1"/>
    </xf>
    <xf numFmtId="3" fontId="0" fillId="0" borderId="47" xfId="0" applyNumberFormat="1" applyBorder="1" applyAlignment="1">
      <alignment wrapText="1"/>
    </xf>
    <xf numFmtId="3" fontId="0" fillId="0" borderId="48" xfId="0" applyNumberFormat="1" applyBorder="1" applyAlignment="1">
      <alignment wrapText="1"/>
    </xf>
    <xf numFmtId="3" fontId="0" fillId="0" borderId="41" xfId="0" applyNumberFormat="1" applyBorder="1" applyAlignment="1">
      <alignment horizontal="center" vertical="center" wrapText="1"/>
    </xf>
    <xf numFmtId="3" fontId="0" fillId="0" borderId="49" xfId="0" applyNumberFormat="1" applyBorder="1" applyAlignment="1">
      <alignment wrapText="1"/>
    </xf>
    <xf numFmtId="3" fontId="0" fillId="0" borderId="44" xfId="0" applyNumberFormat="1" applyBorder="1" applyAlignment="1">
      <alignment wrapText="1"/>
    </xf>
    <xf numFmtId="0" fontId="0" fillId="0" borderId="7" xfId="0" applyNumberFormat="1" applyBorder="1" applyAlignment="1">
      <alignment horizontal="center" vertical="center" wrapText="1"/>
    </xf>
    <xf numFmtId="4" fontId="0" fillId="0" borderId="18" xfId="0" applyNumberFormat="1" applyBorder="1"/>
    <xf numFmtId="4" fontId="0" fillId="0" borderId="17" xfId="0" applyNumberFormat="1" applyBorder="1" applyAlignment="1">
      <alignment wrapText="1"/>
    </xf>
    <xf numFmtId="2" fontId="0" fillId="0" borderId="7" xfId="0" applyNumberFormat="1" applyBorder="1"/>
    <xf numFmtId="2" fontId="0" fillId="0" borderId="8" xfId="0" applyNumberFormat="1" applyBorder="1"/>
    <xf numFmtId="2" fontId="0" fillId="2" borderId="9" xfId="0" applyNumberFormat="1" applyFill="1" applyBorder="1"/>
    <xf numFmtId="4" fontId="0" fillId="2" borderId="19" xfId="0" applyNumberFormat="1" applyFill="1" applyBorder="1"/>
    <xf numFmtId="4" fontId="0" fillId="0" borderId="18" xfId="0" applyNumberFormat="1" applyBorder="1" applyAlignment="1">
      <alignment horizontal="center" vertical="center" wrapText="1"/>
    </xf>
    <xf numFmtId="0" fontId="0" fillId="0" borderId="0" xfId="0" applyAlignment="1">
      <alignment horizontal="center" vertical="center"/>
    </xf>
    <xf numFmtId="4" fontId="0" fillId="0" borderId="46" xfId="0" applyNumberFormat="1" applyBorder="1" applyAlignment="1">
      <alignment horizontal="center" vertical="center" wrapText="1"/>
    </xf>
    <xf numFmtId="0" fontId="0" fillId="0" borderId="63" xfId="0" applyBorder="1" applyAlignment="1">
      <alignment horizontal="center" vertical="center" wrapText="1"/>
    </xf>
    <xf numFmtId="0" fontId="0" fillId="0" borderId="65" xfId="0" applyBorder="1" applyAlignment="1">
      <alignment horizontal="center" vertical="center" wrapText="1"/>
    </xf>
    <xf numFmtId="0" fontId="0" fillId="0" borderId="40" xfId="0" applyBorder="1" applyAlignment="1">
      <alignment horizontal="center" vertical="center" wrapText="1"/>
    </xf>
    <xf numFmtId="0" fontId="0" fillId="0" borderId="63" xfId="0" applyBorder="1" applyAlignment="1">
      <alignment horizontal="centerContinuous" vertical="center" wrapText="1"/>
    </xf>
    <xf numFmtId="0" fontId="0" fillId="0" borderId="51" xfId="0" applyBorder="1" applyAlignment="1">
      <alignment horizontal="centerContinuous" vertical="center" wrapText="1"/>
    </xf>
    <xf numFmtId="0" fontId="0" fillId="0" borderId="64" xfId="0" applyBorder="1" applyAlignment="1">
      <alignment horizontal="centerContinuous" vertical="center" wrapText="1"/>
    </xf>
    <xf numFmtId="0" fontId="0" fillId="0" borderId="46" xfId="0" applyBorder="1"/>
    <xf numFmtId="0" fontId="0" fillId="0" borderId="44" xfId="0" applyBorder="1" applyAlignment="1">
      <alignment horizontal="centerContinuous" vertical="center" wrapText="1"/>
    </xf>
    <xf numFmtId="0" fontId="0" fillId="0" borderId="16" xfId="0" applyBorder="1" applyAlignment="1">
      <alignment horizontal="centerContinuous" vertical="center" wrapText="1"/>
    </xf>
    <xf numFmtId="0" fontId="2" fillId="0" borderId="7" xfId="0" applyFont="1" applyBorder="1" applyAlignment="1">
      <alignment horizontal="centerContinuous" vertical="center" wrapText="1"/>
    </xf>
    <xf numFmtId="0" fontId="2" fillId="0" borderId="18" xfId="0" applyFont="1" applyBorder="1" applyAlignment="1">
      <alignment horizontal="centerContinuous" vertical="center" wrapText="1"/>
    </xf>
    <xf numFmtId="0" fontId="0" fillId="0" borderId="31" xfId="0" applyBorder="1"/>
    <xf numFmtId="0" fontId="2" fillId="0" borderId="16" xfId="0" applyFont="1" applyBorder="1" applyAlignment="1">
      <alignment horizontal="centerContinuous" vertical="center" wrapText="1"/>
    </xf>
    <xf numFmtId="0" fontId="2" fillId="0" borderId="44" xfId="0" applyFont="1" applyBorder="1" applyAlignment="1">
      <alignment horizontal="centerContinuous" vertical="center" wrapText="1"/>
    </xf>
    <xf numFmtId="0" fontId="5" fillId="0" borderId="0" xfId="0" applyFont="1" applyBorder="1" applyAlignment="1">
      <alignment horizontal="left"/>
    </xf>
    <xf numFmtId="0" fontId="5" fillId="0" borderId="0" xfId="0" applyFont="1" applyBorder="1"/>
    <xf numFmtId="0" fontId="5" fillId="0" borderId="0" xfId="0" applyFont="1" applyBorder="1" applyAlignment="1">
      <alignment horizontal="center" vertical="center" wrapText="1"/>
    </xf>
    <xf numFmtId="0" fontId="5" fillId="0" borderId="0" xfId="0" applyFont="1" applyFill="1" applyBorder="1" applyAlignment="1">
      <alignment horizontal="center" vertical="center" wrapText="1"/>
    </xf>
    <xf numFmtId="0" fontId="5" fillId="0" borderId="0" xfId="0" applyFont="1" applyBorder="1" applyAlignment="1">
      <alignment vertical="center" wrapText="1"/>
    </xf>
    <xf numFmtId="0" fontId="0" fillId="0" borderId="33" xfId="0" applyBorder="1"/>
    <xf numFmtId="3" fontId="0" fillId="0" borderId="59" xfId="0" applyNumberFormat="1" applyBorder="1"/>
    <xf numFmtId="3" fontId="0" fillId="0" borderId="38" xfId="0" applyNumberFormat="1" applyBorder="1" applyAlignment="1">
      <alignment horizontal="right" vertical="center" wrapText="1"/>
    </xf>
    <xf numFmtId="3" fontId="0" fillId="0" borderId="23" xfId="0" applyNumberFormat="1" applyBorder="1" applyAlignment="1">
      <alignment horizontal="right" vertical="center" wrapText="1"/>
    </xf>
    <xf numFmtId="3" fontId="0" fillId="0" borderId="24" xfId="0" applyNumberFormat="1" applyBorder="1" applyAlignment="1">
      <alignment horizontal="right" vertical="center" wrapText="1"/>
    </xf>
    <xf numFmtId="3" fontId="0" fillId="0" borderId="40" xfId="0" applyNumberFormat="1" applyBorder="1" applyAlignment="1">
      <alignment horizontal="right" vertical="center" wrapText="1"/>
    </xf>
    <xf numFmtId="0" fontId="2" fillId="0" borderId="65" xfId="0" applyFont="1" applyBorder="1" applyAlignment="1">
      <alignment horizontal="center" vertical="center" wrapText="1"/>
    </xf>
    <xf numFmtId="0" fontId="2" fillId="0" borderId="24" xfId="0" applyFont="1" applyBorder="1" applyAlignment="1">
      <alignment horizontal="center" vertical="center" wrapText="1"/>
    </xf>
    <xf numFmtId="0" fontId="0" fillId="0" borderId="33" xfId="0" pivotButton="1" applyBorder="1"/>
    <xf numFmtId="0" fontId="5" fillId="0" borderId="0" xfId="0" applyFont="1" applyBorder="1" applyAlignment="1"/>
    <xf numFmtId="0" fontId="0" fillId="0" borderId="0" xfId="0" applyBorder="1" applyAlignment="1"/>
    <xf numFmtId="0" fontId="2" fillId="0" borderId="48" xfId="0" applyFont="1" applyBorder="1" applyAlignment="1">
      <alignment horizontal="centerContinuous" vertical="center" wrapText="1"/>
    </xf>
    <xf numFmtId="0" fontId="0" fillId="0" borderId="12" xfId="0" applyBorder="1" applyAlignment="1">
      <alignment horizontal="centerContinuous" vertical="center" wrapText="1"/>
    </xf>
    <xf numFmtId="0" fontId="0" fillId="0" borderId="22" xfId="0" applyBorder="1"/>
    <xf numFmtId="0" fontId="0" fillId="0" borderId="5" xfId="0" applyBorder="1" applyAlignment="1">
      <alignment horizontal="centerContinuous" vertical="center" wrapText="1"/>
    </xf>
    <xf numFmtId="0" fontId="1" fillId="0" borderId="30" xfId="0" applyFont="1" applyBorder="1" applyAlignment="1">
      <alignment horizontal="centerContinuous" vertical="center" wrapText="1"/>
    </xf>
    <xf numFmtId="0" fontId="1" fillId="0" borderId="0" xfId="0" applyFont="1" applyBorder="1" applyAlignment="1">
      <alignment vertical="center"/>
    </xf>
    <xf numFmtId="4" fontId="0" fillId="2" borderId="30" xfId="0" applyNumberFormat="1" applyFill="1" applyBorder="1"/>
    <xf numFmtId="0" fontId="0" fillId="0" borderId="48" xfId="0" applyBorder="1" applyAlignment="1">
      <alignment horizontal="center"/>
    </xf>
    <xf numFmtId="3" fontId="0" fillId="0" borderId="66" xfId="0" applyNumberFormat="1" applyBorder="1"/>
    <xf numFmtId="0" fontId="6" fillId="0" borderId="1" xfId="9" applyFont="1" applyFill="1" applyBorder="1" applyAlignment="1">
      <alignment wrapText="1"/>
    </xf>
    <xf numFmtId="0" fontId="6" fillId="0" borderId="1" xfId="9" applyNumberFormat="1" applyFont="1" applyFill="1" applyBorder="1" applyAlignment="1">
      <alignment wrapText="1"/>
    </xf>
    <xf numFmtId="0" fontId="0" fillId="0" borderId="67" xfId="0" applyBorder="1" applyAlignment="1">
      <alignment horizontal="center"/>
    </xf>
    <xf numFmtId="9" fontId="0" fillId="0" borderId="0" xfId="17" applyFont="1"/>
    <xf numFmtId="0" fontId="2" fillId="0" borderId="22" xfId="0" applyFont="1" applyBorder="1" applyAlignment="1">
      <alignment vertical="center"/>
    </xf>
    <xf numFmtId="0" fontId="0" fillId="0" borderId="2" xfId="0" applyNumberFormat="1" applyBorder="1"/>
    <xf numFmtId="0" fontId="0" fillId="0" borderId="18" xfId="0" applyNumberFormat="1" applyBorder="1"/>
    <xf numFmtId="0" fontId="0" fillId="0" borderId="3" xfId="0" applyNumberFormat="1" applyBorder="1"/>
    <xf numFmtId="0" fontId="0" fillId="0" borderId="0" xfId="0" applyNumberFormat="1"/>
    <xf numFmtId="0" fontId="0" fillId="0" borderId="7" xfId="0" applyNumberFormat="1" applyBorder="1"/>
    <xf numFmtId="0" fontId="0" fillId="0" borderId="8" xfId="0" applyNumberFormat="1" applyBorder="1"/>
    <xf numFmtId="0" fontId="0" fillId="0" borderId="2" xfId="0" pivotButton="1" applyBorder="1" applyAlignment="1">
      <alignment horizontal="center"/>
    </xf>
    <xf numFmtId="0" fontId="0" fillId="0" borderId="4" xfId="0" applyBorder="1" applyAlignment="1">
      <alignment horizontal="center"/>
    </xf>
    <xf numFmtId="0" fontId="0" fillId="0" borderId="17" xfId="0" applyBorder="1" applyAlignment="1">
      <alignment horizontal="center"/>
    </xf>
    <xf numFmtId="0" fontId="0" fillId="0" borderId="22" xfId="0" pivotButton="1" applyFont="1" applyBorder="1" applyAlignment="1">
      <alignment vertical="center"/>
    </xf>
    <xf numFmtId="0" fontId="0" fillId="0" borderId="5" xfId="0" applyNumberFormat="1" applyBorder="1"/>
    <xf numFmtId="0" fontId="0" fillId="0" borderId="9" xfId="0" applyNumberFormat="1" applyBorder="1"/>
    <xf numFmtId="0" fontId="0" fillId="0" borderId="19" xfId="0" applyNumberFormat="1" applyBorder="1"/>
    <xf numFmtId="164" fontId="0" fillId="0" borderId="0" xfId="1" applyNumberFormat="1" applyFont="1"/>
    <xf numFmtId="164" fontId="0" fillId="0" borderId="33" xfId="0" applyNumberFormat="1" applyBorder="1"/>
    <xf numFmtId="1" fontId="5" fillId="0" borderId="0" xfId="0" applyNumberFormat="1" applyFont="1"/>
    <xf numFmtId="1" fontId="0" fillId="0" borderId="0" xfId="0" applyNumberFormat="1" applyAlignment="1">
      <alignment horizontal="center"/>
    </xf>
    <xf numFmtId="0" fontId="0" fillId="0" borderId="38" xfId="0" applyBorder="1" applyAlignment="1">
      <alignment horizontal="center" vertical="center" wrapText="1"/>
    </xf>
    <xf numFmtId="0" fontId="10" fillId="3" borderId="22" xfId="7" applyFont="1" applyFill="1" applyBorder="1" applyAlignment="1">
      <alignment horizontal="center"/>
    </xf>
    <xf numFmtId="0" fontId="10" fillId="3" borderId="22" xfId="2" applyFont="1" applyFill="1" applyBorder="1" applyAlignment="1">
      <alignment horizontal="center"/>
    </xf>
    <xf numFmtId="0" fontId="8" fillId="3" borderId="22" xfId="3" applyFont="1" applyFill="1" applyBorder="1" applyAlignment="1">
      <alignment horizontal="center"/>
    </xf>
    <xf numFmtId="0" fontId="8" fillId="0" borderId="1" xfId="3" applyFont="1" applyFill="1" applyBorder="1" applyAlignment="1">
      <alignment wrapText="1"/>
    </xf>
    <xf numFmtId="0" fontId="8" fillId="0" borderId="1" xfId="3" applyNumberFormat="1" applyFont="1" applyFill="1" applyBorder="1" applyAlignment="1">
      <alignment wrapText="1"/>
    </xf>
    <xf numFmtId="0" fontId="8" fillId="3" borderId="22" xfId="4" applyFont="1" applyFill="1" applyBorder="1" applyAlignment="1">
      <alignment horizontal="center"/>
    </xf>
    <xf numFmtId="0" fontId="8" fillId="0" borderId="1" xfId="4" applyFont="1" applyFill="1" applyBorder="1" applyAlignment="1">
      <alignment wrapText="1"/>
    </xf>
    <xf numFmtId="0" fontId="8" fillId="0" borderId="1" xfId="4" applyNumberFormat="1" applyFont="1" applyFill="1" applyBorder="1" applyAlignment="1">
      <alignment wrapText="1"/>
    </xf>
    <xf numFmtId="0" fontId="10" fillId="3" borderId="22" xfId="5" applyFont="1" applyFill="1" applyBorder="1" applyAlignment="1">
      <alignment horizontal="center"/>
    </xf>
    <xf numFmtId="0" fontId="10" fillId="3" borderId="22" xfId="6" applyFont="1" applyFill="1" applyBorder="1" applyAlignment="1">
      <alignment horizontal="center"/>
    </xf>
    <xf numFmtId="0" fontId="10" fillId="3" borderId="22" xfId="8" applyFont="1" applyFill="1" applyBorder="1" applyAlignment="1">
      <alignment horizontal="center"/>
    </xf>
    <xf numFmtId="0" fontId="10" fillId="3" borderId="22" xfId="10" applyFont="1" applyFill="1" applyBorder="1" applyAlignment="1">
      <alignment horizontal="center"/>
    </xf>
    <xf numFmtId="0" fontId="10" fillId="0" borderId="1" xfId="11" applyFont="1" applyFill="1" applyBorder="1" applyAlignment="1">
      <alignment wrapText="1"/>
    </xf>
    <xf numFmtId="0" fontId="10" fillId="0" borderId="1" xfId="11" applyNumberFormat="1" applyFont="1" applyFill="1" applyBorder="1" applyAlignment="1">
      <alignment wrapText="1"/>
    </xf>
    <xf numFmtId="0" fontId="0" fillId="0" borderId="33" xfId="0" applyNumberFormat="1" applyBorder="1"/>
    <xf numFmtId="0" fontId="10" fillId="3" borderId="22" xfId="12" applyFont="1" applyFill="1" applyBorder="1" applyAlignment="1">
      <alignment horizontal="center"/>
    </xf>
    <xf numFmtId="164" fontId="0" fillId="0" borderId="33" xfId="0" applyNumberFormat="1" applyBorder="1" applyAlignment="1">
      <alignment horizontal="center"/>
    </xf>
    <xf numFmtId="0" fontId="0" fillId="0" borderId="38" xfId="0" applyBorder="1" applyAlignment="1">
      <alignment horizontal="center"/>
    </xf>
    <xf numFmtId="0" fontId="8" fillId="3" borderId="22" xfId="13" applyFont="1" applyFill="1" applyBorder="1" applyAlignment="1">
      <alignment horizontal="center"/>
    </xf>
    <xf numFmtId="0" fontId="0" fillId="0" borderId="68" xfId="0" applyBorder="1"/>
    <xf numFmtId="0" fontId="8" fillId="3" borderId="22" xfId="14" applyFont="1" applyFill="1" applyBorder="1" applyAlignment="1">
      <alignment horizontal="center"/>
    </xf>
    <xf numFmtId="0" fontId="8" fillId="0" borderId="1" xfId="14" applyFont="1" applyFill="1" applyBorder="1" applyAlignment="1">
      <alignment wrapText="1"/>
    </xf>
    <xf numFmtId="164" fontId="0" fillId="0" borderId="33" xfId="0" applyNumberFormat="1" applyBorder="1" applyAlignment="1">
      <alignment horizontal="center" vertical="center" wrapText="1"/>
    </xf>
    <xf numFmtId="0" fontId="10" fillId="3" borderId="22" xfId="15" applyFont="1" applyFill="1" applyBorder="1" applyAlignment="1">
      <alignment horizontal="center"/>
    </xf>
    <xf numFmtId="0" fontId="10" fillId="3" borderId="22" xfId="16" applyFont="1" applyFill="1" applyBorder="1" applyAlignment="1">
      <alignment horizontal="center"/>
    </xf>
    <xf numFmtId="0" fontId="0" fillId="0" borderId="5" xfId="0" pivotButton="1" applyBorder="1" applyAlignment="1">
      <alignment horizontal="center" vertical="center" wrapText="1"/>
    </xf>
    <xf numFmtId="0" fontId="0" fillId="2" borderId="63" xfId="0" applyNumberFormat="1" applyFill="1" applyBorder="1" applyAlignment="1">
      <alignment horizontal="center"/>
    </xf>
    <xf numFmtId="0" fontId="0" fillId="2" borderId="51" xfId="0" applyNumberFormat="1" applyFill="1" applyBorder="1" applyAlignment="1">
      <alignment horizontal="center"/>
    </xf>
    <xf numFmtId="0" fontId="0" fillId="2" borderId="64" xfId="0" applyNumberFormat="1" applyFill="1" applyBorder="1" applyAlignment="1">
      <alignment horizontal="center"/>
    </xf>
    <xf numFmtId="0" fontId="0" fillId="0" borderId="33" xfId="0" applyNumberFormat="1" applyBorder="1" applyAlignment="1">
      <alignment horizontal="center"/>
    </xf>
    <xf numFmtId="0" fontId="0" fillId="0" borderId="33" xfId="0" applyBorder="1" applyAlignment="1">
      <alignment horizontal="center" wrapText="1"/>
    </xf>
    <xf numFmtId="0" fontId="5" fillId="0" borderId="33" xfId="0" applyFont="1" applyBorder="1" applyAlignment="1">
      <alignment horizontal="centerContinuous" vertical="center"/>
    </xf>
    <xf numFmtId="0" fontId="2" fillId="0" borderId="33" xfId="0" applyFont="1" applyBorder="1" applyAlignment="1">
      <alignment horizontal="center" vertical="center"/>
    </xf>
    <xf numFmtId="0" fontId="2" fillId="0" borderId="33" xfId="0" applyFont="1" applyBorder="1" applyAlignment="1">
      <alignment horizontal="centerContinuous" vertical="center"/>
    </xf>
    <xf numFmtId="9" fontId="0" fillId="0" borderId="0" xfId="17" applyFont="1" applyAlignment="1">
      <alignment horizontal="center"/>
    </xf>
    <xf numFmtId="0" fontId="12" fillId="3" borderId="22" xfId="18" applyFont="1" applyFill="1" applyBorder="1" applyAlignment="1">
      <alignment horizontal="center"/>
    </xf>
    <xf numFmtId="0" fontId="12" fillId="0" borderId="1" xfId="18" applyFont="1" applyFill="1" applyBorder="1" applyAlignment="1">
      <alignment wrapText="1"/>
    </xf>
    <xf numFmtId="0" fontId="12" fillId="0" borderId="1" xfId="18" applyNumberFormat="1" applyFont="1" applyFill="1" applyBorder="1" applyAlignment="1">
      <alignment wrapText="1"/>
    </xf>
    <xf numFmtId="0" fontId="0" fillId="0" borderId="18" xfId="0" applyBorder="1" applyAlignment="1">
      <alignment horizontal="center" vertical="center" wrapText="1"/>
    </xf>
    <xf numFmtId="0" fontId="12" fillId="3" borderId="22" xfId="19" applyFont="1" applyFill="1" applyBorder="1" applyAlignment="1">
      <alignment horizontal="center"/>
    </xf>
    <xf numFmtId="0" fontId="12" fillId="0" borderId="1" xfId="19" applyFont="1" applyFill="1" applyBorder="1" applyAlignment="1">
      <alignment wrapText="1"/>
    </xf>
    <xf numFmtId="0" fontId="12" fillId="0" borderId="1" xfId="19" applyNumberFormat="1" applyFont="1" applyFill="1" applyBorder="1" applyAlignment="1">
      <alignment wrapText="1"/>
    </xf>
    <xf numFmtId="0" fontId="8" fillId="3" borderId="22" xfId="20" applyFont="1" applyFill="1" applyBorder="1" applyAlignment="1">
      <alignment horizontal="center"/>
    </xf>
    <xf numFmtId="0" fontId="8" fillId="0" borderId="1" xfId="20" applyFont="1" applyFill="1" applyBorder="1" applyAlignment="1">
      <alignment wrapText="1"/>
    </xf>
    <xf numFmtId="0" fontId="8" fillId="0" borderId="1" xfId="20" applyNumberFormat="1" applyFont="1" applyFill="1" applyBorder="1" applyAlignment="1">
      <alignment wrapText="1"/>
    </xf>
    <xf numFmtId="0" fontId="0" fillId="0" borderId="2" xfId="0" applyBorder="1" applyAlignment="1">
      <alignment horizontal="center" vertical="center" wrapText="1"/>
    </xf>
    <xf numFmtId="0" fontId="13" fillId="0" borderId="22" xfId="0" applyFont="1" applyBorder="1" applyAlignment="1">
      <alignment vertical="center"/>
    </xf>
    <xf numFmtId="0" fontId="0" fillId="0" borderId="49" xfId="0" applyNumberFormat="1" applyFont="1" applyFill="1" applyBorder="1" applyAlignment="1">
      <alignment horizontal="center" vertical="center" wrapText="1"/>
    </xf>
    <xf numFmtId="0" fontId="2" fillId="0" borderId="0" xfId="0" applyFont="1" applyBorder="1" applyAlignment="1">
      <alignment horizontal="center" vertical="center"/>
    </xf>
    <xf numFmtId="3" fontId="0" fillId="0" borderId="22" xfId="0" applyNumberFormat="1" applyBorder="1"/>
    <xf numFmtId="0" fontId="0" fillId="0" borderId="20" xfId="0" applyBorder="1" applyAlignment="1">
      <alignment horizontal="center" vertical="center" wrapText="1"/>
    </xf>
    <xf numFmtId="0" fontId="0" fillId="0" borderId="33" xfId="0" applyBorder="1" applyAlignment="1">
      <alignment horizontal="center"/>
    </xf>
    <xf numFmtId="0" fontId="5" fillId="0" borderId="0" xfId="0" applyFont="1" applyAlignment="1">
      <alignment horizontal="center"/>
    </xf>
    <xf numFmtId="0" fontId="0" fillId="0" borderId="7" xfId="0" applyBorder="1" applyAlignment="1">
      <alignment horizontal="center" vertical="center" wrapText="1"/>
    </xf>
    <xf numFmtId="0" fontId="12" fillId="0" borderId="1" xfId="21" applyFont="1" applyFill="1" applyBorder="1" applyAlignment="1">
      <alignment wrapText="1"/>
    </xf>
    <xf numFmtId="0" fontId="12" fillId="0" borderId="1" xfId="21" applyNumberFormat="1" applyFont="1" applyFill="1" applyBorder="1" applyAlignment="1">
      <alignment wrapText="1"/>
    </xf>
    <xf numFmtId="0" fontId="13" fillId="0" borderId="22" xfId="0" applyFont="1" applyBorder="1"/>
    <xf numFmtId="0" fontId="0" fillId="0" borderId="30" xfId="0" applyBorder="1" applyAlignment="1">
      <alignment horizontal="centerContinuous" wrapText="1"/>
    </xf>
    <xf numFmtId="0" fontId="0" fillId="0" borderId="29" xfId="0" applyBorder="1" applyAlignment="1">
      <alignment horizontal="centerContinuous" wrapText="1"/>
    </xf>
    <xf numFmtId="0" fontId="0" fillId="0" borderId="31" xfId="0" applyBorder="1" applyAlignment="1">
      <alignment horizontal="centerContinuous" wrapText="1"/>
    </xf>
    <xf numFmtId="0" fontId="12" fillId="0" borderId="1" xfId="22" applyFont="1" applyFill="1" applyBorder="1" applyAlignment="1">
      <alignment wrapText="1"/>
    </xf>
    <xf numFmtId="0" fontId="12" fillId="0" borderId="1" xfId="22" applyNumberFormat="1" applyFont="1" applyFill="1" applyBorder="1" applyAlignment="1">
      <alignment wrapText="1"/>
    </xf>
    <xf numFmtId="0" fontId="13" fillId="0" borderId="46" xfId="0" applyFont="1" applyBorder="1" applyAlignment="1">
      <alignment horizontal="center" vertical="center" wrapText="1"/>
    </xf>
    <xf numFmtId="0" fontId="13" fillId="0" borderId="41" xfId="0" applyFont="1" applyBorder="1" applyAlignment="1">
      <alignment horizontal="center" vertical="center" wrapText="1"/>
    </xf>
    <xf numFmtId="0" fontId="12" fillId="0" borderId="1" xfId="23" applyFont="1" applyFill="1" applyBorder="1" applyAlignment="1">
      <alignment wrapText="1"/>
    </xf>
    <xf numFmtId="0" fontId="0" fillId="2" borderId="5" xfId="0" applyNumberFormat="1" applyFill="1" applyBorder="1" applyAlignment="1">
      <alignment horizontal="center"/>
    </xf>
    <xf numFmtId="0" fontId="0" fillId="2" borderId="19" xfId="0" applyNumberFormat="1" applyFill="1" applyBorder="1" applyAlignment="1">
      <alignment horizontal="center"/>
    </xf>
    <xf numFmtId="0" fontId="0" fillId="2" borderId="9" xfId="0" applyNumberFormat="1" applyFill="1" applyBorder="1" applyAlignment="1">
      <alignment horizontal="center"/>
    </xf>
    <xf numFmtId="0" fontId="12" fillId="0" borderId="1" xfId="23" applyNumberFormat="1" applyFont="1" applyFill="1" applyBorder="1" applyAlignment="1">
      <alignment wrapText="1"/>
    </xf>
    <xf numFmtId="0" fontId="0" fillId="0" borderId="38" xfId="0" applyNumberFormat="1" applyBorder="1" applyAlignment="1">
      <alignment horizontal="center"/>
    </xf>
    <xf numFmtId="0" fontId="0" fillId="0" borderId="23" xfId="0" applyNumberFormat="1" applyBorder="1" applyAlignment="1">
      <alignment horizontal="center"/>
    </xf>
    <xf numFmtId="0" fontId="0" fillId="0" borderId="24" xfId="0" applyNumberFormat="1" applyBorder="1" applyAlignment="1">
      <alignment horizontal="center"/>
    </xf>
    <xf numFmtId="0" fontId="0" fillId="0" borderId="40" xfId="0" applyNumberFormat="1" applyBorder="1" applyAlignment="1">
      <alignment horizontal="center"/>
    </xf>
    <xf numFmtId="0" fontId="12" fillId="3" borderId="22" xfId="24" applyFont="1" applyFill="1" applyBorder="1" applyAlignment="1">
      <alignment horizontal="center"/>
    </xf>
    <xf numFmtId="0" fontId="12" fillId="0" borderId="1" xfId="24" applyFont="1" applyFill="1" applyBorder="1" applyAlignment="1">
      <alignment wrapText="1"/>
    </xf>
    <xf numFmtId="0" fontId="12" fillId="0" borderId="1" xfId="24" applyNumberFormat="1" applyFont="1" applyFill="1" applyBorder="1" applyAlignment="1">
      <alignment wrapText="1"/>
    </xf>
    <xf numFmtId="0" fontId="0" fillId="0" borderId="38" xfId="0" applyNumberFormat="1" applyBorder="1"/>
    <xf numFmtId="0" fontId="0" fillId="0" borderId="23" xfId="0" applyNumberFormat="1" applyBorder="1"/>
    <xf numFmtId="0" fontId="0" fillId="0" borderId="24" xfId="0" applyNumberFormat="1" applyBorder="1"/>
    <xf numFmtId="0" fontId="0" fillId="0" borderId="40" xfId="0" applyNumberFormat="1" applyBorder="1"/>
    <xf numFmtId="0" fontId="12" fillId="0" borderId="1" xfId="25" applyFont="1" applyFill="1" applyBorder="1" applyAlignment="1">
      <alignment wrapText="1"/>
    </xf>
    <xf numFmtId="0" fontId="12" fillId="0" borderId="1" xfId="25" applyNumberFormat="1" applyFont="1" applyFill="1" applyBorder="1" applyAlignment="1">
      <alignment wrapText="1"/>
    </xf>
    <xf numFmtId="0" fontId="2" fillId="0" borderId="2" xfId="0" applyFont="1" applyBorder="1" applyAlignment="1">
      <alignment horizontal="centerContinuous" vertical="center" wrapText="1"/>
    </xf>
    <xf numFmtId="0" fontId="0" fillId="0" borderId="38" xfId="0" pivotButton="1" applyBorder="1"/>
    <xf numFmtId="0" fontId="0" fillId="0" borderId="38" xfId="0" applyBorder="1"/>
    <xf numFmtId="0" fontId="2" fillId="0" borderId="2" xfId="0" applyFont="1" applyBorder="1" applyAlignment="1">
      <alignment horizontal="centerContinuous" vertical="center"/>
    </xf>
    <xf numFmtId="0" fontId="2" fillId="0" borderId="18" xfId="0" applyFont="1" applyBorder="1" applyAlignment="1">
      <alignment horizontal="centerContinuous" vertical="center"/>
    </xf>
    <xf numFmtId="0" fontId="2" fillId="0" borderId="7" xfId="0" applyFont="1" applyBorder="1" applyAlignment="1">
      <alignment horizontal="centerContinuous" vertical="center"/>
    </xf>
    <xf numFmtId="0" fontId="12" fillId="0" borderId="1" xfId="26" applyFont="1" applyFill="1" applyBorder="1" applyAlignment="1">
      <alignment wrapText="1"/>
    </xf>
    <xf numFmtId="0" fontId="12" fillId="0" borderId="1" xfId="26" applyNumberFormat="1" applyFont="1" applyFill="1" applyBorder="1" applyAlignment="1">
      <alignment wrapText="1"/>
    </xf>
    <xf numFmtId="0" fontId="13" fillId="0" borderId="22" xfId="0" applyFont="1" applyBorder="1" applyAlignment="1"/>
    <xf numFmtId="0" fontId="12" fillId="0" borderId="1" xfId="27" applyFont="1" applyFill="1" applyBorder="1" applyAlignment="1">
      <alignment wrapText="1"/>
    </xf>
    <xf numFmtId="0" fontId="12" fillId="0" borderId="1" xfId="27" applyNumberFormat="1" applyFont="1" applyFill="1" applyBorder="1" applyAlignment="1">
      <alignment wrapText="1"/>
    </xf>
    <xf numFmtId="0" fontId="12" fillId="0" borderId="1" xfId="28" applyFont="1" applyFill="1" applyBorder="1" applyAlignment="1">
      <alignment wrapText="1"/>
    </xf>
    <xf numFmtId="0" fontId="12" fillId="0" borderId="1" xfId="28" applyNumberFormat="1" applyFont="1" applyFill="1" applyBorder="1" applyAlignment="1">
      <alignment wrapText="1"/>
    </xf>
    <xf numFmtId="0" fontId="0" fillId="0" borderId="29" xfId="0" applyBorder="1" applyAlignment="1">
      <alignment horizontal="center" vertical="center" wrapText="1"/>
    </xf>
    <xf numFmtId="0" fontId="0" fillId="0" borderId="37" xfId="0" applyNumberFormat="1" applyBorder="1"/>
    <xf numFmtId="0" fontId="0" fillId="0" borderId="14" xfId="0" applyNumberFormat="1" applyBorder="1"/>
    <xf numFmtId="0" fontId="0" fillId="0" borderId="15" xfId="0" applyNumberFormat="1" applyBorder="1"/>
    <xf numFmtId="0" fontId="0" fillId="0" borderId="39" xfId="0" applyNumberFormat="1" applyBorder="1"/>
    <xf numFmtId="0" fontId="0" fillId="0" borderId="71" xfId="0" applyNumberFormat="1" applyBorder="1"/>
    <xf numFmtId="0" fontId="0" fillId="0" borderId="0" xfId="0" applyNumberFormat="1" applyBorder="1"/>
    <xf numFmtId="0" fontId="0" fillId="0" borderId="77" xfId="0" applyNumberFormat="1" applyBorder="1"/>
    <xf numFmtId="0" fontId="0" fillId="0" borderId="70" xfId="0" applyNumberFormat="1" applyBorder="1"/>
    <xf numFmtId="0" fontId="0" fillId="0" borderId="41" xfId="0" applyNumberFormat="1" applyBorder="1"/>
    <xf numFmtId="0" fontId="0" fillId="0" borderId="49" xfId="0" applyNumberFormat="1" applyBorder="1"/>
    <xf numFmtId="0" fontId="0" fillId="0" borderId="7" xfId="0" applyBorder="1" applyAlignment="1">
      <alignment horizontal="center" vertical="center" wrapText="1"/>
    </xf>
    <xf numFmtId="0" fontId="0" fillId="0" borderId="2" xfId="0" applyBorder="1" applyAlignment="1">
      <alignment horizontal="center" vertical="center" wrapText="1"/>
    </xf>
    <xf numFmtId="0" fontId="0" fillId="0" borderId="18" xfId="0" applyBorder="1" applyAlignment="1">
      <alignment horizontal="center" vertical="center" wrapText="1"/>
    </xf>
    <xf numFmtId="0" fontId="14" fillId="0" borderId="22" xfId="0" applyFont="1" applyBorder="1" applyAlignment="1">
      <alignment vertical="center"/>
    </xf>
    <xf numFmtId="0" fontId="0" fillId="0" borderId="3" xfId="0" applyBorder="1" applyAlignment="1">
      <alignment horizontal="centerContinuous" vertical="center" wrapText="1"/>
    </xf>
    <xf numFmtId="0" fontId="0" fillId="0" borderId="7" xfId="0" applyBorder="1" applyAlignment="1">
      <alignment horizontal="center" vertical="center" wrapText="1"/>
    </xf>
    <xf numFmtId="0" fontId="0" fillId="0" borderId="71" xfId="0" applyBorder="1" applyAlignment="1">
      <alignment horizontal="center" vertical="center" wrapText="1"/>
    </xf>
    <xf numFmtId="0" fontId="0" fillId="0" borderId="37" xfId="0" applyBorder="1" applyAlignment="1">
      <alignment horizontal="center" vertical="center" wrapText="1"/>
    </xf>
    <xf numFmtId="0" fontId="0" fillId="0" borderId="0" xfId="0" applyBorder="1" applyAlignment="1">
      <alignment horizontal="center" vertical="center" wrapText="1"/>
    </xf>
    <xf numFmtId="0" fontId="0" fillId="0" borderId="2" xfId="0" applyBorder="1" applyAlignment="1">
      <alignment horizontal="center" vertical="center" wrapText="1"/>
    </xf>
    <xf numFmtId="0" fontId="0" fillId="0" borderId="18" xfId="0" applyBorder="1" applyAlignment="1">
      <alignment horizontal="center" vertical="center" wrapText="1"/>
    </xf>
    <xf numFmtId="0" fontId="0" fillId="0" borderId="30" xfId="0" applyBorder="1" applyAlignment="1">
      <alignment horizontal="center" vertical="center" wrapText="1"/>
    </xf>
    <xf numFmtId="0" fontId="0" fillId="0" borderId="29" xfId="0" applyBorder="1" applyAlignment="1">
      <alignment horizontal="center" vertical="center" wrapText="1"/>
    </xf>
    <xf numFmtId="0" fontId="0" fillId="0" borderId="31" xfId="0" applyBorder="1" applyAlignment="1">
      <alignment horizontal="center" vertical="center" wrapText="1"/>
    </xf>
    <xf numFmtId="0" fontId="16" fillId="3" borderId="22" xfId="29" applyFont="1" applyFill="1" applyBorder="1" applyAlignment="1">
      <alignment horizontal="center"/>
    </xf>
    <xf numFmtId="0" fontId="16" fillId="0" borderId="1" xfId="29" applyFont="1" applyFill="1" applyBorder="1" applyAlignment="1">
      <alignment wrapText="1"/>
    </xf>
    <xf numFmtId="0" fontId="16" fillId="0" borderId="1" xfId="29" applyNumberFormat="1" applyFont="1" applyFill="1" applyBorder="1" applyAlignment="1">
      <alignment wrapText="1"/>
    </xf>
    <xf numFmtId="0" fontId="2" fillId="0" borderId="37" xfId="0" applyFont="1" applyBorder="1" applyAlignment="1">
      <alignment vertical="top" wrapText="1"/>
    </xf>
    <xf numFmtId="164" fontId="0" fillId="0" borderId="33" xfId="0" applyNumberFormat="1" applyBorder="1" applyAlignment="1">
      <alignment horizontal="center" vertical="center"/>
    </xf>
    <xf numFmtId="0" fontId="0" fillId="0" borderId="38" xfId="0" applyBorder="1" applyAlignment="1">
      <alignment horizontal="center" vertical="center"/>
    </xf>
    <xf numFmtId="0" fontId="16" fillId="0" borderId="1" xfId="30" applyFont="1" applyFill="1" applyBorder="1" applyAlignment="1">
      <alignment wrapText="1"/>
    </xf>
    <xf numFmtId="0" fontId="16" fillId="0" borderId="1" xfId="30" applyNumberFormat="1" applyFont="1" applyFill="1" applyBorder="1" applyAlignment="1">
      <alignment wrapText="1"/>
    </xf>
    <xf numFmtId="3" fontId="0" fillId="0" borderId="0" xfId="0" applyNumberFormat="1" applyBorder="1"/>
    <xf numFmtId="0" fontId="0" fillId="0" borderId="82" xfId="0" applyBorder="1"/>
    <xf numFmtId="3" fontId="0" fillId="0" borderId="29" xfId="0" applyNumberFormat="1" applyBorder="1"/>
    <xf numFmtId="3" fontId="0" fillId="0" borderId="71" xfId="0" applyNumberFormat="1" applyBorder="1"/>
    <xf numFmtId="0" fontId="16" fillId="0" borderId="1" xfId="31" applyFont="1" applyFill="1" applyBorder="1" applyAlignment="1">
      <alignment wrapText="1"/>
    </xf>
    <xf numFmtId="0" fontId="16" fillId="0" borderId="1" xfId="31" applyNumberFormat="1" applyFont="1" applyFill="1" applyBorder="1" applyAlignment="1">
      <alignment wrapText="1"/>
    </xf>
    <xf numFmtId="0" fontId="0" fillId="0" borderId="59" xfId="0" applyNumberFormat="1" applyBorder="1"/>
    <xf numFmtId="164" fontId="0" fillId="0" borderId="38" xfId="0" applyNumberFormat="1" applyBorder="1"/>
    <xf numFmtId="164" fontId="0" fillId="0" borderId="23" xfId="0" applyNumberFormat="1" applyBorder="1"/>
    <xf numFmtId="164" fontId="0" fillId="0" borderId="24" xfId="0" applyNumberFormat="1" applyBorder="1"/>
    <xf numFmtId="164" fontId="0" fillId="0" borderId="40" xfId="0" applyNumberFormat="1" applyBorder="1"/>
    <xf numFmtId="0" fontId="0" fillId="0" borderId="33" xfId="0" pivotButton="1" applyBorder="1" applyAlignment="1">
      <alignment horizontal="center"/>
    </xf>
    <xf numFmtId="0" fontId="0" fillId="0" borderId="30" xfId="0" applyBorder="1" applyAlignment="1">
      <alignment horizontal="center"/>
    </xf>
    <xf numFmtId="0" fontId="0" fillId="0" borderId="68" xfId="0" applyBorder="1" applyAlignment="1">
      <alignment horizontal="center"/>
    </xf>
    <xf numFmtId="0" fontId="0" fillId="0" borderId="55" xfId="0" applyBorder="1" applyAlignment="1">
      <alignment horizontal="center"/>
    </xf>
    <xf numFmtId="0" fontId="0" fillId="0" borderId="84" xfId="0" applyBorder="1" applyAlignment="1">
      <alignment horizontal="center" vertical="center" wrapText="1"/>
    </xf>
    <xf numFmtId="0" fontId="0" fillId="4" borderId="33" xfId="0" applyNumberFormat="1" applyFill="1" applyBorder="1" applyAlignment="1">
      <alignment horizontal="center"/>
    </xf>
    <xf numFmtId="3" fontId="0" fillId="0" borderId="70" xfId="0" applyNumberFormat="1" applyBorder="1"/>
    <xf numFmtId="3" fontId="0" fillId="0" borderId="77" xfId="0" applyNumberFormat="1" applyBorder="1"/>
    <xf numFmtId="3" fontId="0" fillId="0" borderId="30" xfId="0" applyNumberFormat="1" applyBorder="1"/>
    <xf numFmtId="0" fontId="0" fillId="0" borderId="38" xfId="0" pivotButton="1" applyBorder="1" applyAlignment="1">
      <alignment horizontal="center"/>
    </xf>
    <xf numFmtId="3" fontId="0" fillId="0" borderId="83" xfId="0" applyNumberFormat="1" applyBorder="1"/>
    <xf numFmtId="3" fontId="0" fillId="0" borderId="85" xfId="0" applyNumberFormat="1" applyBorder="1"/>
    <xf numFmtId="3" fontId="0" fillId="0" borderId="86" xfId="0" applyNumberFormat="1" applyBorder="1"/>
    <xf numFmtId="0" fontId="8" fillId="0" borderId="1" xfId="14" applyNumberFormat="1" applyFont="1" applyFill="1" applyBorder="1" applyAlignment="1">
      <alignment wrapText="1"/>
    </xf>
    <xf numFmtId="0" fontId="4" fillId="0" borderId="33" xfId="0" applyFont="1" applyBorder="1" applyAlignment="1">
      <alignment horizontal="centerContinuous" vertical="center" wrapText="1"/>
    </xf>
    <xf numFmtId="3" fontId="0" fillId="0" borderId="33" xfId="0" applyNumberFormat="1" applyBorder="1" applyAlignment="1">
      <alignment horizontal="center"/>
    </xf>
    <xf numFmtId="3" fontId="0" fillId="0" borderId="38" xfId="0" applyNumberFormat="1" applyBorder="1" applyAlignment="1">
      <alignment horizontal="center"/>
    </xf>
    <xf numFmtId="3" fontId="0" fillId="0" borderId="23" xfId="0" applyNumberFormat="1" applyBorder="1" applyAlignment="1">
      <alignment horizontal="center"/>
    </xf>
    <xf numFmtId="3" fontId="0" fillId="0" borderId="24" xfId="0" applyNumberFormat="1" applyBorder="1" applyAlignment="1">
      <alignment horizontal="center"/>
    </xf>
    <xf numFmtId="3" fontId="0" fillId="0" borderId="40" xfId="0" applyNumberFormat="1" applyBorder="1" applyAlignment="1">
      <alignment horizontal="center"/>
    </xf>
    <xf numFmtId="0" fontId="0" fillId="0" borderId="90" xfId="0" applyBorder="1"/>
    <xf numFmtId="0" fontId="0" fillId="0" borderId="82" xfId="0" applyBorder="1" applyAlignment="1">
      <alignment horizontal="center"/>
    </xf>
    <xf numFmtId="0" fontId="0" fillId="0" borderId="87" xfId="0" applyBorder="1" applyAlignment="1">
      <alignment horizontal="center"/>
    </xf>
    <xf numFmtId="0" fontId="8" fillId="0" borderId="1" xfId="32" applyFont="1" applyFill="1" applyBorder="1" applyAlignment="1">
      <alignment wrapText="1"/>
    </xf>
    <xf numFmtId="0" fontId="8" fillId="0" borderId="1" xfId="32" applyNumberFormat="1" applyFont="1" applyFill="1" applyBorder="1" applyAlignment="1">
      <alignment wrapText="1"/>
    </xf>
    <xf numFmtId="2" fontId="0" fillId="0" borderId="33" xfId="0" applyNumberFormat="1" applyBorder="1" applyAlignment="1">
      <alignment horizontal="center"/>
    </xf>
    <xf numFmtId="4" fontId="0" fillId="0" borderId="33" xfId="0" applyNumberFormat="1" applyBorder="1" applyAlignment="1">
      <alignment horizontal="center"/>
    </xf>
    <xf numFmtId="2" fontId="0" fillId="4" borderId="33" xfId="0" applyNumberFormat="1" applyFill="1" applyBorder="1" applyAlignment="1">
      <alignment horizontal="center"/>
    </xf>
    <xf numFmtId="4" fontId="0" fillId="4" borderId="33" xfId="0" applyNumberFormat="1" applyFill="1" applyBorder="1" applyAlignment="1">
      <alignment horizontal="center"/>
    </xf>
    <xf numFmtId="164" fontId="0" fillId="5" borderId="33" xfId="0" applyNumberFormat="1" applyFill="1" applyBorder="1" applyAlignment="1">
      <alignment horizontal="center"/>
    </xf>
    <xf numFmtId="0" fontId="0" fillId="0" borderId="30" xfId="0" applyBorder="1" applyAlignment="1">
      <alignment horizontal="center" vertical="center" wrapText="1"/>
    </xf>
    <xf numFmtId="0" fontId="0" fillId="0" borderId="29" xfId="0" applyBorder="1" applyAlignment="1">
      <alignment horizontal="center" vertical="center" wrapText="1"/>
    </xf>
    <xf numFmtId="0" fontId="0" fillId="0" borderId="31" xfId="0" applyBorder="1" applyAlignment="1">
      <alignment horizontal="center" vertical="center" wrapText="1"/>
    </xf>
    <xf numFmtId="0" fontId="1" fillId="0" borderId="0" xfId="0" applyFont="1"/>
    <xf numFmtId="0" fontId="0" fillId="0" borderId="0" xfId="0" applyAlignment="1">
      <alignment horizontal="left"/>
    </xf>
    <xf numFmtId="0" fontId="8" fillId="3" borderId="22" xfId="33" applyFont="1" applyFill="1" applyBorder="1" applyAlignment="1">
      <alignment horizontal="center"/>
    </xf>
    <xf numFmtId="0" fontId="8" fillId="0" borderId="1" xfId="33" applyFont="1" applyFill="1" applyBorder="1" applyAlignment="1">
      <alignment wrapText="1"/>
    </xf>
    <xf numFmtId="0" fontId="8" fillId="0" borderId="1" xfId="33" applyNumberFormat="1" applyFont="1" applyFill="1" applyBorder="1" applyAlignment="1">
      <alignment wrapText="1"/>
    </xf>
    <xf numFmtId="0" fontId="0" fillId="0" borderId="18" xfId="0" applyBorder="1" applyAlignment="1">
      <alignment horizontal="center" vertical="center" wrapText="1"/>
    </xf>
    <xf numFmtId="10" fontId="0" fillId="0" borderId="0" xfId="17" applyNumberFormat="1" applyFont="1"/>
    <xf numFmtId="0" fontId="2" fillId="0" borderId="2" xfId="0" applyFont="1" applyBorder="1" applyAlignment="1">
      <alignment horizontal="center" vertical="center" wrapText="1"/>
    </xf>
    <xf numFmtId="0" fontId="0" fillId="0" borderId="7" xfId="0" applyBorder="1" applyAlignment="1">
      <alignment horizontal="center" vertical="center" wrapText="1"/>
    </xf>
    <xf numFmtId="0" fontId="0" fillId="0" borderId="63" xfId="0" applyBorder="1" applyAlignment="1">
      <alignment horizontal="center" vertical="center" wrapText="1"/>
    </xf>
    <xf numFmtId="0" fontId="0" fillId="0" borderId="64" xfId="0" applyBorder="1" applyAlignment="1">
      <alignment horizontal="center" vertical="center" wrapText="1"/>
    </xf>
    <xf numFmtId="0" fontId="2" fillId="0" borderId="2" xfId="0" applyFont="1" applyBorder="1" applyAlignment="1">
      <alignment horizontal="center" vertical="center"/>
    </xf>
    <xf numFmtId="0" fontId="2" fillId="0" borderId="7" xfId="0" applyFont="1" applyBorder="1" applyAlignment="1">
      <alignment horizontal="center" vertical="center"/>
    </xf>
    <xf numFmtId="0" fontId="2" fillId="0" borderId="63" xfId="0" applyFont="1" applyBorder="1" applyAlignment="1">
      <alignment horizontal="center" vertical="center"/>
    </xf>
    <xf numFmtId="0" fontId="2" fillId="0" borderId="64" xfId="0" applyFont="1" applyBorder="1" applyAlignment="1">
      <alignment horizontal="center" vertical="center"/>
    </xf>
    <xf numFmtId="0" fontId="2" fillId="0" borderId="79" xfId="0" applyFont="1" applyBorder="1" applyAlignment="1">
      <alignment horizontal="center" vertical="center" wrapText="1"/>
    </xf>
    <xf numFmtId="0" fontId="2" fillId="0" borderId="80" xfId="0" applyFont="1" applyBorder="1" applyAlignment="1">
      <alignment horizontal="center" vertical="center" wrapText="1"/>
    </xf>
    <xf numFmtId="0" fontId="2" fillId="0" borderId="81" xfId="0" applyFont="1" applyBorder="1" applyAlignment="1">
      <alignment horizontal="center" vertical="center" wrapText="1"/>
    </xf>
    <xf numFmtId="0" fontId="2" fillId="0" borderId="79" xfId="0" applyFont="1" applyBorder="1" applyAlignment="1">
      <alignment horizontal="center" vertical="center"/>
    </xf>
    <xf numFmtId="0" fontId="2" fillId="0" borderId="81" xfId="0" applyFont="1" applyBorder="1" applyAlignment="1">
      <alignment horizontal="center" vertical="center"/>
    </xf>
    <xf numFmtId="0" fontId="2" fillId="0" borderId="42" xfId="0" applyFont="1" applyBorder="1" applyAlignment="1">
      <alignment horizontal="center" vertical="center"/>
    </xf>
    <xf numFmtId="0" fontId="2" fillId="0" borderId="29" xfId="0" applyFont="1" applyBorder="1" applyAlignment="1">
      <alignment horizontal="center" vertical="center"/>
    </xf>
    <xf numFmtId="0" fontId="2" fillId="0" borderId="58" xfId="0" applyFont="1" applyBorder="1" applyAlignment="1">
      <alignment horizontal="center" vertical="center"/>
    </xf>
    <xf numFmtId="0" fontId="0" fillId="0" borderId="38" xfId="0" applyBorder="1" applyAlignment="1">
      <alignment horizontal="center" wrapText="1"/>
    </xf>
    <xf numFmtId="0" fontId="0" fillId="0" borderId="24" xfId="0" applyBorder="1" applyAlignment="1">
      <alignment horizontal="center" wrapText="1"/>
    </xf>
    <xf numFmtId="0" fontId="0" fillId="0" borderId="69" xfId="0" applyBorder="1" applyAlignment="1">
      <alignment horizontal="center" wrapText="1"/>
    </xf>
    <xf numFmtId="0" fontId="5" fillId="0" borderId="70" xfId="0" applyFont="1" applyBorder="1" applyAlignment="1">
      <alignment horizontal="center" wrapText="1"/>
    </xf>
    <xf numFmtId="0" fontId="0" fillId="0" borderId="71" xfId="0" applyBorder="1" applyAlignment="1">
      <alignment horizontal="center" wrapText="1"/>
    </xf>
    <xf numFmtId="0" fontId="0" fillId="0" borderId="37" xfId="0" applyBorder="1" applyAlignment="1">
      <alignment horizontal="center" wrapText="1"/>
    </xf>
    <xf numFmtId="0" fontId="0" fillId="0" borderId="72" xfId="0" applyBorder="1" applyAlignment="1">
      <alignment horizontal="center" wrapText="1"/>
    </xf>
    <xf numFmtId="0" fontId="0" fillId="0" borderId="73" xfId="0" applyBorder="1" applyAlignment="1">
      <alignment horizontal="center" wrapText="1"/>
    </xf>
    <xf numFmtId="0" fontId="0" fillId="0" borderId="74" xfId="0" applyBorder="1" applyAlignment="1">
      <alignment horizontal="center" wrapText="1"/>
    </xf>
    <xf numFmtId="0" fontId="5" fillId="0" borderId="70" xfId="0" applyFont="1" applyBorder="1" applyAlignment="1">
      <alignment horizontal="center" vertical="center" wrapText="1"/>
    </xf>
    <xf numFmtId="0" fontId="0" fillId="0" borderId="71" xfId="0" applyBorder="1" applyAlignment="1">
      <alignment horizontal="center" vertical="center" wrapText="1"/>
    </xf>
    <xf numFmtId="0" fontId="0" fillId="0" borderId="37" xfId="0" applyBorder="1" applyAlignment="1">
      <alignment horizontal="center" vertical="center" wrapText="1"/>
    </xf>
    <xf numFmtId="0" fontId="0" fillId="0" borderId="49" xfId="0" applyBorder="1" applyAlignment="1">
      <alignment horizontal="center" vertical="center" wrapText="1"/>
    </xf>
    <xf numFmtId="0" fontId="0" fillId="0" borderId="0" xfId="0" applyBorder="1" applyAlignment="1">
      <alignment horizontal="center" vertical="center" wrapText="1"/>
    </xf>
    <xf numFmtId="0" fontId="0" fillId="0" borderId="15" xfId="0" applyBorder="1" applyAlignment="1">
      <alignment horizontal="center" vertical="center" wrapText="1"/>
    </xf>
    <xf numFmtId="0" fontId="0" fillId="0" borderId="72" xfId="0" applyBorder="1" applyAlignment="1">
      <alignment horizontal="center" vertical="center" wrapText="1"/>
    </xf>
    <xf numFmtId="0" fontId="0" fillId="0" borderId="73" xfId="0" applyBorder="1" applyAlignment="1">
      <alignment horizontal="center" vertical="center" wrapText="1"/>
    </xf>
    <xf numFmtId="0" fontId="0" fillId="0" borderId="74" xfId="0" applyBorder="1" applyAlignment="1">
      <alignment horizontal="center" vertical="center" wrapText="1"/>
    </xf>
    <xf numFmtId="0" fontId="5" fillId="0" borderId="38" xfId="0" applyFont="1" applyBorder="1" applyAlignment="1">
      <alignment horizontal="center" wrapText="1"/>
    </xf>
    <xf numFmtId="0" fontId="0" fillId="0" borderId="65" xfId="0" applyBorder="1" applyAlignment="1">
      <alignment horizontal="center" wrapText="1"/>
    </xf>
    <xf numFmtId="0" fontId="0" fillId="0" borderId="37" xfId="0" applyFill="1" applyBorder="1" applyAlignment="1">
      <alignment horizontal="center" wrapText="1"/>
    </xf>
    <xf numFmtId="0" fontId="0" fillId="0" borderId="15" xfId="0" applyBorder="1" applyAlignment="1">
      <alignment horizontal="center" wrapText="1"/>
    </xf>
    <xf numFmtId="0" fontId="0" fillId="0" borderId="38" xfId="0" applyFill="1" applyBorder="1" applyAlignment="1">
      <alignment horizontal="center" wrapText="1"/>
    </xf>
    <xf numFmtId="0" fontId="0" fillId="0" borderId="24" xfId="0" applyFill="1" applyBorder="1" applyAlignment="1">
      <alignment horizontal="center" wrapText="1"/>
    </xf>
    <xf numFmtId="0" fontId="0" fillId="0" borderId="69" xfId="0" applyFill="1" applyBorder="1" applyAlignment="1">
      <alignment horizontal="center" wrapText="1"/>
    </xf>
    <xf numFmtId="0" fontId="2" fillId="0" borderId="5" xfId="0" applyFont="1" applyBorder="1" applyAlignment="1">
      <alignment horizontal="center" vertical="center"/>
    </xf>
    <xf numFmtId="0" fontId="2" fillId="0" borderId="19" xfId="0" applyFont="1" applyBorder="1" applyAlignment="1">
      <alignment horizontal="center" vertical="center"/>
    </xf>
    <xf numFmtId="0" fontId="2" fillId="0" borderId="9" xfId="0" applyFont="1" applyBorder="1" applyAlignment="1">
      <alignment horizontal="center" vertical="center"/>
    </xf>
    <xf numFmtId="0" fontId="2" fillId="0" borderId="30" xfId="0" applyFont="1" applyBorder="1" applyAlignment="1">
      <alignment horizontal="center" vertical="center" wrapText="1"/>
    </xf>
    <xf numFmtId="0" fontId="2" fillId="0" borderId="29" xfId="0" applyFont="1" applyBorder="1" applyAlignment="1">
      <alignment horizontal="center" vertical="center" wrapText="1"/>
    </xf>
    <xf numFmtId="0" fontId="2" fillId="0" borderId="31" xfId="0" applyFont="1" applyBorder="1" applyAlignment="1">
      <alignment horizontal="center" vertical="center" wrapText="1"/>
    </xf>
    <xf numFmtId="0" fontId="2" fillId="0" borderId="5" xfId="0" applyFont="1" applyBorder="1" applyAlignment="1">
      <alignment horizontal="center" vertical="center" wrapText="1"/>
    </xf>
    <xf numFmtId="0" fontId="2" fillId="0" borderId="19" xfId="0" applyFont="1" applyBorder="1" applyAlignment="1">
      <alignment horizontal="center" vertical="center" wrapText="1"/>
    </xf>
    <xf numFmtId="0" fontId="2" fillId="0" borderId="9" xfId="0" applyFont="1" applyBorder="1" applyAlignment="1">
      <alignment horizontal="center" vertical="center" wrapText="1"/>
    </xf>
    <xf numFmtId="0" fontId="0" fillId="0" borderId="2" xfId="0" applyBorder="1" applyAlignment="1">
      <alignment horizontal="center" vertical="center" wrapText="1"/>
    </xf>
    <xf numFmtId="0" fontId="0" fillId="0" borderId="18" xfId="0" applyBorder="1" applyAlignment="1">
      <alignment horizontal="center" vertical="center" wrapText="1"/>
    </xf>
    <xf numFmtId="0" fontId="0" fillId="0" borderId="3" xfId="0" applyBorder="1" applyAlignment="1">
      <alignment horizontal="center" vertical="center" wrapText="1"/>
    </xf>
    <xf numFmtId="0" fontId="0" fillId="0" borderId="8" xfId="0" applyBorder="1" applyAlignment="1">
      <alignment horizontal="center" vertical="center" wrapText="1"/>
    </xf>
    <xf numFmtId="0" fontId="4" fillId="0" borderId="5" xfId="0" applyFont="1" applyBorder="1" applyAlignment="1">
      <alignment horizontal="center" vertical="center" wrapText="1"/>
    </xf>
    <xf numFmtId="0" fontId="4" fillId="0" borderId="19" xfId="0" applyFont="1" applyBorder="1" applyAlignment="1">
      <alignment horizontal="center" vertical="center" wrapText="1"/>
    </xf>
    <xf numFmtId="0" fontId="2" fillId="0" borderId="88" xfId="0" applyFont="1" applyBorder="1" applyAlignment="1">
      <alignment horizontal="center" vertical="center" wrapText="1"/>
    </xf>
    <xf numFmtId="0" fontId="2" fillId="0" borderId="51" xfId="0" applyFont="1" applyBorder="1" applyAlignment="1">
      <alignment horizontal="center" vertical="center" wrapText="1"/>
    </xf>
    <xf numFmtId="0" fontId="4" fillId="0" borderId="51" xfId="0" applyFont="1" applyBorder="1" applyAlignment="1">
      <alignment horizontal="center" vertical="center" wrapText="1"/>
    </xf>
    <xf numFmtId="0" fontId="4" fillId="0" borderId="89" xfId="0" applyFont="1" applyBorder="1" applyAlignment="1">
      <alignment horizontal="center" vertical="center" wrapText="1"/>
    </xf>
    <xf numFmtId="0" fontId="2" fillId="0" borderId="33" xfId="0" applyFont="1" applyBorder="1" applyAlignment="1">
      <alignment horizontal="center" vertical="center" wrapText="1"/>
    </xf>
    <xf numFmtId="0" fontId="4" fillId="0" borderId="33" xfId="0" applyFont="1" applyBorder="1" applyAlignment="1">
      <alignment horizontal="center" vertical="center" wrapText="1"/>
    </xf>
    <xf numFmtId="0" fontId="4" fillId="0" borderId="9" xfId="0" applyFont="1" applyBorder="1" applyAlignment="1">
      <alignment horizontal="center" vertical="center" wrapText="1"/>
    </xf>
    <xf numFmtId="0" fontId="2" fillId="0" borderId="0" xfId="0" applyFont="1" applyAlignment="1">
      <alignment vertical="center" wrapText="1"/>
    </xf>
    <xf numFmtId="0" fontId="0" fillId="0" borderId="0" xfId="0" applyAlignment="1">
      <alignment vertical="center" wrapText="1"/>
    </xf>
    <xf numFmtId="0" fontId="0" fillId="0" borderId="75" xfId="0" applyBorder="1" applyAlignment="1">
      <alignment horizontal="center" vertical="center" wrapText="1"/>
    </xf>
    <xf numFmtId="0" fontId="0" fillId="0" borderId="76" xfId="0" applyBorder="1" applyAlignment="1">
      <alignment horizontal="center" vertical="center" wrapText="1"/>
    </xf>
    <xf numFmtId="0" fontId="0" fillId="0" borderId="78" xfId="0" applyBorder="1" applyAlignment="1">
      <alignment horizontal="center" vertical="center" wrapText="1"/>
    </xf>
    <xf numFmtId="0" fontId="0" fillId="0" borderId="30" xfId="0" applyBorder="1" applyAlignment="1">
      <alignment horizontal="center" vertical="center" wrapText="1"/>
    </xf>
    <xf numFmtId="0" fontId="0" fillId="0" borderId="29" xfId="0" applyBorder="1" applyAlignment="1">
      <alignment horizontal="center" vertical="center" wrapText="1"/>
    </xf>
    <xf numFmtId="0" fontId="0" fillId="0" borderId="31" xfId="0" applyBorder="1" applyAlignment="1">
      <alignment horizontal="center" vertical="center" wrapText="1"/>
    </xf>
  </cellXfs>
  <cellStyles count="34">
    <cellStyle name="Milliers" xfId="1" builtinId="3"/>
    <cellStyle name="Normal" xfId="0" builtinId="0"/>
    <cellStyle name="Normal_Page-01_1" xfId="2"/>
    <cellStyle name="Normal_Page-01_2" xfId="32"/>
    <cellStyle name="Normal_Page-02" xfId="3"/>
    <cellStyle name="Normal_Page-03" xfId="4"/>
    <cellStyle name="Normal_Page-04" xfId="20"/>
    <cellStyle name="Normal_Page-05" xfId="29"/>
    <cellStyle name="Normal_Page-06" xfId="30"/>
    <cellStyle name="Normal_Page-06_1" xfId="5"/>
    <cellStyle name="Normal_Page-07" xfId="6"/>
    <cellStyle name="Normal_Page-07_1" xfId="31"/>
    <cellStyle name="Normal_Page-08" xfId="21"/>
    <cellStyle name="Normal_Page-08_1" xfId="7"/>
    <cellStyle name="Normal_Page-09" xfId="22"/>
    <cellStyle name="Normal_Page-09_1" xfId="8"/>
    <cellStyle name="Normal_Page-10" xfId="9"/>
    <cellStyle name="Normal_Page-10_1" xfId="10"/>
    <cellStyle name="Normal_Page-10_2" xfId="23"/>
    <cellStyle name="Normal_Page-11_2" xfId="24"/>
    <cellStyle name="Normal_Page-12_1" xfId="11"/>
    <cellStyle name="Normal_Page-12_2" xfId="33"/>
    <cellStyle name="Normal_Page-13" xfId="25"/>
    <cellStyle name="Normal_Page-13_1" xfId="12"/>
    <cellStyle name="Normal_Page-14" xfId="13"/>
    <cellStyle name="Normal_Page-14_1" xfId="26"/>
    <cellStyle name="Normal_Page-15" xfId="14"/>
    <cellStyle name="Normal_Page-16" xfId="27"/>
    <cellStyle name="Normal_Page-16_1" xfId="15"/>
    <cellStyle name="Normal_Page-17" xfId="19"/>
    <cellStyle name="Normal_Page-17_2" xfId="18"/>
    <cellStyle name="Normal_Page-18" xfId="28"/>
    <cellStyle name="Normal_Page-18_1" xfId="16"/>
    <cellStyle name="Pourcentage" xfId="17" builtinId="5"/>
  </cellStyles>
  <dxfs count="2310">
    <dxf>
      <border>
        <right style="thin">
          <color indexed="64"/>
        </right>
      </border>
    </dxf>
    <dxf>
      <border>
        <right style="thin">
          <color indexed="64"/>
        </right>
      </border>
    </dxf>
    <dxf>
      <border>
        <right style="thin">
          <color indexed="64"/>
        </right>
      </border>
    </dxf>
    <dxf>
      <border>
        <right style="thin">
          <color indexed="64"/>
        </right>
      </border>
    </dxf>
    <dxf>
      <border>
        <right style="thin">
          <color indexed="64"/>
        </right>
      </border>
    </dxf>
    <dxf>
      <border>
        <right style="thin">
          <color indexed="64"/>
        </right>
      </border>
    </dxf>
    <dxf>
      <numFmt numFmtId="3" formatCode="#,##0"/>
    </dxf>
    <dxf>
      <numFmt numFmtId="3" formatCode="#,##0"/>
    </dxf>
    <dxf>
      <numFmt numFmtId="3" formatCode="#,##0"/>
    </dxf>
    <dxf>
      <numFmt numFmtId="3" formatCode="#,##0"/>
    </dxf>
    <dxf>
      <numFmt numFmtId="3" formatCode="#,##0"/>
    </dxf>
    <dxf>
      <numFmt numFmtId="3" formatCode="#,##0"/>
    </dxf>
    <dxf>
      <alignment horizontal="center" vertical="center" wrapText="1" readingOrder="0"/>
    </dxf>
    <dxf>
      <alignment horizontal="center" vertical="center" wrapText="1" readingOrder="0"/>
    </dxf>
    <dxf>
      <alignment horizontal="center" vertical="center" wrapText="1" readingOrder="0"/>
    </dxf>
    <dxf>
      <alignment horizontal="center" readingOrder="0"/>
    </dxf>
    <dxf>
      <border>
        <right style="thin">
          <color indexed="64"/>
        </right>
      </border>
    </dxf>
    <dxf>
      <border>
        <right style="thin">
          <color indexed="64"/>
        </right>
      </border>
    </dxf>
    <dxf>
      <border>
        <right style="thin">
          <color indexed="64"/>
        </right>
      </border>
    </dxf>
    <dxf>
      <border>
        <right style="thin">
          <color indexed="64"/>
        </right>
      </border>
    </dxf>
    <dxf>
      <border>
        <right style="thin">
          <color indexed="64"/>
        </right>
      </border>
    </dxf>
    <dxf>
      <numFmt numFmtId="3" formatCode="#,##0"/>
    </dxf>
    <dxf>
      <numFmt numFmtId="3" formatCode="#,##0"/>
    </dxf>
    <dxf>
      <numFmt numFmtId="3" formatCode="#,##0"/>
    </dxf>
    <dxf>
      <numFmt numFmtId="3" formatCode="#,##0"/>
    </dxf>
    <dxf>
      <numFmt numFmtId="3" formatCode="#,##0"/>
    </dxf>
    <dxf>
      <numFmt numFmtId="3" formatCode="#,##0"/>
    </dxf>
    <dxf>
      <alignment horizontal="center" vertical="center" wrapText="1" readingOrder="0"/>
    </dxf>
    <dxf>
      <alignment horizontal="center" vertical="center" wrapText="1" readingOrder="0"/>
    </dxf>
    <dxf>
      <alignment horizontal="center" vertical="center" wrapText="1" readingOrder="0"/>
    </dxf>
    <dxf>
      <alignment horizontal="center" readingOrder="0"/>
    </dxf>
    <dxf>
      <border>
        <right style="thin">
          <color indexed="64"/>
        </right>
      </border>
    </dxf>
    <dxf>
      <border>
        <right style="thin">
          <color indexed="64"/>
        </right>
      </border>
    </dxf>
    <dxf>
      <alignment horizontal="center" vertical="center" wrapText="1" readingOrder="0"/>
    </dxf>
    <dxf>
      <alignment horizontal="center" vertical="center" wrapText="1" readingOrder="0"/>
    </dxf>
    <dxf>
      <border>
        <right style="thin">
          <color indexed="64"/>
        </right>
      </border>
    </dxf>
    <dxf>
      <border>
        <right style="thin">
          <color indexed="64"/>
        </right>
      </border>
    </dxf>
    <dxf>
      <border>
        <right style="thin">
          <color indexed="64"/>
        </right>
      </border>
    </dxf>
    <dxf>
      <numFmt numFmtId="3" formatCode="#,##0"/>
    </dxf>
    <dxf>
      <numFmt numFmtId="3" formatCode="#,##0"/>
    </dxf>
    <dxf>
      <numFmt numFmtId="3" formatCode="#,##0"/>
    </dxf>
    <dxf>
      <numFmt numFmtId="3" formatCode="#,##0"/>
    </dxf>
    <dxf>
      <numFmt numFmtId="3" formatCode="#,##0"/>
    </dxf>
    <dxf>
      <numFmt numFmtId="3" formatCode="#,##0"/>
    </dxf>
    <dxf>
      <alignment horizontal="center" vertical="center" wrapText="1" readingOrder="0"/>
    </dxf>
    <dxf>
      <alignment horizontal="center" vertical="center" wrapText="1" readingOrder="0"/>
    </dxf>
    <dxf>
      <alignment horizontal="center" vertical="center" wrapText="1" readingOrder="0"/>
    </dxf>
    <dxf>
      <alignment horizontal="center" readingOrder="0"/>
    </dxf>
    <dxf>
      <border>
        <right style="thin">
          <color indexed="64"/>
        </right>
      </border>
    </dxf>
    <dxf>
      <border>
        <right style="thin">
          <color indexed="64"/>
        </right>
      </border>
    </dxf>
    <dxf>
      <border>
        <right style="thin">
          <color indexed="64"/>
        </right>
      </border>
    </dxf>
    <dxf>
      <border>
        <right style="thin">
          <color indexed="64"/>
        </right>
      </border>
    </dxf>
    <dxf>
      <border>
        <right style="thin">
          <color indexed="64"/>
        </right>
      </border>
    </dxf>
    <dxf>
      <numFmt numFmtId="3" formatCode="#,##0"/>
    </dxf>
    <dxf>
      <numFmt numFmtId="3" formatCode="#,##0"/>
    </dxf>
    <dxf>
      <numFmt numFmtId="3" formatCode="#,##0"/>
    </dxf>
    <dxf>
      <numFmt numFmtId="3" formatCode="#,##0"/>
    </dxf>
    <dxf>
      <numFmt numFmtId="3" formatCode="#,##0"/>
    </dxf>
    <dxf>
      <numFmt numFmtId="3" formatCode="#,##0"/>
    </dxf>
    <dxf>
      <alignment horizontal="center" vertical="center" wrapText="1" readingOrder="0"/>
    </dxf>
    <dxf>
      <alignment horizontal="center" vertical="center" wrapText="1" readingOrder="0"/>
    </dxf>
    <dxf>
      <alignment horizontal="center" vertical="center" wrapText="1" readingOrder="0"/>
    </dxf>
    <dxf>
      <alignment horizontal="center" readingOrder="0"/>
    </dxf>
    <dxf>
      <border>
        <right style="thin">
          <color indexed="64"/>
        </right>
      </border>
    </dxf>
    <dxf>
      <border>
        <right style="thin">
          <color indexed="64"/>
        </right>
      </border>
    </dxf>
    <dxf>
      <border>
        <right style="thin">
          <color indexed="64"/>
        </right>
      </border>
    </dxf>
    <dxf>
      <border>
        <right style="thin">
          <color indexed="64"/>
        </right>
      </border>
    </dxf>
    <dxf>
      <border>
        <right style="thin">
          <color indexed="64"/>
        </right>
      </border>
    </dxf>
    <dxf>
      <numFmt numFmtId="3" formatCode="#,##0"/>
    </dxf>
    <dxf>
      <numFmt numFmtId="3" formatCode="#,##0"/>
    </dxf>
    <dxf>
      <numFmt numFmtId="3" formatCode="#,##0"/>
    </dxf>
    <dxf>
      <numFmt numFmtId="3" formatCode="#,##0"/>
    </dxf>
    <dxf>
      <numFmt numFmtId="3" formatCode="#,##0"/>
    </dxf>
    <dxf>
      <numFmt numFmtId="3" formatCode="#,##0"/>
    </dxf>
    <dxf>
      <alignment horizontal="center" vertical="center" wrapText="1" readingOrder="0"/>
    </dxf>
    <dxf>
      <alignment horizontal="center" vertical="center" wrapText="1" readingOrder="0"/>
    </dxf>
    <dxf>
      <alignment horizontal="center" vertical="center" wrapText="1" readingOrder="0"/>
    </dxf>
    <dxf>
      <alignment horizontal="center" readingOrder="0"/>
    </dxf>
    <dxf>
      <border>
        <right style="thin">
          <color indexed="64"/>
        </right>
      </border>
    </dxf>
    <dxf>
      <border>
        <right style="thin">
          <color indexed="64"/>
        </right>
      </border>
    </dxf>
    <dxf>
      <border>
        <right style="thin">
          <color indexed="64"/>
        </right>
      </border>
    </dxf>
    <dxf>
      <border>
        <right style="thin">
          <color indexed="64"/>
        </right>
      </border>
    </dxf>
    <dxf>
      <border>
        <right style="thin">
          <color indexed="64"/>
        </right>
      </border>
    </dxf>
    <dxf>
      <alignment horizontal="center" vertical="center" wrapText="1" readingOrder="0"/>
    </dxf>
    <dxf>
      <alignment horizontal="center" vertical="center" wrapText="1" readingOrder="0"/>
    </dxf>
    <dxf>
      <alignment horizontal="center" vertical="center" wrapText="1" readingOrder="0"/>
    </dxf>
    <dxf>
      <alignment horizontal="center" readingOrder="0"/>
    </dxf>
    <dxf>
      <border>
        <right style="thin">
          <color indexed="64"/>
        </right>
      </border>
    </dxf>
    <dxf>
      <numFmt numFmtId="3" formatCode="#,##0"/>
    </dxf>
    <dxf>
      <numFmt numFmtId="3" formatCode="#,##0"/>
    </dxf>
    <dxf>
      <border>
        <left style="thin">
          <color indexed="64"/>
        </left>
      </border>
    </dxf>
    <dxf>
      <border>
        <left style="thin">
          <color indexed="64"/>
        </left>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alignment horizontal="center" vertical="center" wrapText="1" readingOrder="0"/>
      <border>
        <right style="thin">
          <color indexed="8"/>
        </right>
        <top style="thin">
          <color indexed="8"/>
        </top>
        <bottom style="thin">
          <color indexed="8"/>
        </bottom>
      </border>
    </dxf>
    <dxf>
      <alignment horizontal="center" vertical="center" wrapText="1" readingOrder="0"/>
      <border>
        <right style="thin">
          <color indexed="8"/>
        </right>
        <top style="thin">
          <color indexed="8"/>
        </top>
        <bottom style="thin">
          <color indexed="8"/>
        </bottom>
      </border>
    </dxf>
    <dxf>
      <alignment horizontal="center" vertical="center" wrapText="1" readingOrder="0"/>
      <border>
        <right style="thin">
          <color indexed="8"/>
        </right>
        <top style="thin">
          <color indexed="8"/>
        </top>
        <bottom style="thin">
          <color indexed="8"/>
        </bottom>
      </border>
    </dxf>
    <dxf>
      <alignment horizontal="center" readingOrder="0"/>
    </dxf>
    <dxf>
      <border>
        <right style="thin">
          <color indexed="64"/>
        </right>
      </border>
    </dxf>
    <dxf>
      <border>
        <right style="thin">
          <color indexed="64"/>
        </right>
      </border>
    </dxf>
    <dxf>
      <border>
        <right style="thin">
          <color indexed="64"/>
        </right>
      </border>
    </dxf>
    <dxf>
      <border>
        <right style="thin">
          <color indexed="64"/>
        </right>
      </border>
    </dxf>
    <dxf>
      <border>
        <right style="thin">
          <color indexed="64"/>
        </right>
      </border>
    </dxf>
    <dxf>
      <numFmt numFmtId="3" formatCode="#,##0"/>
    </dxf>
    <dxf>
      <numFmt numFmtId="3" formatCode="#,##0"/>
    </dxf>
    <dxf>
      <numFmt numFmtId="3" formatCode="#,##0"/>
    </dxf>
    <dxf>
      <numFmt numFmtId="3" formatCode="#,##0"/>
    </dxf>
    <dxf>
      <numFmt numFmtId="3" formatCode="#,##0"/>
    </dxf>
    <dxf>
      <numFmt numFmtId="3" formatCode="#,##0"/>
    </dxf>
    <dxf>
      <border>
        <left style="thin">
          <color indexed="64"/>
        </left>
      </border>
    </dxf>
    <dxf>
      <border>
        <left style="thin">
          <color indexed="64"/>
        </left>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alignment horizontal="center" vertical="center" wrapText="1" readingOrder="0"/>
      <border>
        <right style="thin">
          <color indexed="8"/>
        </right>
        <top style="thin">
          <color indexed="8"/>
        </top>
        <bottom style="thin">
          <color indexed="8"/>
        </bottom>
      </border>
    </dxf>
    <dxf>
      <alignment horizontal="center" vertical="center" wrapText="1" readingOrder="0"/>
      <border>
        <right style="thin">
          <color indexed="8"/>
        </right>
        <top style="thin">
          <color indexed="8"/>
        </top>
        <bottom style="thin">
          <color indexed="8"/>
        </bottom>
      </border>
    </dxf>
    <dxf>
      <alignment horizontal="center" vertical="center" wrapText="1" readingOrder="0"/>
      <border>
        <right style="thin">
          <color indexed="8"/>
        </right>
        <top style="thin">
          <color indexed="8"/>
        </top>
        <bottom style="thin">
          <color indexed="8"/>
        </bottom>
      </border>
    </dxf>
    <dxf>
      <alignment horizontal="center" readingOrder="0"/>
    </dxf>
    <dxf>
      <border>
        <right style="thin">
          <color indexed="64"/>
        </right>
      </border>
    </dxf>
    <dxf>
      <border>
        <right style="thin">
          <color indexed="64"/>
        </right>
      </border>
    </dxf>
    <dxf>
      <border>
        <right style="thin">
          <color indexed="64"/>
        </right>
      </border>
    </dxf>
    <dxf>
      <border>
        <right style="thin">
          <color indexed="64"/>
        </right>
      </border>
    </dxf>
    <dxf>
      <border>
        <right style="thin">
          <color indexed="64"/>
        </right>
      </border>
    </dxf>
    <dxf>
      <numFmt numFmtId="3" formatCode="#,##0"/>
    </dxf>
    <dxf>
      <numFmt numFmtId="3" formatCode="#,##0"/>
    </dxf>
    <dxf>
      <numFmt numFmtId="3" formatCode="#,##0"/>
    </dxf>
    <dxf>
      <numFmt numFmtId="3" formatCode="#,##0"/>
    </dxf>
    <dxf>
      <numFmt numFmtId="3" formatCode="#,##0"/>
    </dxf>
    <dxf>
      <numFmt numFmtId="3" formatCode="#,##0"/>
    </dxf>
    <dxf>
      <border>
        <left style="thin">
          <color indexed="64"/>
        </left>
      </border>
    </dxf>
    <dxf>
      <border>
        <left style="thin">
          <color indexed="64"/>
        </left>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alignment horizontal="center" vertical="center" wrapText="1" readingOrder="0"/>
      <border>
        <right style="thin">
          <color indexed="8"/>
        </right>
        <top style="thin">
          <color indexed="8"/>
        </top>
        <bottom style="thin">
          <color indexed="8"/>
        </bottom>
      </border>
    </dxf>
    <dxf>
      <alignment horizontal="center" vertical="center" wrapText="1" readingOrder="0"/>
      <border>
        <right style="thin">
          <color indexed="8"/>
        </right>
        <top style="thin">
          <color indexed="8"/>
        </top>
        <bottom style="thin">
          <color indexed="8"/>
        </bottom>
      </border>
    </dxf>
    <dxf>
      <alignment horizontal="center" vertical="center" wrapText="1" readingOrder="0"/>
      <border>
        <right style="thin">
          <color indexed="8"/>
        </right>
        <top style="thin">
          <color indexed="8"/>
        </top>
        <bottom style="thin">
          <color indexed="8"/>
        </bottom>
      </border>
    </dxf>
    <dxf>
      <alignment horizontal="center" readingOrder="0"/>
    </dxf>
    <dxf>
      <border>
        <right style="thin">
          <color indexed="64"/>
        </right>
      </border>
    </dxf>
    <dxf>
      <border>
        <right style="thin">
          <color indexed="64"/>
        </right>
      </border>
    </dxf>
    <dxf>
      <border>
        <right style="thin">
          <color indexed="64"/>
        </right>
      </border>
    </dxf>
    <dxf>
      <border>
        <right style="thin">
          <color indexed="64"/>
        </right>
      </border>
    </dxf>
    <dxf>
      <border>
        <right style="thin">
          <color indexed="64"/>
        </right>
      </border>
    </dxf>
    <dxf>
      <numFmt numFmtId="3" formatCode="#,##0"/>
    </dxf>
    <dxf>
      <numFmt numFmtId="3" formatCode="#,##0"/>
    </dxf>
    <dxf>
      <numFmt numFmtId="3" formatCode="#,##0"/>
    </dxf>
    <dxf>
      <numFmt numFmtId="3" formatCode="#,##0"/>
    </dxf>
    <dxf>
      <numFmt numFmtId="3" formatCode="#,##0"/>
    </dxf>
    <dxf>
      <numFmt numFmtId="3" formatCode="#,##0"/>
    </dxf>
    <dxf>
      <border>
        <left style="thin">
          <color indexed="64"/>
        </left>
      </border>
    </dxf>
    <dxf>
      <border>
        <left style="thin">
          <color indexed="64"/>
        </left>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alignment horizontal="center" vertical="center" wrapText="1" readingOrder="0"/>
      <border>
        <right style="thin">
          <color indexed="8"/>
        </right>
        <top style="thin">
          <color indexed="8"/>
        </top>
        <bottom style="thin">
          <color indexed="8"/>
        </bottom>
      </border>
    </dxf>
    <dxf>
      <alignment horizontal="center" vertical="center" wrapText="1" readingOrder="0"/>
      <border>
        <right style="thin">
          <color indexed="8"/>
        </right>
        <top style="thin">
          <color indexed="8"/>
        </top>
        <bottom style="thin">
          <color indexed="8"/>
        </bottom>
      </border>
    </dxf>
    <dxf>
      <alignment horizontal="center" vertical="center" wrapText="1" readingOrder="0"/>
      <border>
        <right style="thin">
          <color indexed="8"/>
        </right>
        <top style="thin">
          <color indexed="8"/>
        </top>
        <bottom style="thin">
          <color indexed="8"/>
        </bottom>
      </border>
    </dxf>
    <dxf>
      <alignment horizontal="center" readingOrder="0"/>
    </dxf>
    <dxf>
      <border>
        <right style="thin">
          <color indexed="64"/>
        </right>
      </border>
    </dxf>
    <dxf>
      <border>
        <right style="thin">
          <color indexed="64"/>
        </right>
      </border>
    </dxf>
    <dxf>
      <border>
        <right style="thin">
          <color indexed="64"/>
        </right>
      </border>
    </dxf>
    <dxf>
      <border>
        <right style="thin">
          <color indexed="64"/>
        </right>
      </border>
    </dxf>
    <dxf>
      <border>
        <right style="thin">
          <color indexed="64"/>
        </right>
      </border>
    </dxf>
    <dxf>
      <numFmt numFmtId="3" formatCode="#,##0"/>
    </dxf>
    <dxf>
      <numFmt numFmtId="3" formatCode="#,##0"/>
    </dxf>
    <dxf>
      <numFmt numFmtId="3" formatCode="#,##0"/>
    </dxf>
    <dxf>
      <numFmt numFmtId="3" formatCode="#,##0"/>
    </dxf>
    <dxf>
      <numFmt numFmtId="3" formatCode="#,##0"/>
    </dxf>
    <dxf>
      <numFmt numFmtId="3" formatCode="#,##0"/>
    </dxf>
    <dxf>
      <border>
        <left style="thin">
          <color indexed="64"/>
        </left>
      </border>
    </dxf>
    <dxf>
      <border>
        <left style="thin">
          <color indexed="64"/>
        </left>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alignment horizontal="center" vertical="center" wrapText="1" readingOrder="0"/>
      <border>
        <right style="thin">
          <color indexed="8"/>
        </right>
        <top style="thin">
          <color indexed="8"/>
        </top>
        <bottom style="thin">
          <color indexed="8"/>
        </bottom>
      </border>
    </dxf>
    <dxf>
      <alignment horizontal="center" vertical="center" wrapText="1" readingOrder="0"/>
      <border>
        <right style="thin">
          <color indexed="8"/>
        </right>
        <top style="thin">
          <color indexed="8"/>
        </top>
        <bottom style="thin">
          <color indexed="8"/>
        </bottom>
      </border>
    </dxf>
    <dxf>
      <alignment horizontal="center" vertical="center" wrapText="1" readingOrder="0"/>
      <border>
        <right style="thin">
          <color indexed="8"/>
        </right>
        <top style="thin">
          <color indexed="8"/>
        </top>
        <bottom style="thin">
          <color indexed="8"/>
        </bottom>
      </border>
    </dxf>
    <dxf>
      <alignment horizontal="center" readingOrder="0"/>
    </dxf>
    <dxf>
      <border>
        <right style="thin">
          <color indexed="64"/>
        </right>
      </border>
    </dxf>
    <dxf>
      <numFmt numFmtId="3" formatCode="#,##0"/>
    </dxf>
    <dxf>
      <numFmt numFmtId="3" formatCode="#,##0"/>
    </dxf>
    <dxf>
      <border>
        <left style="thin">
          <color indexed="64"/>
        </left>
      </border>
    </dxf>
    <dxf>
      <border>
        <left style="thin">
          <color indexed="64"/>
        </left>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alignment horizontal="center" vertical="center" wrapText="1" readingOrder="0"/>
      <border>
        <right style="thin">
          <color indexed="8"/>
        </right>
        <top style="thin">
          <color indexed="8"/>
        </top>
        <bottom style="thin">
          <color indexed="8"/>
        </bottom>
      </border>
    </dxf>
    <dxf>
      <alignment horizontal="center" vertical="center" wrapText="1" readingOrder="0"/>
      <border>
        <right style="thin">
          <color indexed="8"/>
        </right>
        <top style="thin">
          <color indexed="8"/>
        </top>
        <bottom style="thin">
          <color indexed="8"/>
        </bottom>
      </border>
    </dxf>
    <dxf>
      <alignment horizontal="center" vertical="center" wrapText="1" readingOrder="0"/>
      <border>
        <right style="thin">
          <color indexed="8"/>
        </right>
        <top style="thin">
          <color indexed="8"/>
        </top>
        <bottom style="thin">
          <color indexed="8"/>
        </bottom>
      </border>
    </dxf>
    <dxf>
      <alignment horizontal="center" readingOrder="0"/>
    </dxf>
    <dxf>
      <border>
        <right style="thin">
          <color indexed="64"/>
        </right>
      </border>
    </dxf>
    <dxf>
      <border>
        <right style="thin">
          <color indexed="64"/>
        </right>
      </border>
    </dxf>
    <dxf>
      <border>
        <right style="thin">
          <color indexed="64"/>
        </right>
      </border>
    </dxf>
    <dxf>
      <border>
        <right style="thin">
          <color indexed="64"/>
        </right>
      </border>
    </dxf>
    <dxf>
      <border>
        <right style="thin">
          <color indexed="64"/>
        </right>
      </border>
    </dxf>
    <dxf>
      <numFmt numFmtId="3" formatCode="#,##0"/>
    </dxf>
    <dxf>
      <numFmt numFmtId="3" formatCode="#,##0"/>
    </dxf>
    <dxf>
      <numFmt numFmtId="3" formatCode="#,##0"/>
    </dxf>
    <dxf>
      <numFmt numFmtId="3" formatCode="#,##0"/>
    </dxf>
    <dxf>
      <numFmt numFmtId="3" formatCode="#,##0"/>
    </dxf>
    <dxf>
      <numFmt numFmtId="3" formatCode="#,##0"/>
    </dxf>
    <dxf>
      <border>
        <left style="thin">
          <color indexed="64"/>
        </left>
      </border>
    </dxf>
    <dxf>
      <border>
        <left style="thin">
          <color indexed="64"/>
        </left>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alignment horizontal="center" vertical="center" wrapText="1" readingOrder="0"/>
      <border>
        <right style="thin">
          <color indexed="8"/>
        </right>
        <top style="thin">
          <color indexed="8"/>
        </top>
        <bottom style="thin">
          <color indexed="8"/>
        </bottom>
      </border>
    </dxf>
    <dxf>
      <alignment horizontal="center" vertical="center" wrapText="1" readingOrder="0"/>
      <border>
        <right style="thin">
          <color indexed="8"/>
        </right>
        <top style="thin">
          <color indexed="8"/>
        </top>
        <bottom style="thin">
          <color indexed="8"/>
        </bottom>
      </border>
    </dxf>
    <dxf>
      <alignment horizontal="center" vertical="center" wrapText="1" readingOrder="0"/>
      <border>
        <right style="thin">
          <color indexed="8"/>
        </right>
        <top style="thin">
          <color indexed="8"/>
        </top>
        <bottom style="thin">
          <color indexed="8"/>
        </bottom>
      </border>
    </dxf>
    <dxf>
      <alignment horizontal="center" readingOrder="0"/>
    </dxf>
    <dxf>
      <border>
        <right style="thin">
          <color indexed="64"/>
        </right>
      </border>
    </dxf>
    <dxf>
      <border>
        <right style="thin">
          <color indexed="64"/>
        </right>
      </border>
    </dxf>
    <dxf>
      <border>
        <right style="thin">
          <color indexed="64"/>
        </right>
      </border>
    </dxf>
    <dxf>
      <border>
        <right style="thin">
          <color indexed="64"/>
        </right>
      </border>
    </dxf>
    <dxf>
      <border>
        <right style="thin">
          <color indexed="64"/>
        </right>
      </border>
    </dxf>
    <dxf>
      <border>
        <right style="thin">
          <color indexed="64"/>
        </right>
      </border>
    </dxf>
    <dxf>
      <border>
        <right style="thin">
          <color indexed="64"/>
        </right>
      </border>
    </dxf>
    <dxf>
      <border>
        <right style="thin">
          <color indexed="64"/>
        </right>
      </border>
    </dxf>
    <dxf>
      <border>
        <right style="thin">
          <color indexed="64"/>
        </right>
      </border>
    </dxf>
    <dxf>
      <border>
        <right style="thin">
          <color indexed="64"/>
        </right>
      </border>
    </dxf>
    <dxf>
      <numFmt numFmtId="3" formatCode="#,##0"/>
    </dxf>
    <dxf>
      <numFmt numFmtId="3" formatCode="#,##0"/>
    </dxf>
    <dxf>
      <numFmt numFmtId="3" formatCode="#,##0"/>
    </dxf>
    <dxf>
      <numFmt numFmtId="3" formatCode="#,##0"/>
    </dxf>
    <dxf>
      <numFmt numFmtId="3" formatCode="#,##0"/>
    </dxf>
    <dxf>
      <numFmt numFmtId="3" formatCode="#,##0"/>
    </dxf>
    <dxf>
      <border>
        <left style="thin">
          <color indexed="64"/>
        </left>
      </border>
    </dxf>
    <dxf>
      <border>
        <left style="thin">
          <color indexed="64"/>
        </left>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alignment horizontal="center" vertical="center" wrapText="1" readingOrder="0"/>
      <border>
        <right style="thin">
          <color indexed="8"/>
        </right>
        <top style="thin">
          <color indexed="8"/>
        </top>
        <bottom style="thin">
          <color indexed="8"/>
        </bottom>
      </border>
    </dxf>
    <dxf>
      <alignment horizontal="center" vertical="center" wrapText="1" readingOrder="0"/>
      <border>
        <right style="thin">
          <color indexed="8"/>
        </right>
        <top style="thin">
          <color indexed="8"/>
        </top>
        <bottom style="thin">
          <color indexed="8"/>
        </bottom>
      </border>
    </dxf>
    <dxf>
      <alignment horizontal="center" vertical="center" wrapText="1" readingOrder="0"/>
      <border>
        <right style="thin">
          <color indexed="8"/>
        </right>
        <top style="thin">
          <color indexed="8"/>
        </top>
        <bottom style="thin">
          <color indexed="8"/>
        </bottom>
      </border>
    </dxf>
    <dxf>
      <alignment horizontal="center" readingOrder="0"/>
    </dxf>
    <dxf>
      <border>
        <vertical style="thin">
          <color indexed="64"/>
        </vertical>
      </border>
    </dxf>
    <dxf>
      <border>
        <vertical style="thin">
          <color indexed="64"/>
        </vertical>
      </border>
    </dxf>
    <dxf>
      <border>
        <right style="thin">
          <color indexed="64"/>
        </right>
      </border>
    </dxf>
    <dxf>
      <border>
        <right style="thin">
          <color indexed="64"/>
        </right>
      </border>
    </dxf>
    <dxf>
      <border>
        <right style="thin">
          <color indexed="64"/>
        </right>
      </border>
    </dxf>
    <dxf>
      <border>
        <right style="thin">
          <color indexed="64"/>
        </right>
      </border>
    </dxf>
    <dxf>
      <numFmt numFmtId="3" formatCode="#,##0"/>
    </dxf>
    <dxf>
      <numFmt numFmtId="3" formatCode="#,##0"/>
    </dxf>
    <dxf>
      <numFmt numFmtId="3" formatCode="#,##0"/>
    </dxf>
    <dxf>
      <numFmt numFmtId="3" formatCode="#,##0"/>
    </dxf>
    <dxf>
      <numFmt numFmtId="3" formatCode="#,##0"/>
    </dxf>
    <dxf>
      <border>
        <left style="thin">
          <color indexed="64"/>
        </left>
      </border>
    </dxf>
    <dxf>
      <border>
        <left style="thin">
          <color indexed="64"/>
        </left>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alignment horizontal="center" vertical="center" wrapText="1" readingOrder="0"/>
      <border>
        <right style="thin">
          <color indexed="8"/>
        </right>
        <top style="thin">
          <color indexed="8"/>
        </top>
        <bottom style="thin">
          <color indexed="8"/>
        </bottom>
      </border>
    </dxf>
    <dxf>
      <alignment horizontal="center" vertical="center" wrapText="1" readingOrder="0"/>
      <border>
        <right style="thin">
          <color indexed="8"/>
        </right>
        <top style="thin">
          <color indexed="8"/>
        </top>
        <bottom style="thin">
          <color indexed="8"/>
        </bottom>
      </border>
    </dxf>
    <dxf>
      <alignment horizontal="center" vertical="center" wrapText="1" readingOrder="0"/>
      <border>
        <right style="thin">
          <color indexed="8"/>
        </right>
        <top style="thin">
          <color indexed="8"/>
        </top>
        <bottom style="thin">
          <color indexed="8"/>
        </bottom>
      </border>
    </dxf>
    <dxf>
      <alignment horizontal="center" readingOrder="0"/>
    </dxf>
    <dxf>
      <border>
        <vertical style="thin">
          <color indexed="64"/>
        </vertical>
      </border>
    </dxf>
    <dxf>
      <border>
        <vertical style="thin">
          <color indexed="64"/>
        </vertical>
      </border>
    </dxf>
    <dxf>
      <border>
        <right style="thin">
          <color indexed="64"/>
        </right>
      </border>
    </dxf>
    <dxf>
      <border>
        <right style="thin">
          <color indexed="64"/>
        </right>
      </border>
    </dxf>
    <dxf>
      <border>
        <right style="thin">
          <color indexed="64"/>
        </right>
      </border>
    </dxf>
    <dxf>
      <border>
        <right style="thin">
          <color indexed="64"/>
        </right>
      </border>
    </dxf>
    <dxf>
      <numFmt numFmtId="3" formatCode="#,##0"/>
    </dxf>
    <dxf>
      <numFmt numFmtId="3" formatCode="#,##0"/>
    </dxf>
    <dxf>
      <numFmt numFmtId="3" formatCode="#,##0"/>
    </dxf>
    <dxf>
      <numFmt numFmtId="3" formatCode="#,##0"/>
    </dxf>
    <dxf>
      <numFmt numFmtId="3" formatCode="#,##0"/>
    </dxf>
    <dxf>
      <border>
        <left style="thin">
          <color indexed="64"/>
        </left>
      </border>
    </dxf>
    <dxf>
      <border>
        <left style="thin">
          <color indexed="64"/>
        </left>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alignment horizontal="center" vertical="center" wrapText="1" readingOrder="0"/>
      <border>
        <right style="thin">
          <color indexed="8"/>
        </right>
        <top style="thin">
          <color indexed="8"/>
        </top>
        <bottom style="thin">
          <color indexed="8"/>
        </bottom>
      </border>
    </dxf>
    <dxf>
      <alignment horizontal="center" vertical="center" wrapText="1" readingOrder="0"/>
      <border>
        <right style="thin">
          <color indexed="8"/>
        </right>
        <top style="thin">
          <color indexed="8"/>
        </top>
        <bottom style="thin">
          <color indexed="8"/>
        </bottom>
      </border>
    </dxf>
    <dxf>
      <alignment horizontal="center" vertical="center" wrapText="1" readingOrder="0"/>
      <border>
        <right style="thin">
          <color indexed="8"/>
        </right>
        <top style="thin">
          <color indexed="8"/>
        </top>
        <bottom style="thin">
          <color indexed="8"/>
        </bottom>
      </border>
    </dxf>
    <dxf>
      <alignment horizontal="center" readingOrder="0"/>
    </dxf>
    <dxf>
      <border>
        <vertical style="thin">
          <color indexed="64"/>
        </vertical>
      </border>
    </dxf>
    <dxf>
      <border>
        <vertical style="thin">
          <color indexed="64"/>
        </vertical>
      </border>
    </dxf>
    <dxf>
      <border>
        <right style="thin">
          <color indexed="64"/>
        </right>
      </border>
    </dxf>
    <dxf>
      <border>
        <right style="thin">
          <color indexed="64"/>
        </right>
      </border>
    </dxf>
    <dxf>
      <border>
        <right style="thin">
          <color indexed="64"/>
        </right>
      </border>
    </dxf>
    <dxf>
      <border>
        <right style="thin">
          <color indexed="64"/>
        </right>
      </border>
    </dxf>
    <dxf>
      <numFmt numFmtId="3" formatCode="#,##0"/>
    </dxf>
    <dxf>
      <numFmt numFmtId="3" formatCode="#,##0"/>
    </dxf>
    <dxf>
      <numFmt numFmtId="3" formatCode="#,##0"/>
    </dxf>
    <dxf>
      <numFmt numFmtId="3" formatCode="#,##0"/>
    </dxf>
    <dxf>
      <numFmt numFmtId="3" formatCode="#,##0"/>
    </dxf>
    <dxf>
      <border>
        <left style="thin">
          <color indexed="64"/>
        </left>
      </border>
    </dxf>
    <dxf>
      <border>
        <left style="thin">
          <color indexed="64"/>
        </left>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alignment horizontal="center" vertical="center" wrapText="1" readingOrder="0"/>
      <border>
        <right style="thin">
          <color indexed="8"/>
        </right>
        <top style="thin">
          <color indexed="8"/>
        </top>
        <bottom style="thin">
          <color indexed="8"/>
        </bottom>
      </border>
    </dxf>
    <dxf>
      <alignment horizontal="center" vertical="center" wrapText="1" readingOrder="0"/>
      <border>
        <right style="thin">
          <color indexed="8"/>
        </right>
        <top style="thin">
          <color indexed="8"/>
        </top>
        <bottom style="thin">
          <color indexed="8"/>
        </bottom>
      </border>
    </dxf>
    <dxf>
      <alignment horizontal="center" vertical="center" wrapText="1" readingOrder="0"/>
      <border>
        <right style="thin">
          <color indexed="8"/>
        </right>
        <top style="thin">
          <color indexed="8"/>
        </top>
        <bottom style="thin">
          <color indexed="8"/>
        </bottom>
      </border>
    </dxf>
    <dxf>
      <alignment horizontal="center" readingOrder="0"/>
    </dxf>
    <dxf>
      <border>
        <right style="thin">
          <color indexed="64"/>
        </right>
      </border>
    </dxf>
    <dxf>
      <border>
        <right style="thin">
          <color indexed="64"/>
        </right>
      </border>
    </dxf>
    <dxf>
      <border>
        <right style="thin">
          <color indexed="64"/>
        </right>
      </border>
    </dxf>
    <dxf>
      <border>
        <right style="thin">
          <color indexed="64"/>
        </right>
      </border>
    </dxf>
    <dxf>
      <numFmt numFmtId="3" formatCode="#,##0"/>
    </dxf>
    <dxf>
      <numFmt numFmtId="3" formatCode="#,##0"/>
    </dxf>
    <dxf>
      <numFmt numFmtId="3" formatCode="#,##0"/>
    </dxf>
    <dxf>
      <numFmt numFmtId="3" formatCode="#,##0"/>
    </dxf>
    <dxf>
      <numFmt numFmtId="3" formatCode="#,##0"/>
    </dxf>
    <dxf>
      <border>
        <left style="thin">
          <color indexed="64"/>
        </left>
      </border>
    </dxf>
    <dxf>
      <border>
        <left style="thin">
          <color indexed="64"/>
        </left>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alignment horizontal="center" vertical="center" wrapText="1" readingOrder="0"/>
      <border>
        <right style="thin">
          <color indexed="8"/>
        </right>
        <top style="thin">
          <color indexed="8"/>
        </top>
        <bottom style="thin">
          <color indexed="8"/>
        </bottom>
      </border>
    </dxf>
    <dxf>
      <alignment horizontal="center" vertical="center" wrapText="1" readingOrder="0"/>
      <border>
        <right style="thin">
          <color indexed="8"/>
        </right>
        <top style="thin">
          <color indexed="8"/>
        </top>
        <bottom style="thin">
          <color indexed="8"/>
        </bottom>
      </border>
    </dxf>
    <dxf>
      <alignment horizontal="center" vertical="center" wrapText="1" readingOrder="0"/>
      <border>
        <right style="thin">
          <color indexed="8"/>
        </right>
        <top style="thin">
          <color indexed="8"/>
        </top>
        <bottom style="thin">
          <color indexed="8"/>
        </bottom>
      </border>
    </dxf>
    <dxf>
      <alignment horizontal="center" readingOrder="0"/>
    </dxf>
    <dxf>
      <border>
        <vertical style="thin">
          <color indexed="64"/>
        </vertical>
      </border>
    </dxf>
    <dxf>
      <border>
        <right style="thin">
          <color indexed="64"/>
        </right>
      </border>
    </dxf>
    <dxf>
      <border>
        <right style="thin">
          <color indexed="64"/>
        </right>
      </border>
    </dxf>
    <dxf>
      <border>
        <right style="thin">
          <color indexed="64"/>
        </right>
      </border>
    </dxf>
    <dxf>
      <border>
        <right style="thin">
          <color indexed="64"/>
        </right>
      </border>
    </dxf>
    <dxf>
      <border>
        <right style="thin">
          <color indexed="64"/>
        </right>
      </border>
    </dxf>
    <dxf>
      <border>
        <right style="thin">
          <color indexed="64"/>
        </right>
      </border>
    </dxf>
    <dxf>
      <border>
        <right style="thin">
          <color indexed="64"/>
        </right>
      </border>
    </dxf>
    <dxf>
      <border>
        <right style="thin">
          <color indexed="64"/>
        </right>
      </border>
    </dxf>
    <dxf>
      <numFmt numFmtId="3" formatCode="#,##0"/>
    </dxf>
    <dxf>
      <numFmt numFmtId="3" formatCode="#,##0"/>
    </dxf>
    <dxf>
      <numFmt numFmtId="3" formatCode="#,##0"/>
    </dxf>
    <dxf>
      <numFmt numFmtId="3" formatCode="#,##0"/>
    </dxf>
    <dxf>
      <numFmt numFmtId="3" formatCode="#,##0"/>
    </dxf>
    <dxf>
      <border>
        <left style="thin">
          <color indexed="64"/>
        </left>
      </border>
    </dxf>
    <dxf>
      <border>
        <left style="thin">
          <color indexed="64"/>
        </left>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alignment horizontal="center" vertical="center" wrapText="1" readingOrder="0"/>
      <border>
        <right style="thin">
          <color indexed="8"/>
        </right>
        <top style="thin">
          <color indexed="8"/>
        </top>
        <bottom style="thin">
          <color indexed="8"/>
        </bottom>
      </border>
    </dxf>
    <dxf>
      <alignment horizontal="center" vertical="center" wrapText="1" readingOrder="0"/>
      <border>
        <right style="thin">
          <color indexed="8"/>
        </right>
        <top style="thin">
          <color indexed="8"/>
        </top>
        <bottom style="thin">
          <color indexed="8"/>
        </bottom>
      </border>
    </dxf>
    <dxf>
      <alignment horizontal="center" vertical="center" wrapText="1" readingOrder="0"/>
      <border>
        <right style="thin">
          <color indexed="8"/>
        </right>
        <top style="thin">
          <color indexed="8"/>
        </top>
        <bottom style="thin">
          <color indexed="8"/>
        </bottom>
      </border>
    </dxf>
    <dxf>
      <alignment horizontal="center" readingOrder="0"/>
    </dxf>
    <dxf>
      <border>
        <right style="thin">
          <color indexed="64"/>
        </right>
      </border>
    </dxf>
    <dxf>
      <border>
        <right style="thin">
          <color indexed="64"/>
        </right>
      </border>
    </dxf>
    <dxf>
      <border>
        <right style="thin">
          <color indexed="64"/>
        </right>
      </border>
    </dxf>
    <dxf>
      <border>
        <right style="thin">
          <color indexed="64"/>
        </right>
      </border>
    </dxf>
    <dxf>
      <border>
        <right style="thin">
          <color indexed="64"/>
        </right>
      </border>
    </dxf>
    <dxf>
      <border>
        <right style="thin">
          <color indexed="64"/>
        </right>
      </border>
    </dxf>
    <dxf>
      <border>
        <right style="thin">
          <color indexed="64"/>
        </right>
      </border>
    </dxf>
    <dxf>
      <border>
        <right style="thin">
          <color indexed="64"/>
        </right>
      </border>
    </dxf>
    <dxf>
      <border>
        <right style="thin">
          <color indexed="64"/>
        </right>
      </border>
    </dxf>
    <dxf>
      <border>
        <right style="thin">
          <color indexed="64"/>
        </right>
      </border>
    </dxf>
    <dxf>
      <border>
        <left style="thin">
          <color indexed="64"/>
        </left>
      </border>
    </dxf>
    <dxf>
      <border>
        <left style="thin">
          <color indexed="64"/>
        </left>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alignment horizontal="center" vertical="center" wrapText="1" readingOrder="0"/>
      <border>
        <right style="thin">
          <color indexed="8"/>
        </right>
        <top style="thin">
          <color indexed="8"/>
        </top>
        <bottom style="thin">
          <color indexed="8"/>
        </bottom>
      </border>
    </dxf>
    <dxf>
      <alignment horizontal="center" vertical="center" wrapText="1" readingOrder="0"/>
      <border>
        <right style="thin">
          <color indexed="8"/>
        </right>
        <top style="thin">
          <color indexed="8"/>
        </top>
        <bottom style="thin">
          <color indexed="8"/>
        </bottom>
      </border>
    </dxf>
    <dxf>
      <alignment horizontal="center" vertical="center" wrapText="1" readingOrder="0"/>
      <border>
        <right style="thin">
          <color indexed="8"/>
        </right>
        <top style="thin">
          <color indexed="8"/>
        </top>
        <bottom style="thin">
          <color indexed="8"/>
        </bottom>
      </border>
    </dxf>
    <dxf>
      <numFmt numFmtId="3" formatCode="#,##0"/>
    </dxf>
    <dxf>
      <numFmt numFmtId="3" formatCode="#,##0"/>
    </dxf>
    <dxf>
      <numFmt numFmtId="3" formatCode="#,##0"/>
    </dxf>
    <dxf>
      <numFmt numFmtId="3" formatCode="#,##0"/>
    </dxf>
    <dxf>
      <numFmt numFmtId="3" formatCode="#,##0"/>
    </dxf>
    <dxf>
      <numFmt numFmtId="3" formatCode="#,##0"/>
    </dxf>
    <dxf>
      <alignment horizontal="center" readingOrder="0"/>
    </dxf>
    <dxf>
      <border>
        <vertical style="thin">
          <color indexed="64"/>
        </vertical>
      </border>
    </dxf>
    <dxf>
      <border>
        <vertical style="thin">
          <color indexed="64"/>
        </vertical>
      </border>
    </dxf>
    <dxf>
      <numFmt numFmtId="164" formatCode="_ * #,##0_)\ _$_ ;_ * \(#,##0\)\ _$_ ;_ * &quot;-&quot;??_)\ _$_ ;_ @_ "/>
    </dxf>
    <dxf>
      <border>
        <top style="thin">
          <color indexed="64"/>
        </top>
        <bottom style="thin">
          <color indexed="64"/>
        </bottom>
      </border>
    </dxf>
    <dxf>
      <border>
        <top style="thin">
          <color indexed="64"/>
        </top>
        <bottom style="thin">
          <color indexed="64"/>
        </bottom>
      </border>
    </dxf>
    <dxf>
      <border>
        <left style="thin">
          <color indexed="64"/>
        </left>
      </border>
    </dxf>
    <dxf>
      <border>
        <left style="thin">
          <color indexed="64"/>
        </left>
      </border>
    </dxf>
    <dxf>
      <border>
        <left style="thin">
          <color indexed="64"/>
        </left>
      </border>
    </dxf>
    <dxf>
      <border>
        <left style="thin">
          <color indexed="64"/>
        </left>
      </border>
    </dxf>
    <dxf>
      <border>
        <right style="thin">
          <color indexed="64"/>
        </right>
      </border>
    </dxf>
    <dxf>
      <border>
        <right style="thin">
          <color indexed="64"/>
        </right>
      </border>
    </dxf>
    <dxf>
      <alignment horizontal="center" vertical="center" wrapText="1" readingOrder="0"/>
    </dxf>
    <dxf>
      <alignment horizontal="center" vertical="center" wrapText="1" readingOrder="0"/>
    </dxf>
    <dxf>
      <alignment horizontal="center" vertical="center" wrapText="1" readingOrder="0"/>
    </dxf>
    <dxf>
      <font>
        <b/>
      </font>
    </dxf>
    <dxf>
      <alignment horizontal="center" readingOrder="0"/>
    </dxf>
    <dxf>
      <border>
        <right style="thin">
          <color indexed="64"/>
        </right>
        <top style="thin">
          <color indexed="64"/>
        </top>
        <vertical style="thin">
          <color indexed="64"/>
        </vertical>
        <horizontal style="thin">
          <color indexed="64"/>
        </horizontal>
      </border>
    </dxf>
    <dxf>
      <alignment horizontal="center" readingOrder="0"/>
    </dxf>
    <dxf>
      <numFmt numFmtId="3" formatCode="#,##0"/>
    </dxf>
    <dxf>
      <numFmt numFmtId="3" formatCode="#,##0"/>
    </dxf>
    <dxf>
      <numFmt numFmtId="3" formatCode="#,##0"/>
    </dxf>
    <dxf>
      <numFmt numFmtId="3" formatCode="#,##0"/>
    </dxf>
    <dxf>
      <numFmt numFmtId="3" formatCode="#,##0"/>
    </dxf>
    <dxf>
      <numFmt numFmtId="3" formatCode="#,##0"/>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4" formatCode="_ * #,##0_)\ _$_ ;_ * \(#,##0\)\ _$_ ;_ * &quot;-&quot;??_)\ _$_ ;_ @_ "/>
    </dxf>
    <dxf>
      <border>
        <left style="thin">
          <color indexed="64"/>
        </left>
        <right style="thin">
          <color indexed="64"/>
        </right>
        <top style="thin">
          <color indexed="64"/>
        </top>
        <bottom style="thin">
          <color indexed="64"/>
        </bottom>
      </border>
    </dxf>
    <dxf>
      <border>
        <right style="thin">
          <color indexed="64"/>
        </right>
      </border>
    </dxf>
    <dxf>
      <alignment vertical="center" readingOrder="0"/>
    </dxf>
    <dxf>
      <font>
        <b/>
      </font>
    </dxf>
    <dxf>
      <alignment vertical="center" readingOrder="0"/>
    </dxf>
    <dxf>
      <font>
        <b/>
      </font>
    </dxf>
    <dxf>
      <alignment horizontal="center" vertical="center" wrapText="1" readingOrder="0"/>
    </dxf>
    <dxf>
      <alignment horizontal="center" vertical="center" wrapText="1" readingOrder="0"/>
    </dxf>
    <dxf>
      <alignment horizontal="center" vertical="center" wrapText="1" readingOrder="0"/>
    </dxf>
    <dxf>
      <alignment horizontal="center" readingOrder="0"/>
    </dxf>
    <dxf>
      <numFmt numFmtId="3" formatCode="#,##0"/>
    </dxf>
    <dxf>
      <numFmt numFmtId="3" formatCode="#,##0"/>
    </dxf>
    <dxf>
      <numFmt numFmtId="3" formatCode="#,##0"/>
    </dxf>
    <dxf>
      <numFmt numFmtId="3" formatCode="#,##0"/>
    </dxf>
    <dxf>
      <border>
        <right style="thin">
          <color indexed="64"/>
        </right>
        <top style="thin">
          <color indexed="64"/>
        </top>
        <bottom style="thin">
          <color indexed="64"/>
        </bottom>
        <vertical style="thin">
          <color indexed="64"/>
        </vertical>
      </border>
    </dxf>
    <dxf>
      <border>
        <right style="thin">
          <color indexed="64"/>
        </right>
        <top style="thin">
          <color indexed="64"/>
        </top>
        <bottom style="thin">
          <color indexed="64"/>
        </bottom>
        <vertical style="thin">
          <color indexed="64"/>
        </vertical>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4" formatCode="_ * #,##0_)\ _$_ ;_ * \(#,##0\)\ _$_ ;_ * &quot;-&quot;??_)\ _$_ ;_ @_ "/>
    </dxf>
    <dxf>
      <border>
        <right style="thin">
          <color indexed="64"/>
        </right>
      </border>
    </dxf>
    <dxf>
      <alignment vertical="center" readingOrder="0"/>
    </dxf>
    <dxf>
      <font>
        <b/>
      </font>
    </dxf>
    <dxf>
      <alignment vertical="center" readingOrder="0"/>
    </dxf>
    <dxf>
      <font>
        <b/>
      </font>
    </dxf>
    <dxf>
      <alignment horizontal="center" readingOrder="0"/>
    </dxf>
    <dxf>
      <alignment horizontal="center" vertical="center" wrapText="1" readingOrder="0"/>
    </dxf>
    <dxf>
      <alignment horizontal="center" vertical="center" wrapText="1" readingOrder="0"/>
    </dxf>
    <dxf>
      <alignment horizontal="center" vertical="center" wrapText="1" readingOrder="0"/>
    </dxf>
    <dxf>
      <alignment horizontal="center" readingOrder="0"/>
    </dxf>
    <dxf>
      <border>
        <right style="thin">
          <color indexed="64"/>
        </right>
        <top style="thin">
          <color indexed="64"/>
        </top>
        <vertical style="thin">
          <color indexed="64"/>
        </vertical>
      </border>
    </dxf>
    <dxf>
      <border>
        <right style="thin">
          <color indexed="64"/>
        </right>
        <top style="thin">
          <color indexed="64"/>
        </top>
        <vertical style="thin">
          <color indexed="64"/>
        </vertical>
      </border>
    </dxf>
    <dxf>
      <numFmt numFmtId="3" formatCode="#,##0"/>
    </dxf>
    <dxf>
      <numFmt numFmtId="3" formatCode="#,##0"/>
    </dxf>
    <dxf>
      <numFmt numFmtId="3" formatCode="#,##0"/>
    </dxf>
    <dxf>
      <numFmt numFmtId="3" formatCode="#,##0"/>
    </dxf>
    <dxf>
      <numFmt numFmtId="164" formatCode="_ * #,##0_)\ _$_ ;_ * \(#,##0\)\ _$_ ;_ * &quot;-&quot;??_)\ _$_ ;_ @_ "/>
    </dxf>
    <dxf>
      <numFmt numFmtId="164" formatCode="_ * #,##0_)\ _$_ ;_ * \(#,##0\)\ _$_ ;_ * &quot;-&quot;??_)\ _$_ ;_ @_ "/>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alignment vertical="center" readingOrder="0"/>
    </dxf>
    <dxf>
      <font>
        <b/>
      </font>
    </dxf>
    <dxf>
      <alignment vertical="center" readingOrder="0"/>
    </dxf>
    <dxf>
      <font>
        <b/>
      </font>
    </dxf>
    <dxf>
      <alignment horizontal="center" vertical="center" wrapText="1" readingOrder="0"/>
    </dxf>
    <dxf>
      <alignment horizontal="center" vertical="center" wrapText="1" readingOrder="0"/>
    </dxf>
    <dxf>
      <alignment horizontal="center" vertical="center" wrapText="1" readingOrder="0"/>
    </dxf>
    <dxf>
      <alignment horizontal="center" readingOrder="0"/>
    </dxf>
    <dxf>
      <border>
        <right style="thin">
          <color indexed="64"/>
        </right>
      </border>
    </dxf>
    <dxf>
      <border>
        <right style="thin">
          <color indexed="64"/>
        </right>
      </border>
    </dxf>
    <dxf>
      <numFmt numFmtId="3" formatCode="#,##0"/>
    </dxf>
    <dxf>
      <numFmt numFmtId="3" formatCode="#,##0"/>
    </dxf>
    <dxf>
      <numFmt numFmtId="3" formatCode="#,##0"/>
    </dxf>
    <dxf>
      <numFmt numFmtId="3" formatCode="#,##0"/>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4" formatCode="_ * #,##0_)\ _$_ ;_ * \(#,##0\)\ _$_ ;_ * &quot;-&quot;??_)\ _$_ ;_ @_ "/>
    </dxf>
    <dxf>
      <numFmt numFmtId="164" formatCode="_ * #,##0_)\ _$_ ;_ * \(#,##0\)\ _$_ ;_ * &quot;-&quot;??_)\ _$_ ;_ @_ "/>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alignment vertical="center" readingOrder="0"/>
    </dxf>
    <dxf>
      <font>
        <b/>
      </font>
    </dxf>
    <dxf>
      <alignment vertical="center" readingOrder="0"/>
    </dxf>
    <dxf>
      <font>
        <b/>
      </font>
    </dxf>
    <dxf>
      <alignment horizontal="center" vertical="center" wrapText="1" readingOrder="0"/>
    </dxf>
    <dxf>
      <alignment horizontal="center" vertical="center" wrapText="1" readingOrder="0"/>
    </dxf>
    <dxf>
      <alignment horizontal="center" vertical="center" wrapText="1" readingOrder="0"/>
    </dxf>
    <dxf>
      <alignment horizontal="center" readingOrder="0"/>
    </dxf>
    <dxf>
      <border>
        <right style="thin">
          <color indexed="64"/>
        </right>
      </border>
    </dxf>
    <dxf>
      <numFmt numFmtId="3" formatCode="#,##0"/>
    </dxf>
    <dxf>
      <numFmt numFmtId="3" formatCode="#,##0"/>
    </dxf>
    <dxf>
      <numFmt numFmtId="3" formatCode="#,##0"/>
    </dxf>
    <dxf>
      <numFmt numFmtId="3" formatCode="#,##0"/>
    </dxf>
    <dxf>
      <border>
        <right style="thin">
          <color indexed="64"/>
        </right>
        <top style="thin">
          <color indexed="64"/>
        </top>
        <bottom style="thin">
          <color indexed="64"/>
        </bottom>
        <vertical style="thin">
          <color indexed="64"/>
        </vertical>
      </border>
    </dxf>
    <dxf>
      <border>
        <right style="thin">
          <color indexed="64"/>
        </right>
        <top style="thin">
          <color indexed="64"/>
        </top>
        <bottom style="thin">
          <color indexed="64"/>
        </bottom>
        <vertical style="thin">
          <color indexed="64"/>
        </vertical>
      </border>
    </dxf>
    <dxf>
      <numFmt numFmtId="164" formatCode="_ * #,##0_)\ _$_ ;_ * \(#,##0\)\ _$_ ;_ * &quot;-&quot;??_)\ _$_ ;_ @_ "/>
    </dxf>
    <dxf>
      <numFmt numFmtId="164" formatCode="_ * #,##0_)\ _$_ ;_ * \(#,##0\)\ _$_ ;_ * &quot;-&quot;??_)\ _$_ ;_ @_ "/>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alignment vertical="center" readingOrder="0"/>
    </dxf>
    <dxf>
      <font>
        <b/>
      </font>
    </dxf>
    <dxf>
      <alignment vertical="center" readingOrder="0"/>
    </dxf>
    <dxf>
      <font>
        <b/>
      </font>
    </dxf>
    <dxf>
      <alignment horizontal="center" vertical="center" wrapText="1" readingOrder="0"/>
    </dxf>
    <dxf>
      <alignment horizontal="center" vertical="center" wrapText="1" readingOrder="0"/>
    </dxf>
    <dxf>
      <alignment horizontal="center" vertical="center" wrapText="1" readingOrder="0"/>
    </dxf>
    <dxf>
      <alignment horizontal="center" readingOrder="0"/>
    </dxf>
    <dxf>
      <border>
        <left style="thin">
          <color indexed="64"/>
        </left>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numFmt numFmtId="3" formatCode="#,##0"/>
    </dxf>
    <dxf>
      <numFmt numFmtId="3" formatCode="#,##0"/>
    </dxf>
    <dxf>
      <numFmt numFmtId="3" formatCode="#,##0"/>
    </dxf>
    <dxf>
      <numFmt numFmtId="3" formatCode="#,##0"/>
    </dxf>
    <dxf>
      <alignment vertical="center" wrapText="1" readingOrder="0"/>
    </dxf>
    <dxf>
      <alignment horizontal="center" readingOrder="0"/>
    </dxf>
    <dxf>
      <numFmt numFmtId="164" formatCode="_ * #,##0_)\ _$_ ;_ * \(#,##0\)\ _$_ ;_ * &quot;-&quot;??_)\ _$_ ;_ @_ "/>
    </dxf>
    <dxf>
      <numFmt numFmtId="164" formatCode="_ * #,##0_)\ _$_ ;_ * \(#,##0\)\ _$_ ;_ * &quot;-&quot;??_)\ _$_ ;_ @_ "/>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alignment vertical="center" readingOrder="0"/>
    </dxf>
    <dxf>
      <alignment vertical="center" readingOrder="0"/>
    </dxf>
    <dxf>
      <font>
        <b/>
      </font>
    </dxf>
    <dxf>
      <font>
        <b/>
      </font>
    </dxf>
    <dxf>
      <alignment horizontal="center" vertical="center" wrapText="1" readingOrder="0"/>
    </dxf>
    <dxf>
      <alignment horizontal="center" vertical="center" wrapText="1" readingOrder="0"/>
    </dxf>
    <dxf>
      <alignment horizontal="center" readingOrder="0"/>
    </dxf>
    <dxf>
      <border>
        <right style="thin">
          <color indexed="64"/>
        </right>
      </border>
    </dxf>
    <dxf>
      <numFmt numFmtId="3" formatCode="#,##0"/>
    </dxf>
    <dxf>
      <numFmt numFmtId="3" formatCode="#,##0"/>
    </dxf>
    <dxf>
      <numFmt numFmtId="3" formatCode="#,##0"/>
    </dxf>
    <dxf>
      <numFmt numFmtId="3" formatCode="#,##0"/>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4" formatCode="_ * #,##0_)\ _$_ ;_ * \(#,##0\)\ _$_ ;_ * &quot;-&quot;??_)\ _$_ ;_ @_ "/>
    </dxf>
    <dxf>
      <numFmt numFmtId="164" formatCode="_ * #,##0_)\ _$_ ;_ * \(#,##0\)\ _$_ ;_ * &quot;-&quot;??_)\ _$_ ;_ @_ "/>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alignment vertical="center" readingOrder="0"/>
    </dxf>
    <dxf>
      <alignment vertical="center" readingOrder="0"/>
    </dxf>
    <dxf>
      <font>
        <b/>
      </font>
    </dxf>
    <dxf>
      <font>
        <b/>
      </font>
    </dxf>
    <dxf>
      <alignment horizontal="center" vertical="center" wrapText="1" readingOrder="0"/>
    </dxf>
    <dxf>
      <alignment horizontal="center" vertical="center" wrapText="1" readingOrder="0"/>
    </dxf>
    <dxf>
      <alignment horizontal="center" vertical="center" wrapText="1" readingOrder="0"/>
    </dxf>
    <dxf>
      <alignment horizontal="center" readingOrder="0"/>
    </dxf>
    <dxf>
      <border>
        <right style="thin">
          <color indexed="64"/>
        </right>
      </border>
    </dxf>
    <dxf>
      <border>
        <right style="thin">
          <color indexed="64"/>
        </right>
        <top style="thin">
          <color indexed="64"/>
        </top>
        <horizontal style="thin">
          <color indexed="64"/>
        </horizontal>
      </border>
    </dxf>
    <dxf>
      <numFmt numFmtId="3" formatCode="#,##0"/>
    </dxf>
    <dxf>
      <numFmt numFmtId="3" formatCode="#,##0"/>
    </dxf>
    <dxf>
      <numFmt numFmtId="3" formatCode="#,##0"/>
    </dxf>
    <dxf>
      <numFmt numFmtId="3" formatCode="#,##0"/>
    </dxf>
    <dxf>
      <border>
        <vertical style="thin">
          <color indexed="64"/>
        </vertical>
        <horizontal style="thin">
          <color indexed="64"/>
        </horizontal>
      </border>
    </dxf>
    <dxf>
      <border>
        <vertical style="thin">
          <color indexed="64"/>
        </vertical>
        <horizontal style="thin">
          <color indexed="64"/>
        </horizontal>
      </border>
    </dxf>
    <dxf>
      <border>
        <left style="thin">
          <color indexed="64"/>
        </left>
        <right style="thin">
          <color indexed="64"/>
        </right>
        <top style="thin">
          <color indexed="64"/>
        </top>
      </border>
    </dxf>
    <dxf>
      <border>
        <left style="thin">
          <color indexed="64"/>
        </left>
        <right style="thin">
          <color indexed="64"/>
        </right>
        <top style="thin">
          <color indexed="64"/>
        </top>
      </border>
    </dxf>
    <dxf>
      <numFmt numFmtId="164" formatCode="_ * #,##0_)\ _$_ ;_ * \(#,##0\)\ _$_ ;_ * &quot;-&quot;??_)\ _$_ ;_ @_ "/>
    </dxf>
    <dxf>
      <border>
        <left style="thin">
          <color indexed="64"/>
        </left>
        <right style="thin">
          <color indexed="64"/>
        </right>
        <top style="thin">
          <color indexed="64"/>
        </top>
        <bottom style="thin">
          <color indexed="64"/>
        </bottom>
      </border>
    </dxf>
    <dxf>
      <alignment vertical="center" readingOrder="0"/>
    </dxf>
    <dxf>
      <font>
        <b/>
      </font>
    </dxf>
    <dxf>
      <alignment vertical="center" readingOrder="0"/>
    </dxf>
    <dxf>
      <alignment vertical="center" readingOrder="0"/>
    </dxf>
    <dxf>
      <font>
        <b/>
      </font>
    </dxf>
    <dxf>
      <alignment horizontal="center" vertical="center" wrapText="1" readingOrder="0"/>
    </dxf>
    <dxf>
      <alignment horizontal="center" vertical="center" wrapText="1" readingOrder="0"/>
    </dxf>
    <dxf>
      <alignment horizontal="center" vertical="center" wrapText="1" readingOrder="0"/>
    </dxf>
    <dxf>
      <alignment horizontal="center" readingOrder="0"/>
    </dxf>
    <dxf>
      <border>
        <left style="thin">
          <color indexed="64"/>
        </left>
      </border>
    </dxf>
    <dxf>
      <border>
        <left style="thin">
          <color indexed="64"/>
        </left>
        <top style="thin">
          <color indexed="64"/>
        </top>
        <bottom style="thin">
          <color indexed="64"/>
        </bottom>
      </border>
    </dxf>
    <dxf>
      <border>
        <left style="thin">
          <color indexed="64"/>
        </left>
        <vertical style="thin">
          <color indexed="64"/>
        </vertical>
        <horizontal style="thin">
          <color indexed="64"/>
        </horizontal>
      </border>
    </dxf>
    <dxf>
      <border>
        <left style="thin">
          <color indexed="64"/>
        </left>
        <vertical style="thin">
          <color indexed="64"/>
        </vertical>
        <horizontal style="thin">
          <color indexed="64"/>
        </horizontal>
      </border>
    </dxf>
    <dxf>
      <border>
        <left style="thin">
          <color indexed="64"/>
        </left>
        <right style="thin">
          <color indexed="64"/>
        </right>
        <top style="thin">
          <color indexed="64"/>
        </top>
      </border>
    </dxf>
    <dxf>
      <border>
        <left style="thin">
          <color indexed="64"/>
        </left>
        <right style="thin">
          <color indexed="64"/>
        </right>
        <top style="thin">
          <color indexed="64"/>
        </top>
      </border>
    </dxf>
    <dxf>
      <numFmt numFmtId="164" formatCode="_ * #,##0_)\ _$_ ;_ * \(#,##0\)\ _$_ ;_ * &quot;-&quot;??_)\ _$_ ;_ @_ "/>
    </dxf>
    <dxf>
      <alignment horizontal="center" vertical="center" wrapText="1" readingOrder="0"/>
    </dxf>
    <dxf>
      <alignment horizontal="center" vertical="center" wrapText="1" readingOrder="0"/>
    </dxf>
    <dxf>
      <alignment horizontal="center" readingOrder="0"/>
    </dxf>
    <dxf>
      <alignment vertical="center" wrapText="1" readingOrder="0"/>
    </dxf>
    <dxf>
      <border>
        <bottom style="thin">
          <color indexed="8"/>
        </bottom>
      </border>
    </dxf>
    <dxf>
      <alignment vertical="center" readingOrder="0"/>
    </dxf>
    <dxf>
      <font>
        <b/>
      </font>
    </dxf>
    <dxf>
      <alignment vertical="bottom" readingOrder="0"/>
    </dxf>
    <dxf>
      <alignment vertical="bottom" readingOrder="0"/>
    </dxf>
    <dxf>
      <font>
        <b/>
      </font>
    </dxf>
    <dxf>
      <alignment horizontal="center" vertical="center" wrapText="1" readingOrder="0"/>
    </dxf>
    <dxf>
      <alignment horizontal="center" vertical="center" wrapText="1" readingOrder="0"/>
    </dxf>
    <dxf>
      <alignment horizontal="center" readingOrder="0"/>
    </dxf>
    <dxf>
      <border>
        <top style="thin">
          <color indexed="64"/>
        </top>
        <bottom style="thin">
          <color indexed="64"/>
        </bottom>
      </border>
    </dxf>
    <dxf>
      <border>
        <top style="thin">
          <color indexed="64"/>
        </top>
        <bottom style="thin">
          <color indexed="64"/>
        </bottom>
      </border>
    </dxf>
    <dxf>
      <border>
        <top style="thin">
          <color indexed="64"/>
        </top>
        <bottom style="thin">
          <color indexed="64"/>
        </bottom>
      </border>
    </dxf>
    <dxf>
      <border>
        <left style="thin">
          <color indexed="8"/>
        </left>
        <right style="thin">
          <color indexed="8"/>
        </right>
        <bottom style="thin">
          <color indexed="8"/>
        </bottom>
      </border>
    </dxf>
    <dxf>
      <border>
        <left style="thin">
          <color indexed="8"/>
        </left>
        <right style="thin">
          <color indexed="8"/>
        </right>
        <bottom style="thin">
          <color indexed="8"/>
        </bottom>
      </border>
    </dxf>
    <dxf>
      <border>
        <left style="thin">
          <color indexed="8"/>
        </left>
        <right style="thin">
          <color indexed="8"/>
        </right>
        <bottom style="thin">
          <color indexed="8"/>
        </bottom>
      </border>
    </dxf>
    <dxf>
      <border>
        <left style="thin">
          <color indexed="8"/>
        </left>
        <right style="thin">
          <color indexed="8"/>
        </right>
        <top style="thin">
          <color indexed="8"/>
        </top>
        <bottom style="thin">
          <color indexed="8"/>
        </bottom>
      </border>
    </dxf>
    <dxf>
      <border>
        <left style="double">
          <color indexed="8"/>
        </left>
        <right style="double">
          <color indexed="8"/>
        </right>
        <top style="double">
          <color indexed="8"/>
        </top>
      </border>
    </dxf>
    <dxf>
      <border>
        <left style="double">
          <color indexed="8"/>
        </left>
        <right style="double">
          <color indexed="8"/>
        </right>
        <top style="double">
          <color indexed="8"/>
        </top>
      </border>
    </dxf>
    <dxf>
      <border>
        <left style="double">
          <color indexed="8"/>
        </left>
        <right style="double">
          <color indexed="8"/>
        </right>
        <top style="double">
          <color indexed="8"/>
        </top>
      </border>
    </dxf>
    <dxf>
      <border>
        <left style="double">
          <color indexed="8"/>
        </left>
        <top style="double">
          <color indexed="8"/>
        </top>
        <bottom style="double">
          <color indexed="8"/>
        </bottom>
      </border>
    </dxf>
    <dxf>
      <border>
        <right/>
        <top/>
        <bottom/>
      </border>
    </dxf>
    <dxf>
      <border>
        <right/>
        <top/>
        <bottom/>
      </border>
    </dxf>
    <dxf>
      <border>
        <left/>
        <right/>
      </border>
    </dxf>
    <dxf>
      <border>
        <left style="double">
          <color indexed="8"/>
        </left>
        <right style="double">
          <color indexed="8"/>
        </right>
        <top style="double">
          <color indexed="8"/>
        </top>
        <bottom style="double">
          <color indexed="8"/>
        </bottom>
      </border>
    </dxf>
    <dxf>
      <border>
        <left style="double">
          <color indexed="8"/>
        </left>
        <right style="double">
          <color indexed="8"/>
        </right>
        <top style="double">
          <color indexed="8"/>
        </top>
        <bottom style="double">
          <color indexed="8"/>
        </bottom>
      </border>
    </dxf>
    <dxf>
      <border>
        <left style="thin">
          <color indexed="64"/>
        </left>
        <vertical style="thin">
          <color indexed="64"/>
        </vertical>
        <horizontal style="thin">
          <color indexed="64"/>
        </horizontal>
      </border>
    </dxf>
    <dxf>
      <border>
        <left style="thin">
          <color indexed="64"/>
        </left>
        <vertical style="thin">
          <color indexed="64"/>
        </vertical>
        <horizontal style="thin">
          <color indexed="64"/>
        </horizontal>
      </border>
    </dxf>
    <dxf>
      <alignment horizontal="center" readingOrder="0"/>
    </dxf>
    <dxf>
      <border>
        <left style="thin">
          <color indexed="64"/>
        </left>
        <right style="thin">
          <color indexed="64"/>
        </right>
        <top style="thin">
          <color indexed="64"/>
        </top>
      </border>
    </dxf>
    <dxf>
      <border>
        <left style="thin">
          <color indexed="64"/>
        </left>
        <right style="thin">
          <color indexed="64"/>
        </right>
        <top style="thin">
          <color indexed="64"/>
        </top>
      </border>
    </dxf>
    <dxf>
      <alignment horizontal="center" readingOrder="0"/>
    </dxf>
    <dxf>
      <alignment horizontal="center" readingOrder="0"/>
    </dxf>
    <dxf>
      <alignment horizontal="center" readingOrder="0"/>
    </dxf>
    <dxf>
      <alignment horizontal="center" readingOrder="0"/>
    </dxf>
    <dxf>
      <alignment horizontal="center" readingOrder="0"/>
    </dxf>
    <dxf>
      <alignment horizontal="general" readingOrder="0"/>
    </dxf>
    <dxf>
      <border>
        <left style="thin">
          <color indexed="64"/>
        </left>
      </border>
    </dxf>
    <dxf>
      <alignment vertical="center" readingOrder="0"/>
    </dxf>
    <dxf>
      <font>
        <b/>
      </font>
    </dxf>
    <dxf>
      <alignment vertical="center" readingOrder="0"/>
    </dxf>
    <dxf>
      <alignment vertical="center" readingOrder="0"/>
    </dxf>
    <dxf>
      <font>
        <b/>
      </font>
    </dxf>
    <dxf>
      <alignment horizontal="center" vertical="center" wrapText="1" readingOrder="0"/>
    </dxf>
    <dxf>
      <alignment horizontal="center" vertical="center" wrapText="1" readingOrder="0"/>
    </dxf>
    <dxf>
      <alignment horizontal="center" readingOrder="0"/>
    </dxf>
    <dxf>
      <border>
        <top style="thin">
          <color indexed="64"/>
        </top>
        <bottom style="thin">
          <color indexed="64"/>
        </bottom>
      </border>
    </dxf>
    <dxf>
      <border>
        <top style="thin">
          <color indexed="64"/>
        </top>
        <bottom style="thin">
          <color indexed="64"/>
        </bottom>
      </border>
    </dxf>
    <dxf>
      <border>
        <left style="thin">
          <color indexed="8"/>
        </left>
        <right style="thin">
          <color indexed="8"/>
        </right>
        <bottom style="thin">
          <color indexed="8"/>
        </bottom>
      </border>
    </dxf>
    <dxf>
      <border>
        <left style="thin">
          <color indexed="8"/>
        </left>
        <right style="thin">
          <color indexed="8"/>
        </right>
        <bottom style="thin">
          <color indexed="8"/>
        </bottom>
      </border>
    </dxf>
    <dxf>
      <border>
        <left style="thin">
          <color indexed="8"/>
        </left>
        <right style="thin">
          <color indexed="8"/>
        </right>
        <bottom style="thin">
          <color indexed="8"/>
        </bottom>
      </border>
    </dxf>
    <dxf>
      <border>
        <left style="thin">
          <color indexed="8"/>
        </left>
        <right style="thin">
          <color indexed="8"/>
        </right>
        <bottom style="thin">
          <color indexed="8"/>
        </bottom>
      </border>
    </dxf>
    <dxf>
      <border>
        <right style="thin">
          <color indexed="8"/>
        </right>
        <top style="thin">
          <color indexed="8"/>
        </top>
        <bottom style="thin">
          <color indexed="8"/>
        </bottom>
      </border>
    </dxf>
    <dxf>
      <numFmt numFmtId="3" formatCode="#,##0"/>
    </dxf>
    <dxf>
      <border>
        <left style="double">
          <color indexed="8"/>
        </left>
        <right style="double">
          <color indexed="8"/>
        </right>
        <top style="double">
          <color indexed="8"/>
        </top>
        <bottom style="double">
          <color indexed="8"/>
        </bottom>
      </border>
    </dxf>
    <dxf>
      <border>
        <left style="double">
          <color indexed="8"/>
        </left>
        <right style="double">
          <color indexed="8"/>
        </right>
        <top style="double">
          <color indexed="8"/>
        </top>
        <bottom style="double">
          <color indexed="8"/>
        </bottom>
      </border>
    </dxf>
    <dxf>
      <border>
        <vertical style="thin">
          <color indexed="64"/>
        </vertical>
      </border>
    </dxf>
    <dxf>
      <border>
        <vertical style="thin">
          <color indexed="64"/>
        </vertical>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numFmt numFmtId="164" formatCode="_ * #,##0_)\ _$_ ;_ * \(#,##0\)\ _$_ ;_ * &quot;-&quot;??_)\ _$_ ;_ @_ "/>
    </dxf>
    <dxf>
      <border>
        <left style="thin">
          <color indexed="64"/>
        </left>
        <right style="thin">
          <color indexed="64"/>
        </right>
        <top style="thin">
          <color indexed="64"/>
        </top>
        <bottom style="thin">
          <color indexed="64"/>
        </bottom>
      </border>
    </dxf>
    <dxf>
      <alignment vertical="center" readingOrder="0"/>
    </dxf>
    <dxf>
      <font>
        <b/>
      </font>
    </dxf>
    <dxf>
      <alignment wrapText="1" readingOrder="0"/>
    </dxf>
    <dxf>
      <alignment wrapText="1" readingOrder="0"/>
    </dxf>
    <dxf>
      <alignment wrapText="1" readingOrder="0"/>
    </dxf>
    <dxf>
      <alignment horizontal="center" vertical="center" readingOrder="0"/>
    </dxf>
    <dxf>
      <alignment horizontal="center" vertical="center" readingOrder="0"/>
    </dxf>
    <dxf>
      <alignment horizontal="center" vertical="center" readingOrder="0"/>
    </dxf>
    <dxf>
      <alignment horizontal="center" readingOrder="0"/>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numFmt numFmtId="164" formatCode="_ * #,##0_)\ _$_ ;_ * \(#,##0\)\ _$_ ;_ * &quot;-&quot;??_)\ _$_ ;_ @_ "/>
    </dxf>
    <dxf>
      <border>
        <left style="thin">
          <color indexed="64"/>
        </left>
        <right style="thin">
          <color indexed="64"/>
        </right>
        <top style="thin">
          <color indexed="64"/>
        </top>
      </border>
    </dxf>
    <dxf>
      <border>
        <left style="thin">
          <color indexed="64"/>
        </left>
        <right style="thin">
          <color indexed="64"/>
        </right>
        <top style="thin">
          <color indexed="64"/>
        </top>
        <bottom style="thin">
          <color indexed="64"/>
        </bottom>
      </border>
    </dxf>
    <dxf>
      <alignment horizontal="center" readingOrder="0"/>
    </dxf>
    <dxf>
      <alignment horizontal="center" readingOrder="0"/>
    </dxf>
    <dxf>
      <alignment vertical="center" readingOrder="0"/>
    </dxf>
    <dxf>
      <font>
        <b/>
      </font>
    </dxf>
    <dxf>
      <alignment vertical="center" readingOrder="0"/>
    </dxf>
    <dxf>
      <alignment vertical="center" readingOrder="0"/>
    </dxf>
    <dxf>
      <font>
        <b/>
      </font>
    </dxf>
    <dxf>
      <alignment wrapText="1" readingOrder="0"/>
    </dxf>
    <dxf>
      <alignment wrapText="1" readingOrder="0"/>
    </dxf>
    <dxf>
      <alignment horizontal="center" vertical="center" readingOrder="0"/>
    </dxf>
    <dxf>
      <alignment horizontal="center" vertical="center" readingOrder="0"/>
    </dxf>
    <dxf>
      <alignment horizontal="center" readingOrder="0"/>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4" formatCode="_ * #,##0_)\ _$_ ;_ * \(#,##0\)\ _$_ ;_ * &quot;-&quot;??_)\ _$_ ;_ @_ "/>
    </dxf>
    <dxf>
      <alignment vertical="center" readingOrder="0"/>
    </dxf>
    <dxf>
      <font>
        <b/>
      </font>
    </dxf>
    <dxf>
      <alignment vertical="center" readingOrder="0"/>
    </dxf>
    <dxf>
      <alignment vertical="center" readingOrder="0"/>
    </dxf>
    <dxf>
      <font>
        <b/>
      </font>
    </dxf>
    <dxf>
      <alignment horizontal="center" readingOrder="0"/>
    </dxf>
    <dxf>
      <alignment horizontal="center" vertical="center" wrapText="1" readingOrder="0"/>
    </dxf>
    <dxf>
      <alignment horizontal="center" vertical="center" wrapText="1" readingOrder="0"/>
    </dxf>
    <dxf>
      <alignment horizontal="center" vertical="center" wrapText="1" readingOrder="0"/>
    </dxf>
    <dxf>
      <border>
        <right style="thin">
          <color indexed="64"/>
        </right>
        <top style="thin">
          <color indexed="64"/>
        </top>
        <vertical style="thin">
          <color indexed="64"/>
        </vertical>
        <horizontal style="thin">
          <color indexed="64"/>
        </horizontal>
      </border>
    </dxf>
    <dxf>
      <border>
        <left style="thin">
          <color indexed="64"/>
        </left>
        <top style="thin">
          <color indexed="64"/>
        </top>
        <vertical style="thin">
          <color indexed="64"/>
        </vertical>
        <horizontal style="thin">
          <color indexed="64"/>
        </horizontal>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alignment vertical="center" readingOrder="0"/>
    </dxf>
    <dxf>
      <font>
        <b/>
      </font>
    </dxf>
    <dxf>
      <alignment vertical="center" readingOrder="0"/>
    </dxf>
    <dxf>
      <alignment vertical="center" readingOrder="0"/>
    </dxf>
    <dxf>
      <font>
        <b/>
      </font>
    </dxf>
    <dxf>
      <alignment horizontal="center" vertical="center" wrapText="1" readingOrder="0"/>
    </dxf>
    <dxf>
      <alignment horizontal="center" vertical="center" wrapText="1" readingOrder="0"/>
    </dxf>
    <dxf>
      <alignment horizontal="center" vertical="center" wrapText="1" readingOrder="0"/>
    </dxf>
    <dxf>
      <alignment horizontal="center" readingOrder="0"/>
    </dxf>
    <dxf>
      <border>
        <left style="thin">
          <color indexed="64"/>
        </left>
        <top style="thin">
          <color indexed="64"/>
        </top>
        <bottom style="thin">
          <color indexed="64"/>
        </bottom>
      </border>
    </dxf>
    <dxf>
      <border>
        <bottom style="thin">
          <color indexed="8"/>
        </bottom>
      </border>
    </dxf>
    <dxf>
      <border>
        <top style="thin">
          <color indexed="8"/>
        </top>
      </border>
    </dxf>
    <dxf>
      <border>
        <top style="thin">
          <color indexed="8"/>
        </top>
      </border>
    </dxf>
    <dxf>
      <border>
        <left style="thin">
          <color indexed="8"/>
        </left>
        <right style="thin">
          <color indexed="8"/>
        </right>
        <bottom style="thin">
          <color indexed="8"/>
        </bottom>
      </border>
    </dxf>
    <dxf>
      <border>
        <left style="thin">
          <color indexed="8"/>
        </left>
        <right style="thin">
          <color indexed="8"/>
        </right>
        <bottom style="thin">
          <color indexed="8"/>
        </bottom>
      </border>
    </dxf>
    <dxf>
      <border>
        <right style="thin">
          <color indexed="8"/>
        </right>
        <bottom style="thin">
          <color indexed="8"/>
        </bottom>
      </border>
    </dxf>
    <dxf>
      <border>
        <right style="thin">
          <color indexed="8"/>
        </right>
        <bottom style="thin">
          <color indexed="8"/>
        </bottom>
      </border>
    </dxf>
    <dxf>
      <border>
        <left style="double">
          <color indexed="8"/>
        </left>
        <top style="double">
          <color indexed="8"/>
        </top>
        <bottom style="double">
          <color indexed="8"/>
        </bottom>
      </border>
    </dxf>
    <dxf>
      <border>
        <left style="double">
          <color indexed="8"/>
        </left>
        <top style="double">
          <color indexed="8"/>
        </top>
        <bottom style="double">
          <color indexed="8"/>
        </bottom>
      </border>
    </dxf>
    <dxf>
      <border>
        <left style="double">
          <color indexed="8"/>
        </left>
        <top style="double">
          <color indexed="8"/>
        </top>
      </border>
    </dxf>
    <dxf>
      <border>
        <left style="thin">
          <color indexed="64"/>
        </left>
        <right style="thin">
          <color indexed="64"/>
        </right>
        <bottom style="thin">
          <color indexed="64"/>
        </bottom>
      </border>
    </dxf>
    <dxf>
      <border>
        <bottom style="thin">
          <color indexed="8"/>
        </bottom>
      </border>
    </dxf>
    <dxf>
      <border>
        <bottom style="thin">
          <color indexed="8"/>
        </bottom>
      </border>
    </dxf>
    <dxf>
      <alignment vertical="center" readingOrder="0"/>
    </dxf>
    <dxf>
      <font>
        <b/>
      </font>
    </dxf>
    <dxf>
      <alignment vertical="center" readingOrder="0"/>
    </dxf>
    <dxf>
      <alignment vertical="center" readingOrder="0"/>
    </dxf>
    <dxf>
      <font>
        <b/>
      </font>
    </dxf>
    <dxf>
      <alignment horizontal="center" vertical="center" wrapText="1" readingOrder="0"/>
    </dxf>
    <dxf>
      <alignment horizontal="center" vertical="center" wrapText="1" readingOrder="0"/>
    </dxf>
    <dxf>
      <alignment horizontal="center" vertical="center" wrapText="1" readingOrder="0"/>
    </dxf>
    <dxf>
      <alignment horizontal="center" readingOrder="0"/>
    </dxf>
    <dxf>
      <border>
        <top style="thin">
          <color indexed="64"/>
        </top>
      </border>
    </dxf>
    <dxf>
      <border>
        <top style="thin">
          <color indexed="64"/>
        </top>
      </border>
    </dxf>
    <dxf>
      <border>
        <top style="thin">
          <color indexed="8"/>
        </top>
      </border>
    </dxf>
    <dxf>
      <border>
        <top style="thin">
          <color indexed="8"/>
        </top>
      </border>
    </dxf>
    <dxf>
      <border>
        <left style="thin">
          <color indexed="8"/>
        </left>
        <right style="thin">
          <color indexed="8"/>
        </right>
        <bottom style="thin">
          <color indexed="8"/>
        </bottom>
      </border>
    </dxf>
    <dxf>
      <border>
        <left style="thin">
          <color indexed="8"/>
        </left>
        <right style="thin">
          <color indexed="8"/>
        </right>
        <bottom style="thin">
          <color indexed="8"/>
        </bottom>
      </border>
    </dxf>
    <dxf>
      <border>
        <left style="thin">
          <color indexed="8"/>
        </left>
        <right style="thin">
          <color indexed="8"/>
        </right>
        <bottom style="thin">
          <color indexed="8"/>
        </bottom>
      </border>
    </dxf>
    <dxf>
      <border>
        <left style="thin">
          <color indexed="8"/>
        </left>
        <right style="thin">
          <color indexed="8"/>
        </right>
        <top style="thin">
          <color indexed="8"/>
        </top>
        <bottom style="thin">
          <color indexed="8"/>
        </bottom>
      </border>
    </dxf>
    <dxf>
      <border>
        <left style="thin">
          <color indexed="8"/>
        </left>
        <right style="thin">
          <color indexed="8"/>
        </right>
        <top style="thin">
          <color indexed="8"/>
        </top>
        <bottom style="thin">
          <color indexed="8"/>
        </bottom>
      </border>
    </dxf>
    <dxf>
      <numFmt numFmtId="3" formatCode="#,##0"/>
    </dxf>
    <dxf>
      <border>
        <left style="double">
          <color indexed="8"/>
        </left>
        <right style="thin">
          <color indexed="8"/>
        </right>
        <top style="double">
          <color indexed="8"/>
        </top>
      </border>
    </dxf>
    <dxf>
      <border>
        <left style="double">
          <color indexed="8"/>
        </left>
        <top style="double">
          <color indexed="8"/>
        </top>
      </border>
    </dxf>
    <dxf>
      <border>
        <left/>
        <right/>
        <top/>
      </border>
    </dxf>
    <dxf>
      <border>
        <left style="double">
          <color indexed="8"/>
        </left>
        <right style="double">
          <color indexed="8"/>
        </right>
        <top style="double">
          <color indexed="8"/>
        </top>
      </border>
    </dxf>
    <dxf>
      <border>
        <left style="double">
          <color indexed="8"/>
        </left>
        <right style="double">
          <color indexed="8"/>
        </right>
        <top style="double">
          <color indexed="8"/>
        </top>
        <bottom style="double">
          <color indexed="8"/>
        </bottom>
      </border>
    </dxf>
    <dxf>
      <border>
        <left style="double">
          <color indexed="8"/>
        </left>
        <right style="double">
          <color indexed="8"/>
        </right>
        <top style="double">
          <color indexed="8"/>
        </top>
        <bottom style="double">
          <color indexed="8"/>
        </bottom>
      </border>
    </dxf>
    <dxf>
      <alignment vertical="center" readingOrder="0"/>
    </dxf>
    <dxf>
      <font>
        <b/>
      </font>
    </dxf>
    <dxf>
      <alignment vertical="center" readingOrder="0"/>
    </dxf>
    <dxf>
      <alignment vertical="center" readingOrder="0"/>
    </dxf>
    <dxf>
      <font>
        <b/>
      </font>
    </dxf>
    <dxf>
      <border>
        <top style="thin">
          <color indexed="64"/>
        </top>
      </border>
    </dxf>
    <dxf>
      <border>
        <top style="thin">
          <color indexed="64"/>
        </top>
      </border>
    </dxf>
    <dxf>
      <alignment horizontal="center" vertical="center" wrapText="1" readingOrder="0"/>
    </dxf>
    <dxf>
      <alignment horizontal="center" vertical="center" wrapText="1" readingOrder="0"/>
    </dxf>
    <dxf>
      <alignment horizontal="center" vertical="center" wrapText="1" readingOrder="0"/>
    </dxf>
    <dxf>
      <alignment horizontal="center" readingOrder="0"/>
    </dxf>
    <dxf>
      <border>
        <top style="thin">
          <color indexed="64"/>
        </top>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3" formatCode="#,##0"/>
    </dxf>
    <dxf>
      <border>
        <left/>
        <right/>
        <top/>
      </border>
    </dxf>
    <dxf>
      <border>
        <left/>
        <right/>
        <top/>
      </border>
    </dxf>
    <dxf>
      <border>
        <left style="double">
          <color indexed="64"/>
        </left>
        <right style="double">
          <color indexed="64"/>
        </right>
        <top style="double">
          <color indexed="64"/>
        </top>
        <bottom style="double">
          <color indexed="64"/>
        </bottom>
      </border>
    </dxf>
    <dxf>
      <border>
        <left style="double">
          <color indexed="64"/>
        </left>
        <right style="double">
          <color indexed="64"/>
        </right>
        <top style="double">
          <color indexed="64"/>
        </top>
        <bottom style="double">
          <color indexed="64"/>
        </bottom>
      </border>
    </dxf>
    <dxf>
      <border>
        <left style="double">
          <color indexed="64"/>
        </left>
        <right style="double">
          <color indexed="64"/>
        </right>
        <top style="double">
          <color indexed="64"/>
        </top>
        <bottom style="double">
          <color indexed="64"/>
        </bottom>
      </border>
    </dxf>
    <dxf>
      <border>
        <right/>
      </border>
    </dxf>
    <dxf>
      <border>
        <left/>
        <right/>
      </border>
    </dxf>
    <dxf>
      <border>
        <right style="double">
          <color indexed="64"/>
        </right>
        <top style="double">
          <color indexed="64"/>
        </top>
        <bottom style="double">
          <color indexed="64"/>
        </bottom>
      </border>
    </dxf>
    <dxf>
      <border>
        <left style="double">
          <color indexed="8"/>
        </left>
        <right style="double">
          <color indexed="8"/>
        </right>
        <top style="double">
          <color indexed="8"/>
        </top>
        <bottom style="double">
          <color indexed="8"/>
        </bottom>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alignment horizontal="center" readingOrder="0"/>
    </dxf>
    <dxf>
      <alignment horizontal="center" readingOrder="0"/>
    </dxf>
    <dxf>
      <alignment horizontal="center" readingOrder="0"/>
    </dxf>
    <dxf>
      <alignment horizontal="center" readingOrder="0"/>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fill>
        <patternFill patternType="solid">
          <fgColor indexed="64"/>
          <bgColor theme="1"/>
        </patternFill>
      </fill>
    </dxf>
    <dxf>
      <fill>
        <patternFill patternType="solid">
          <fgColor indexed="64"/>
          <bgColor theme="1"/>
        </patternFill>
      </fill>
    </dxf>
    <dxf>
      <fill>
        <patternFill patternType="solid">
          <bgColor theme="1"/>
        </patternFill>
      </fill>
    </dxf>
    <dxf>
      <alignment vertical="center" readingOrder="0"/>
    </dxf>
    <dxf>
      <font>
        <b/>
      </font>
    </dxf>
    <dxf>
      <alignment vertical="center" readingOrder="0"/>
    </dxf>
    <dxf>
      <alignment vertical="center" readingOrder="0"/>
    </dxf>
    <dxf>
      <font>
        <b/>
      </font>
    </dxf>
    <dxf>
      <alignment horizontal="center" vertical="center" wrapText="1" readingOrder="0"/>
    </dxf>
    <dxf>
      <alignment horizontal="center" vertical="center" wrapText="1" readingOrder="0"/>
    </dxf>
    <dxf>
      <alignment horizontal="center" vertical="center" wrapText="1" readingOrder="0"/>
    </dxf>
    <dxf>
      <alignment horizontal="center" readingOrder="0"/>
    </dxf>
    <dxf>
      <border>
        <top style="thin">
          <color indexed="8"/>
        </top>
      </border>
    </dxf>
    <dxf>
      <border>
        <top style="thin">
          <color indexed="8"/>
        </top>
      </border>
    </dxf>
    <dxf>
      <border>
        <left style="thin">
          <color indexed="8"/>
        </left>
        <right style="thin">
          <color indexed="8"/>
        </right>
        <bottom style="thin">
          <color indexed="8"/>
        </bottom>
      </border>
    </dxf>
    <dxf>
      <border>
        <left style="thin">
          <color indexed="8"/>
        </left>
        <right style="thin">
          <color indexed="8"/>
        </right>
        <bottom style="thin">
          <color indexed="8"/>
        </bottom>
      </border>
    </dxf>
    <dxf>
      <border>
        <left style="thin">
          <color indexed="8"/>
        </left>
        <right style="thin">
          <color indexed="8"/>
        </right>
        <top style="thin">
          <color indexed="8"/>
        </top>
        <bottom style="thin">
          <color indexed="8"/>
        </bottom>
      </border>
    </dxf>
    <dxf>
      <border>
        <left style="thin">
          <color indexed="8"/>
        </left>
        <right style="thin">
          <color indexed="8"/>
        </right>
        <top style="thin">
          <color indexed="8"/>
        </top>
        <bottom style="thin">
          <color indexed="8"/>
        </bottom>
      </border>
    </dxf>
    <dxf>
      <border>
        <left style="double">
          <color indexed="8"/>
        </left>
        <right style="double">
          <color indexed="8"/>
        </right>
        <top style="double">
          <color indexed="8"/>
        </top>
        <bottom style="double">
          <color indexed="8"/>
        </bottom>
      </border>
    </dxf>
    <dxf>
      <border>
        <left style="double">
          <color indexed="8"/>
        </left>
        <right style="double">
          <color indexed="8"/>
        </right>
        <top style="double">
          <color indexed="8"/>
        </top>
        <bottom style="double">
          <color indexed="8"/>
        </bottom>
      </border>
    </dxf>
    <dxf>
      <border>
        <left style="thin">
          <color indexed="64"/>
        </left>
        <right style="thin">
          <color indexed="64"/>
        </right>
        <vertical style="thin">
          <color indexed="64"/>
        </vertical>
        <horizontal style="thin">
          <color indexed="64"/>
        </horizontal>
      </border>
    </dxf>
    <dxf>
      <border>
        <left style="thin">
          <color indexed="64"/>
        </left>
        <right style="thin">
          <color indexed="64"/>
        </right>
        <vertical style="thin">
          <color indexed="64"/>
        </vertical>
        <horizontal style="thin">
          <color indexed="64"/>
        </horizontal>
      </border>
    </dxf>
    <dxf>
      <fill>
        <patternFill>
          <bgColor theme="1"/>
        </patternFill>
      </fill>
    </dxf>
    <dxf>
      <alignment horizontal="center" readingOrder="0"/>
    </dxf>
    <dxf>
      <alignment horizontal="center" readingOrder="0"/>
    </dxf>
    <dxf>
      <alignment horizontal="center" readingOrder="0"/>
    </dxf>
    <dxf>
      <alignment horizontal="center" readingOrder="0"/>
    </dxf>
    <dxf>
      <numFmt numFmtId="164" formatCode="_ * #,##0_)\ _$_ ;_ * \(#,##0\)\ _$_ ;_ * &quot;-&quot;??_)\ _$_ ;_ @_ "/>
    </dxf>
    <dxf>
      <numFmt numFmtId="164" formatCode="_ * #,##0_)\ _$_ ;_ * \(#,##0\)\ _$_ ;_ * &quot;-&quot;??_)\ _$_ ;_ @_ "/>
    </dxf>
    <dxf>
      <numFmt numFmtId="3" formatCode="#,##0"/>
    </dxf>
    <dxf>
      <numFmt numFmtId="4" formatCode="#,##0.00"/>
    </dxf>
    <dxf>
      <numFmt numFmtId="4" formatCode="#,##0.00"/>
    </dxf>
    <dxf>
      <numFmt numFmtId="2" formatCode="0.00"/>
    </dxf>
    <dxf>
      <alignment wrapText="1" readingOrder="0"/>
    </dxf>
    <dxf>
      <alignment vertical="center" readingOrder="0"/>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fill>
        <patternFill patternType="solid">
          <bgColor rgb="FFFFFF00"/>
        </patternFill>
      </fill>
    </dxf>
    <dxf>
      <alignment vertical="center" readingOrder="0"/>
    </dxf>
    <dxf>
      <font>
        <b/>
      </font>
    </dxf>
    <dxf>
      <alignment vertical="center" readingOrder="0"/>
    </dxf>
    <dxf>
      <alignment vertical="center" readingOrder="0"/>
    </dxf>
    <dxf>
      <font>
        <b/>
      </font>
    </dxf>
    <dxf>
      <alignment horizontal="center" vertical="center" wrapText="1" readingOrder="0"/>
    </dxf>
    <dxf>
      <alignment horizontal="center" vertical="center" wrapText="1" readingOrder="0"/>
    </dxf>
    <dxf>
      <alignment horizontal="center" readingOrder="0"/>
    </dxf>
    <dxf>
      <border>
        <top style="thin">
          <color indexed="8"/>
        </top>
      </border>
    </dxf>
    <dxf>
      <border>
        <top style="thin">
          <color indexed="8"/>
        </top>
      </border>
    </dxf>
    <dxf>
      <border>
        <left style="thin">
          <color indexed="8"/>
        </left>
        <right style="thin">
          <color indexed="8"/>
        </right>
        <bottom style="thin">
          <color indexed="8"/>
        </bottom>
      </border>
    </dxf>
    <dxf>
      <border>
        <left style="thin">
          <color indexed="8"/>
        </left>
        <right style="thin">
          <color indexed="8"/>
        </right>
        <bottom style="thin">
          <color indexed="8"/>
        </bottom>
      </border>
    </dxf>
    <dxf>
      <border>
        <left style="thin">
          <color indexed="8"/>
        </left>
        <right style="thin">
          <color indexed="8"/>
        </right>
        <top style="thin">
          <color indexed="8"/>
        </top>
        <bottom style="thin">
          <color indexed="8"/>
        </bottom>
      </border>
    </dxf>
    <dxf>
      <border>
        <left style="thin">
          <color indexed="64"/>
        </left>
        <vertical style="thin">
          <color indexed="64"/>
        </vertical>
      </border>
    </dxf>
    <dxf>
      <border>
        <left style="thin">
          <color indexed="64"/>
        </left>
        <vertical style="thin">
          <color indexed="64"/>
        </vertical>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alignment horizontal="center" vertical="center" wrapText="1" readingOrder="0"/>
    </dxf>
    <dxf>
      <alignment horizontal="center" vertical="center" wrapText="1" readingOrder="0"/>
    </dxf>
    <dxf>
      <alignment horizontal="center" vertical="center" wrapText="1" readingOrder="0"/>
    </dxf>
    <dxf>
      <alignment vertical="center" readingOrder="0"/>
    </dxf>
    <dxf>
      <alignment vertical="center" readingOrder="0"/>
    </dxf>
    <dxf>
      <alignment horizontal="center" wrapText="1" readingOrder="0"/>
    </dxf>
    <dxf>
      <alignment horizontal="center" wrapText="1" readingOrder="0"/>
    </dxf>
    <dxf>
      <alignment horizontal="center" wrapText="1" readingOrder="0"/>
    </dxf>
    <dxf>
      <alignment horizontal="center" wrapText="1" readingOrder="0"/>
    </dxf>
    <dxf>
      <alignment horizontal="center" wrapText="1" readingOrder="0"/>
    </dxf>
    <dxf>
      <alignment horizontal="center" vertical="center" wrapText="1" readingOrder="0"/>
    </dxf>
    <dxf>
      <alignment vertical="center" readingOrder="0"/>
    </dxf>
    <dxf>
      <alignment horizontal="center" wrapText="1" readingOrder="0"/>
    </dxf>
    <dxf>
      <alignment vertical="center" readingOrder="0"/>
    </dxf>
    <dxf>
      <alignment vertical="center" readingOrder="0"/>
    </dxf>
    <dxf>
      <alignment vertical="center" readingOrder="0"/>
    </dxf>
    <dxf>
      <alignment horizontal="center" wrapText="1" readingOrder="0"/>
    </dxf>
    <dxf>
      <alignment horizontal="center" wrapText="1" readingOrder="0"/>
    </dxf>
    <dxf>
      <alignment horizontal="center" readingOrder="0"/>
    </dxf>
    <dxf>
      <alignment wrapText="1" readingOrder="0"/>
    </dxf>
    <dxf>
      <border>
        <left style="thin">
          <color indexed="64"/>
        </left>
      </border>
    </dxf>
    <dxf>
      <alignment vertical="center" readingOrder="0"/>
    </dxf>
    <dxf>
      <font>
        <b/>
      </font>
    </dxf>
    <dxf>
      <alignment vertical="center" readingOrder="0"/>
    </dxf>
    <dxf>
      <alignment vertical="center" readingOrder="0"/>
    </dxf>
    <dxf>
      <font>
        <b/>
      </font>
    </dxf>
    <dxf>
      <alignment horizontal="center" vertical="center" wrapText="1" readingOrder="0"/>
    </dxf>
    <dxf>
      <alignment horizontal="center" vertical="center" wrapText="1" readingOrder="0"/>
    </dxf>
    <dxf>
      <alignment horizontal="center" readingOrder="0"/>
    </dxf>
    <dxf>
      <border>
        <top style="thin">
          <color indexed="8"/>
        </top>
      </border>
    </dxf>
    <dxf>
      <border>
        <top style="thin">
          <color indexed="8"/>
        </top>
      </border>
    </dxf>
    <dxf>
      <border>
        <left style="thin">
          <color indexed="8"/>
        </left>
        <right style="thin">
          <color indexed="8"/>
        </right>
        <bottom style="thin">
          <color indexed="8"/>
        </bottom>
      </border>
    </dxf>
    <dxf>
      <border>
        <left style="thin">
          <color indexed="8"/>
        </left>
        <right style="thin">
          <color indexed="8"/>
        </right>
        <bottom style="thin">
          <color indexed="8"/>
        </bottom>
      </border>
    </dxf>
    <dxf>
      <border>
        <left style="thin">
          <color indexed="8"/>
        </left>
        <right style="thin">
          <color indexed="8"/>
        </right>
        <top style="thin">
          <color indexed="8"/>
        </top>
        <bottom style="thin">
          <color indexed="8"/>
        </bottom>
      </border>
    </dxf>
    <dxf>
      <border>
        <left style="double">
          <color indexed="8"/>
        </left>
        <right style="double">
          <color indexed="8"/>
        </right>
        <top style="double">
          <color indexed="8"/>
        </top>
        <bottom style="double">
          <color indexed="8"/>
        </bottom>
      </border>
    </dxf>
    <dxf>
      <border>
        <left style="double">
          <color indexed="8"/>
        </left>
        <right style="double">
          <color indexed="8"/>
        </right>
        <top style="double">
          <color indexed="8"/>
        </top>
        <bottom style="double">
          <color indexed="8"/>
        </bottom>
      </border>
    </dxf>
    <dxf>
      <border>
        <left style="thin">
          <color indexed="64"/>
        </left>
        <bottom style="thin">
          <color indexed="64"/>
        </bottom>
        <vertical style="thin">
          <color indexed="64"/>
        </vertical>
      </border>
    </dxf>
    <dxf>
      <border>
        <left style="thin">
          <color indexed="64"/>
        </left>
        <bottom style="thin">
          <color indexed="64"/>
        </bottom>
        <vertical style="thin">
          <color indexed="64"/>
        </vertical>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alignment horizontal="center" readingOrder="0"/>
    </dxf>
    <dxf>
      <alignment horizontal="center" readingOrder="0"/>
    </dxf>
    <dxf>
      <alignment horizontal="center" readingOrder="0"/>
    </dxf>
    <dxf>
      <alignment horizontal="center" readingOrder="0"/>
    </dxf>
    <dxf>
      <alignment vertical="center" readingOrder="0"/>
    </dxf>
    <dxf>
      <font>
        <b/>
      </font>
    </dxf>
    <dxf>
      <alignment vertical="center" readingOrder="0"/>
    </dxf>
    <dxf>
      <alignment vertical="center" readingOrder="0"/>
    </dxf>
    <dxf>
      <font>
        <b/>
      </font>
    </dxf>
    <dxf>
      <alignment horizontal="center" readingOrder="0"/>
    </dxf>
    <dxf>
      <border>
        <right style="thin">
          <color indexed="8"/>
        </right>
      </border>
    </dxf>
    <dxf>
      <border>
        <right style="thin">
          <color indexed="8"/>
        </right>
      </border>
    </dxf>
    <dxf>
      <border>
        <right style="thin">
          <color indexed="8"/>
        </right>
      </border>
    </dxf>
    <dxf>
      <fill>
        <patternFill patternType="solid">
          <bgColor indexed="8"/>
        </patternFill>
      </fill>
    </dxf>
    <dxf>
      <alignment horizontal="center" vertical="center" wrapText="1" readingOrder="0"/>
      <border>
        <right style="thin">
          <color indexed="8"/>
        </right>
        <top style="thin">
          <color indexed="8"/>
        </top>
        <bottom style="thin">
          <color indexed="8"/>
        </bottom>
      </border>
    </dxf>
    <dxf>
      <alignment horizontal="center" vertical="center" wrapText="1" readingOrder="0"/>
      <border>
        <right style="thin">
          <color indexed="8"/>
        </right>
        <top style="thin">
          <color indexed="8"/>
        </top>
        <bottom style="thin">
          <color indexed="8"/>
        </bottom>
      </border>
    </dxf>
    <dxf>
      <alignment horizontal="center" vertical="center" wrapText="1" readingOrder="0"/>
      <border>
        <right style="thin">
          <color indexed="8"/>
        </right>
        <top style="thin">
          <color indexed="8"/>
        </top>
        <bottom style="thin">
          <color indexed="8"/>
        </bottom>
      </border>
    </dxf>
    <dxf>
      <border>
        <bottom style="thin">
          <color indexed="64"/>
        </bottom>
        <vertical style="thin">
          <color indexed="64"/>
        </vertical>
      </border>
    </dxf>
    <dxf>
      <border>
        <bottom style="thin">
          <color indexed="64"/>
        </bottom>
        <vertical style="thin">
          <color indexed="64"/>
        </vertical>
      </border>
    </dxf>
    <dxf>
      <alignment horizontal="center" readingOrder="0"/>
    </dxf>
    <dxf>
      <alignment horizontal="center" readingOrder="0"/>
    </dxf>
    <dxf>
      <alignment horizontal="center" readingOrder="0"/>
    </dxf>
    <dxf>
      <alignment horizontal="center" readingOrder="0"/>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alignment vertical="center" readingOrder="0"/>
    </dxf>
    <dxf>
      <font>
        <b/>
      </font>
    </dxf>
    <dxf>
      <alignment vertical="center" readingOrder="0"/>
    </dxf>
    <dxf>
      <alignment vertical="center" readingOrder="0"/>
    </dxf>
    <dxf>
      <font>
        <b/>
      </font>
    </dxf>
    <dxf>
      <fill>
        <patternFill patternType="solid">
          <bgColor indexed="8"/>
        </patternFill>
      </fill>
    </dxf>
    <dxf>
      <alignment horizontal="center" readingOrder="0"/>
    </dxf>
    <dxf>
      <alignment horizontal="center" vertical="center" wrapText="1" readingOrder="0"/>
    </dxf>
    <dxf>
      <alignment horizontal="center" vertical="center" wrapText="1" readingOrder="0"/>
    </dxf>
    <dxf>
      <alignment horizontal="center" vertical="center" wrapText="1" readingOrder="0"/>
    </dxf>
    <dxf>
      <font>
        <b/>
      </font>
    </dxf>
    <dxf>
      <font>
        <b/>
      </font>
    </dxf>
    <dxf>
      <border>
        <right style="thin">
          <color indexed="64"/>
        </right>
      </border>
    </dxf>
    <dxf>
      <border>
        <right style="thin">
          <color indexed="64"/>
        </right>
      </border>
    </dxf>
    <dxf>
      <border>
        <right style="thin">
          <color indexed="64"/>
        </right>
      </border>
    </dxf>
    <dxf>
      <border>
        <left style="thin">
          <color indexed="64"/>
        </left>
      </border>
    </dxf>
    <dxf>
      <border>
        <left style="thin">
          <color indexed="64"/>
        </left>
      </border>
    </dxf>
    <dxf>
      <border>
        <left style="thin">
          <color indexed="64"/>
        </left>
      </border>
    </dxf>
    <dxf>
      <border>
        <left style="thin">
          <color indexed="64"/>
        </left>
      </border>
    </dxf>
    <dxf>
      <border>
        <left style="thin">
          <color indexed="64"/>
        </left>
      </border>
    </dxf>
    <dxf>
      <border>
        <left style="thin">
          <color indexed="64"/>
        </left>
      </border>
    </dxf>
    <dxf>
      <border>
        <left style="thin">
          <color indexed="64"/>
        </left>
      </border>
    </dxf>
    <dxf>
      <border>
        <left style="thin">
          <color indexed="64"/>
        </left>
      </border>
    </dxf>
    <dxf>
      <border>
        <left style="thin">
          <color indexed="64"/>
        </left>
      </border>
    </dxf>
    <dxf>
      <border>
        <left style="thin">
          <color indexed="64"/>
        </left>
      </border>
    </dxf>
    <dxf>
      <border>
        <left style="thin">
          <color indexed="64"/>
        </left>
      </border>
    </dxf>
    <dxf>
      <border>
        <left style="thin">
          <color indexed="64"/>
        </left>
      </border>
    </dxf>
    <dxf>
      <border>
        <left style="thin">
          <color indexed="64"/>
        </left>
      </border>
    </dxf>
    <dxf>
      <border>
        <left style="thin">
          <color indexed="64"/>
        </left>
      </border>
    </dxf>
    <dxf>
      <border>
        <left style="thin">
          <color indexed="64"/>
        </left>
      </border>
    </dxf>
    <dxf>
      <border>
        <left style="thin">
          <color indexed="64"/>
        </left>
      </border>
    </dxf>
    <dxf>
      <border>
        <left style="thin">
          <color indexed="64"/>
        </left>
      </border>
    </dxf>
    <dxf>
      <border>
        <left style="thin">
          <color indexed="64"/>
        </left>
      </border>
    </dxf>
    <dxf>
      <border>
        <left style="thin">
          <color indexed="64"/>
        </left>
      </border>
    </dxf>
    <dxf>
      <border>
        <left style="thin">
          <color indexed="64"/>
        </left>
      </border>
    </dxf>
    <dxf>
      <border>
        <left style="thin">
          <color indexed="64"/>
        </left>
      </border>
    </dxf>
    <dxf>
      <border>
        <left style="thin">
          <color indexed="64"/>
        </left>
      </border>
    </dxf>
    <dxf>
      <border>
        <left style="thin">
          <color indexed="64"/>
        </left>
      </border>
    </dxf>
    <dxf>
      <border>
        <left style="thin">
          <color indexed="64"/>
        </left>
      </border>
    </dxf>
    <dxf>
      <border>
        <left style="thin">
          <color indexed="64"/>
        </left>
      </border>
    </dxf>
    <dxf>
      <alignment horizontal="center" readingOrder="0"/>
    </dxf>
    <dxf>
      <font>
        <b/>
      </font>
    </dxf>
    <dxf>
      <alignment horizontal="center" vertical="center" wrapText="1" readingOrder="0"/>
    </dxf>
    <dxf>
      <alignment horizontal="center" vertical="center" wrapText="1" readingOrder="0"/>
    </dxf>
    <dxf>
      <alignment horizontal="center" vertical="center" wrapText="1" readingOrder="0"/>
    </dxf>
    <dxf>
      <alignment horizontal="right" readingOrder="0"/>
    </dxf>
    <dxf>
      <alignment horizontal="center" vertical="center" wrapText="1" readingOrder="0"/>
    </dxf>
    <dxf>
      <alignment horizontal="center" vertical="center" wrapText="1" readingOrder="0"/>
    </dxf>
    <dxf>
      <border>
        <left style="thin">
          <color indexed="64"/>
        </left>
        <bottom style="thin">
          <color indexed="64"/>
        </bottom>
      </border>
    </dxf>
    <dxf>
      <border>
        <left style="thin">
          <color indexed="64"/>
        </left>
        <bottom style="thin">
          <color indexed="64"/>
        </bottom>
      </border>
    </dxf>
    <dxf>
      <border>
        <left style="thin">
          <color indexed="64"/>
        </left>
        <bottom style="thin">
          <color indexed="64"/>
        </bottom>
      </border>
    </dxf>
    <dxf>
      <border>
        <left style="thin">
          <color indexed="64"/>
        </left>
        <bottom style="thin">
          <color indexed="64"/>
        </bottom>
      </border>
    </dxf>
    <dxf>
      <border>
        <left style="thin">
          <color indexed="64"/>
        </left>
        <bottom style="thin">
          <color indexed="64"/>
        </bottom>
      </border>
    </dxf>
    <dxf>
      <border>
        <left style="thin">
          <color indexed="64"/>
        </left>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left style="thin">
          <color indexed="64"/>
        </left>
      </border>
    </dxf>
    <dxf>
      <border>
        <left style="thin">
          <color indexed="64"/>
        </left>
      </border>
    </dxf>
    <dxf>
      <border>
        <left style="thin">
          <color indexed="64"/>
        </left>
      </border>
    </dxf>
    <dxf>
      <border>
        <left/>
        <right/>
        <top/>
        <bottom/>
      </border>
    </dxf>
    <dxf>
      <border>
        <left/>
        <right/>
        <top/>
        <bottom/>
      </border>
    </dxf>
    <dxf>
      <border>
        <left/>
        <right/>
        <top/>
        <bottom/>
      </border>
    </dxf>
    <dxf>
      <numFmt numFmtId="3" formatCode="#,##0"/>
    </dxf>
    <dxf>
      <numFmt numFmtId="3" formatCode="#,##0"/>
    </dxf>
    <dxf>
      <border>
        <left style="thin">
          <color indexed="64"/>
        </left>
      </border>
    </dxf>
    <dxf>
      <numFmt numFmtId="3" formatCode="#,##0"/>
    </dxf>
    <dxf>
      <border>
        <left style="thin">
          <color indexed="64"/>
        </left>
      </border>
    </dxf>
    <dxf>
      <border>
        <left style="thin">
          <color indexed="64"/>
        </left>
        <top style="thin">
          <color indexed="64"/>
        </top>
        <bottom style="thin">
          <color indexed="64"/>
        </bottom>
      </border>
    </dxf>
    <dxf>
      <border>
        <left style="thin">
          <color indexed="64"/>
        </left>
        <top style="thin">
          <color indexed="64"/>
        </top>
        <bottom style="thin">
          <color indexed="64"/>
        </bottom>
      </border>
    </dxf>
    <dxf>
      <border>
        <left style="thin">
          <color indexed="64"/>
        </left>
        <top style="thin">
          <color indexed="64"/>
        </top>
        <bottom style="thin">
          <color indexed="64"/>
        </bottom>
      </border>
    </dxf>
    <dxf>
      <border>
        <left style="thin">
          <color indexed="64"/>
        </left>
        <right style="thin">
          <color indexed="64"/>
        </right>
        <top style="thin">
          <color indexed="64"/>
        </top>
        <bottom style="thin">
          <color indexed="64"/>
        </bottom>
      </border>
    </dxf>
    <dxf>
      <alignment vertical="center" readingOrder="0"/>
    </dxf>
    <dxf>
      <font>
        <b/>
      </font>
    </dxf>
    <dxf>
      <alignment vertical="center" readingOrder="0"/>
    </dxf>
    <dxf>
      <alignment vertical="center" readingOrder="0"/>
    </dxf>
    <dxf>
      <font>
        <b/>
      </font>
    </dxf>
    <dxf>
      <border>
        <left style="thin">
          <color indexed="64"/>
        </left>
      </border>
    </dxf>
    <dxf>
      <border>
        <left style="thin">
          <color indexed="64"/>
        </left>
      </border>
    </dxf>
    <dxf>
      <alignment horizontal="center" readingOrder="0"/>
    </dxf>
    <dxf>
      <alignment horizontal="center" vertical="center" wrapText="1" readingOrder="0"/>
    </dxf>
    <dxf>
      <alignment horizontal="center" vertical="center" wrapText="1" readingOrder="0"/>
    </dxf>
    <dxf>
      <alignment horizontal="center" vertical="center" wrapText="1" readingOrder="0"/>
    </dxf>
    <dxf>
      <alignment vertical="center" readingOrder="0"/>
    </dxf>
    <dxf>
      <font>
        <b/>
      </font>
    </dxf>
    <dxf>
      <alignment vertical="center" readingOrder="0"/>
    </dxf>
    <dxf>
      <alignment vertical="center" readingOrder="0"/>
    </dxf>
    <dxf>
      <font>
        <b/>
      </font>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alignment horizontal="center" readingOrder="0"/>
    </dxf>
    <dxf>
      <border>
        <left style="thin">
          <color indexed="64"/>
        </left>
      </border>
    </dxf>
    <dxf>
      <border>
        <left style="thin">
          <color indexed="64"/>
        </left>
      </border>
    </dxf>
    <dxf>
      <border>
        <left style="thin">
          <color indexed="64"/>
        </left>
      </border>
    </dxf>
    <dxf>
      <border>
        <left style="thin">
          <color indexed="64"/>
        </left>
      </border>
    </dxf>
    <dxf>
      <border>
        <left style="thin">
          <color indexed="64"/>
        </left>
      </border>
    </dxf>
    <dxf>
      <border>
        <left style="thin">
          <color indexed="64"/>
        </left>
      </border>
    </dxf>
    <dxf>
      <border>
        <left style="thin">
          <color indexed="64"/>
        </left>
      </border>
    </dxf>
    <dxf>
      <border>
        <left style="thin">
          <color indexed="64"/>
        </left>
      </border>
    </dxf>
    <dxf>
      <border>
        <left style="thin">
          <color indexed="64"/>
        </left>
      </border>
    </dxf>
    <dxf>
      <border>
        <left style="thin">
          <color indexed="64"/>
        </left>
      </border>
    </dxf>
    <dxf>
      <border>
        <left style="thin">
          <color indexed="64"/>
        </left>
      </border>
    </dxf>
    <dxf>
      <border>
        <left style="thin">
          <color indexed="64"/>
        </left>
      </border>
    </dxf>
    <dxf>
      <border>
        <left style="thin">
          <color indexed="64"/>
        </left>
      </border>
    </dxf>
    <dxf>
      <alignment horizontal="center" vertical="center" wrapText="1" readingOrder="0"/>
    </dxf>
    <dxf>
      <alignment horizontal="center" vertical="center" wrapText="1" readingOrder="0"/>
    </dxf>
    <dxf>
      <alignment horizontal="center" vertical="center" wrapText="1" readingOrder="0"/>
    </dxf>
    <dxf>
      <alignment vertical="center" readingOrder="0"/>
    </dxf>
    <dxf>
      <font>
        <b/>
      </font>
    </dxf>
    <dxf>
      <alignment vertical="center" readingOrder="0"/>
    </dxf>
    <dxf>
      <alignment vertical="center" readingOrder="0"/>
    </dxf>
    <dxf>
      <font>
        <b/>
      </font>
    </dxf>
    <dxf>
      <border>
        <left style="thin">
          <color indexed="64"/>
        </left>
      </border>
    </dxf>
    <dxf>
      <alignment horizontal="center" vertical="center" textRotation="0" wrapText="1" readingOrder="0"/>
    </dxf>
    <dxf>
      <alignment horizontal="center" vertical="center" wrapText="1" readingOrder="0"/>
    </dxf>
    <dxf>
      <alignment horizontal="center" vertical="center" wrapText="1" readingOrder="0"/>
    </dxf>
    <dxf>
      <alignment horizontal="center" readingOrder="0"/>
    </dxf>
    <dxf>
      <numFmt numFmtId="3" formatCode="#,##0"/>
    </dxf>
    <dxf>
      <alignment vertical="center" readingOrder="0"/>
    </dxf>
    <dxf>
      <alignment vertical="center" readingOrder="0"/>
    </dxf>
    <dxf>
      <font>
        <b/>
      </font>
    </dxf>
    <dxf>
      <alignment horizontal="center" readingOrder="0"/>
    </dxf>
    <dxf>
      <border>
        <left style="thin">
          <color indexed="64"/>
        </left>
      </border>
    </dxf>
    <dxf>
      <border>
        <left style="thin">
          <color indexed="64"/>
        </left>
      </border>
    </dxf>
    <dxf>
      <border>
        <left style="thin">
          <color indexed="64"/>
        </left>
      </border>
    </dxf>
    <dxf>
      <border>
        <left style="thin">
          <color indexed="64"/>
        </left>
      </border>
    </dxf>
    <dxf>
      <border>
        <left style="thin">
          <color indexed="64"/>
        </left>
      </border>
    </dxf>
    <dxf>
      <alignment horizontal="center" vertical="center" wrapText="1" readingOrder="0"/>
    </dxf>
    <dxf>
      <alignment horizontal="center" vertical="center" wrapText="1" readingOrder="0"/>
    </dxf>
    <dxf>
      <alignment horizontal="center" vertical="center" wrapText="1" readingOrder="0"/>
    </dxf>
    <dxf>
      <alignment vertical="center" readingOrder="0"/>
    </dxf>
    <dxf>
      <alignment vertical="center" readingOrder="0"/>
    </dxf>
    <dxf>
      <font>
        <b/>
      </font>
    </dxf>
    <dxf>
      <border>
        <left style="thin">
          <color indexed="64"/>
        </left>
      </border>
    </dxf>
    <dxf>
      <border>
        <left style="thin">
          <color indexed="64"/>
        </left>
      </border>
    </dxf>
    <dxf>
      <border>
        <left style="thin">
          <color indexed="64"/>
        </left>
      </border>
    </dxf>
    <dxf>
      <border>
        <left style="thin">
          <color indexed="64"/>
        </left>
      </border>
    </dxf>
    <dxf>
      <border>
        <left style="thin">
          <color indexed="64"/>
        </left>
      </border>
    </dxf>
    <dxf>
      <border>
        <left style="thin">
          <color indexed="64"/>
        </left>
      </border>
    </dxf>
    <dxf>
      <alignment horizontal="center" vertical="center" wrapText="1" readingOrder="0"/>
    </dxf>
    <dxf>
      <alignment horizontal="center" vertical="center" wrapText="1" readingOrder="0"/>
    </dxf>
    <dxf>
      <alignment horizontal="center" vertical="center" wrapText="1" readingOrder="0"/>
    </dxf>
    <dxf>
      <numFmt numFmtId="3" formatCode="#,##0"/>
    </dxf>
    <dxf>
      <numFmt numFmtId="3" formatCode="#,##0"/>
    </dxf>
    <dxf>
      <numFmt numFmtId="3" formatCode="#,##0"/>
    </dxf>
    <dxf>
      <numFmt numFmtId="3" formatCode="#,##0"/>
    </dxf>
    <dxf>
      <numFmt numFmtId="3" formatCode="#,##0"/>
    </dxf>
    <dxf>
      <numFmt numFmtId="3" formatCode="#,##0"/>
    </dxf>
    <dxf>
      <numFmt numFmtId="3" formatCode="#,##0"/>
    </dxf>
    <dxf>
      <alignment horizontal="center" readingOrder="0"/>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alignment vertical="center" readingOrder="0"/>
    </dxf>
    <dxf>
      <alignment vertical="center" readingOrder="0"/>
    </dxf>
    <dxf>
      <font>
        <b/>
      </font>
    </dxf>
    <dxf>
      <alignment horizontal="center" vertical="center" wrapText="1" readingOrder="0"/>
    </dxf>
    <dxf>
      <alignment horizontal="center" vertical="center" wrapText="1" readingOrder="0"/>
    </dxf>
    <dxf>
      <alignment horizontal="center" vertical="center" wrapText="1" readingOrder="0"/>
    </dxf>
    <dxf>
      <alignment horizontal="center" readingOrder="0"/>
    </dxf>
    <dxf>
      <border>
        <vertical style="thin">
          <color indexed="64"/>
        </vertical>
      </border>
    </dxf>
    <dxf>
      <border>
        <vertical style="thin">
          <color indexed="64"/>
        </vertical>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alignment vertical="center" readingOrder="0"/>
    </dxf>
    <dxf>
      <alignment vertical="center" readingOrder="0"/>
    </dxf>
    <dxf>
      <font>
        <b/>
      </font>
    </dxf>
    <dxf>
      <alignment horizontal="center" vertical="center" wrapText="1" readingOrder="0"/>
    </dxf>
    <dxf>
      <alignment horizontal="center" vertical="center" wrapText="1" readingOrder="0"/>
    </dxf>
    <dxf>
      <alignment horizontal="center" vertical="center" wrapText="1" readingOrder="0"/>
    </dxf>
    <dxf>
      <alignment horizontal="center" readingOrder="0"/>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alignment vertical="center" readingOrder="0"/>
    </dxf>
    <dxf>
      <alignment vertical="center" readingOrder="0"/>
    </dxf>
    <dxf>
      <font>
        <b/>
      </font>
    </dxf>
    <dxf>
      <alignment horizontal="center" vertical="center" wrapText="1" readingOrder="0"/>
    </dxf>
    <dxf>
      <alignment horizontal="center" vertical="center" wrapText="1" readingOrder="0"/>
    </dxf>
    <dxf>
      <alignment horizontal="center" vertical="center" wrapText="1" readingOrder="0"/>
    </dxf>
    <dxf>
      <alignment horizontal="center" readingOrder="0"/>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alignment vertical="center" readingOrder="0"/>
    </dxf>
    <dxf>
      <alignment vertical="center" readingOrder="0"/>
    </dxf>
    <dxf>
      <font>
        <b/>
      </font>
    </dxf>
    <dxf>
      <alignment horizontal="center" vertical="center" wrapText="1" readingOrder="0"/>
    </dxf>
    <dxf>
      <alignment horizontal="center" vertical="center" wrapText="1" readingOrder="0"/>
    </dxf>
    <dxf>
      <alignment horizontal="center" vertical="center" wrapText="1" readingOrder="0"/>
    </dxf>
    <dxf>
      <alignment horizontal="center" readingOrder="0"/>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alignment vertical="center" readingOrder="0"/>
    </dxf>
    <dxf>
      <alignment vertical="center" readingOrder="0"/>
    </dxf>
    <dxf>
      <font>
        <b/>
      </font>
    </dxf>
    <dxf>
      <alignment horizontal="center" vertical="center" wrapText="1" readingOrder="0"/>
    </dxf>
    <dxf>
      <alignment horizontal="center" vertical="center" wrapText="1" readingOrder="0"/>
    </dxf>
    <dxf>
      <alignment horizontal="center" vertical="center" wrapText="1" readingOrder="0"/>
    </dxf>
    <dxf>
      <alignment horizontal="center" readingOrder="0"/>
    </dxf>
    <dxf>
      <border>
        <vertical style="thin">
          <color indexed="64"/>
        </vertical>
      </border>
    </dxf>
    <dxf>
      <border>
        <vertical style="thin">
          <color indexed="64"/>
        </vertical>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alignment vertical="center" readingOrder="0"/>
    </dxf>
    <dxf>
      <alignment vertical="center" readingOrder="0"/>
    </dxf>
    <dxf>
      <font>
        <b/>
      </font>
    </dxf>
    <dxf>
      <alignment horizontal="center" vertical="center" wrapText="1" readingOrder="0"/>
    </dxf>
    <dxf>
      <alignment horizontal="center" vertical="center" wrapText="1" readingOrder="0"/>
    </dxf>
    <dxf>
      <alignment horizontal="center" vertical="center" wrapText="1" readingOrder="0"/>
    </dxf>
    <dxf>
      <alignment horizontal="center" readingOrder="0"/>
    </dxf>
    <dxf>
      <alignment vertical="center" readingOrder="0"/>
    </dxf>
    <dxf>
      <alignment vertical="center" readingOrder="0"/>
    </dxf>
    <dxf>
      <font>
        <b/>
      </font>
    </dxf>
    <dxf>
      <border>
        <left style="thin">
          <color indexed="64"/>
        </left>
      </border>
    </dxf>
    <dxf>
      <border>
        <left style="thin">
          <color indexed="64"/>
        </left>
      </border>
    </dxf>
    <dxf>
      <border>
        <left style="thin">
          <color indexed="64"/>
        </left>
      </border>
    </dxf>
    <dxf>
      <border>
        <left style="thin">
          <color indexed="64"/>
        </left>
      </border>
    </dxf>
    <dxf>
      <border>
        <left style="thin">
          <color indexed="64"/>
        </left>
      </border>
    </dxf>
    <dxf>
      <border>
        <left style="thin">
          <color indexed="64"/>
        </left>
      </border>
    </dxf>
    <dxf>
      <numFmt numFmtId="3" formatCode="#,##0"/>
    </dxf>
    <dxf>
      <numFmt numFmtId="3" formatCode="#,##0"/>
    </dxf>
    <dxf>
      <numFmt numFmtId="3" formatCode="#,##0"/>
    </dxf>
    <dxf>
      <numFmt numFmtId="3" formatCode="#,##0"/>
    </dxf>
    <dxf>
      <numFmt numFmtId="3" formatCode="#,##0"/>
    </dxf>
    <dxf>
      <numFmt numFmtId="3" formatCode="#,##0"/>
    </dxf>
    <dxf>
      <numFmt numFmtId="3" formatCode="#,##0"/>
    </dxf>
    <dxf>
      <alignment horizontal="center" readingOrder="0"/>
    </dxf>
    <dxf>
      <alignment horizontal="center" vertical="center" wrapText="1" readingOrder="0"/>
    </dxf>
    <dxf>
      <alignment horizontal="center" vertical="center" wrapText="1" readingOrder="0"/>
    </dxf>
    <dxf>
      <alignment horizontal="center" vertical="center" wrapText="1" readingOrder="0"/>
    </dxf>
    <dxf>
      <border>
        <vertical style="thin">
          <color indexed="64"/>
        </vertical>
      </border>
    </dxf>
    <dxf>
      <border>
        <vertical style="thin">
          <color indexed="64"/>
        </vertical>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4" formatCode="_ * #,##0_)\ _$_ ;_ * \(#,##0\)\ _$_ ;_ * &quot;-&quot;??_)\ _$_ ;_ @_ "/>
    </dxf>
    <dxf>
      <alignment vertical="center" readingOrder="0"/>
    </dxf>
    <dxf>
      <alignment vertical="center" readingOrder="0"/>
    </dxf>
    <dxf>
      <font>
        <b/>
      </font>
    </dxf>
    <dxf>
      <alignment horizontal="center" readingOrder="0"/>
    </dxf>
    <dxf>
      <alignment horizontal="center" vertical="center" wrapText="1" readingOrder="0"/>
    </dxf>
    <dxf>
      <alignment horizontal="center" vertical="center" wrapText="1" readingOrder="0"/>
    </dxf>
    <dxf>
      <alignment horizontal="center" vertical="center" wrapText="1" readingOrder="0"/>
    </dxf>
    <dxf>
      <border>
        <vertical style="thin">
          <color indexed="64"/>
        </vertical>
      </border>
    </dxf>
    <dxf>
      <border>
        <vertical style="thin">
          <color indexed="64"/>
        </vertical>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4" formatCode="_ * #,##0_)\ _$_ ;_ * \(#,##0\)\ _$_ ;_ * &quot;-&quot;??_)\ _$_ ;_ @_ "/>
    </dxf>
    <dxf>
      <alignment vertical="center" readingOrder="0"/>
    </dxf>
    <dxf>
      <alignment vertical="center" readingOrder="0"/>
    </dxf>
    <dxf>
      <font>
        <b/>
      </font>
    </dxf>
    <dxf>
      <alignment horizontal="center" readingOrder="0"/>
    </dxf>
    <dxf>
      <alignment horizontal="center" vertical="center" wrapText="1" readingOrder="0"/>
    </dxf>
    <dxf>
      <alignment horizontal="center" vertical="center" wrapText="1" readingOrder="0"/>
    </dxf>
    <dxf>
      <alignment horizontal="center" vertical="center" wrapText="1" readingOrder="0"/>
    </dxf>
    <dxf>
      <border>
        <vertical style="thin">
          <color indexed="64"/>
        </vertical>
      </border>
    </dxf>
    <dxf>
      <border>
        <vertical style="thin">
          <color indexed="64"/>
        </vertical>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4" formatCode="_ * #,##0_)\ _$_ ;_ * \(#,##0\)\ _$_ ;_ * &quot;-&quot;??_)\ _$_ ;_ @_ "/>
    </dxf>
    <dxf>
      <alignment vertical="center" readingOrder="0"/>
    </dxf>
    <dxf>
      <alignment vertical="center" readingOrder="0"/>
    </dxf>
    <dxf>
      <font>
        <b/>
      </font>
    </dxf>
    <dxf>
      <alignment horizontal="center" readingOrder="0"/>
    </dxf>
    <dxf>
      <alignment horizontal="center" vertical="center" wrapText="1" readingOrder="0"/>
    </dxf>
    <dxf>
      <alignment horizontal="center" vertical="center" wrapText="1" readingOrder="0"/>
    </dxf>
    <dxf>
      <alignment horizontal="center" vertical="center" wrapText="1" readingOrder="0"/>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alignment vertical="center" readingOrder="0"/>
    </dxf>
    <dxf>
      <alignment vertical="center" readingOrder="0"/>
    </dxf>
    <dxf>
      <font>
        <b/>
      </font>
    </dxf>
    <dxf>
      <alignment horizontal="center" readingOrder="0"/>
    </dxf>
    <dxf>
      <alignment horizontal="center" vertical="center" wrapText="1" readingOrder="0"/>
    </dxf>
    <dxf>
      <alignment horizontal="center" vertical="center" wrapText="1" readingOrder="0"/>
    </dxf>
    <dxf>
      <alignment horizontal="center" vertical="center" wrapText="1" readingOrder="0"/>
    </dxf>
    <dxf>
      <border>
        <vertical style="thin">
          <color indexed="64"/>
        </vertical>
      </border>
    </dxf>
    <dxf>
      <border>
        <vertical style="thin">
          <color indexed="64"/>
        </vertical>
      </border>
    </dxf>
    <dxf>
      <border>
        <left style="thin">
          <color indexed="64"/>
        </left>
        <right style="thin">
          <color indexed="64"/>
        </right>
        <top style="thin">
          <color indexed="64"/>
        </top>
        <bottom style="thin">
          <color indexed="64"/>
        </bottom>
      </border>
    </dxf>
    <dxf>
      <alignment vertical="center" readingOrder="0"/>
    </dxf>
    <dxf>
      <alignment vertical="center" readingOrder="0"/>
    </dxf>
    <dxf>
      <font>
        <b/>
      </font>
    </dxf>
    <dxf>
      <alignment horizontal="center" readingOrder="0"/>
    </dxf>
    <dxf>
      <alignment horizontal="center" vertical="center" wrapText="1" readingOrder="0"/>
    </dxf>
    <dxf>
      <alignment horizontal="center" vertical="center" wrapText="1" readingOrder="0"/>
    </dxf>
    <dxf>
      <alignment horizontal="center" vertical="center" wrapText="1" readingOrder="0"/>
    </dxf>
    <dxf>
      <border>
        <vertical style="thin">
          <color indexed="64"/>
        </vertical>
      </border>
    </dxf>
    <dxf>
      <border>
        <vertical style="thin">
          <color indexed="64"/>
        </vertical>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alignment vertical="center" readingOrder="0"/>
    </dxf>
    <dxf>
      <alignment vertical="center" readingOrder="0"/>
    </dxf>
    <dxf>
      <font>
        <b/>
      </font>
    </dxf>
    <dxf>
      <alignment horizontal="center" readingOrder="0"/>
    </dxf>
    <dxf>
      <alignment horizontal="center" vertical="center" wrapText="1" readingOrder="0"/>
    </dxf>
    <dxf>
      <alignment horizontal="center" vertical="center" wrapText="1" readingOrder="0"/>
    </dxf>
    <dxf>
      <alignment horizontal="center" vertical="center" wrapText="1" readingOrder="0"/>
    </dxf>
    <dxf>
      <alignment vertical="center" readingOrder="0"/>
    </dxf>
    <dxf>
      <alignment vertical="center" readingOrder="0"/>
    </dxf>
    <dxf>
      <font>
        <b/>
      </font>
    </dxf>
    <dxf>
      <border>
        <left style="thin">
          <color indexed="64"/>
        </left>
      </border>
    </dxf>
    <dxf>
      <border>
        <left style="thin">
          <color indexed="64"/>
        </left>
      </border>
    </dxf>
    <dxf>
      <border>
        <left style="thin">
          <color indexed="64"/>
        </left>
      </border>
    </dxf>
    <dxf>
      <border>
        <left style="thin">
          <color indexed="64"/>
        </left>
      </border>
    </dxf>
    <dxf>
      <border>
        <left style="thin">
          <color indexed="64"/>
        </left>
      </border>
    </dxf>
    <dxf>
      <border>
        <left style="thin">
          <color indexed="64"/>
        </left>
      </border>
    </dxf>
    <dxf>
      <numFmt numFmtId="3" formatCode="#,##0"/>
    </dxf>
    <dxf>
      <numFmt numFmtId="3" formatCode="#,##0"/>
    </dxf>
    <dxf>
      <numFmt numFmtId="3" formatCode="#,##0"/>
    </dxf>
    <dxf>
      <numFmt numFmtId="3" formatCode="#,##0"/>
    </dxf>
    <dxf>
      <numFmt numFmtId="3" formatCode="#,##0"/>
    </dxf>
    <dxf>
      <numFmt numFmtId="3" formatCode="#,##0"/>
    </dxf>
    <dxf>
      <numFmt numFmtId="3" formatCode="#,##0"/>
    </dxf>
    <dxf>
      <alignment horizontal="center" readingOrder="0"/>
    </dxf>
    <dxf>
      <alignment horizontal="center" vertical="center" wrapText="1" readingOrder="0"/>
    </dxf>
    <dxf>
      <alignment horizontal="center" vertical="center" wrapText="1" readingOrder="0"/>
    </dxf>
    <dxf>
      <alignment horizontal="center" vertical="center" wrapText="1" readingOrder="0"/>
    </dxf>
    <dxf>
      <border>
        <vertical style="thin">
          <color indexed="64"/>
        </vertical>
      </border>
    </dxf>
    <dxf>
      <border>
        <vertical style="thin">
          <color indexed="64"/>
        </vertical>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4" formatCode="_ * #,##0_)\ _$_ ;_ * \(#,##0\)\ _$_ ;_ * &quot;-&quot;??_)\ _$_ ;_ @_ "/>
    </dxf>
    <dxf>
      <alignment vertical="center" readingOrder="0"/>
    </dxf>
    <dxf>
      <alignment vertical="center" readingOrder="0"/>
    </dxf>
    <dxf>
      <font>
        <b/>
      </font>
    </dxf>
    <dxf>
      <alignment horizontal="center" readingOrder="0"/>
    </dxf>
    <dxf>
      <alignment horizontal="center" vertical="center" wrapText="1" readingOrder="0"/>
    </dxf>
    <dxf>
      <alignment horizontal="center" vertical="center" wrapText="1" readingOrder="0"/>
    </dxf>
    <dxf>
      <alignment horizontal="center" vertical="center" wrapText="1" readingOrder="0"/>
    </dxf>
    <dxf>
      <border>
        <vertical style="thin">
          <color indexed="64"/>
        </vertical>
      </border>
    </dxf>
    <dxf>
      <border>
        <vertical style="thin">
          <color indexed="64"/>
        </vertical>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4" formatCode="_ * #,##0_)\ _$_ ;_ * \(#,##0\)\ _$_ ;_ * &quot;-&quot;??_)\ _$_ ;_ @_ "/>
    </dxf>
    <dxf>
      <alignment vertical="center" readingOrder="0"/>
    </dxf>
    <dxf>
      <alignment vertical="center" readingOrder="0"/>
    </dxf>
    <dxf>
      <font>
        <b/>
      </font>
    </dxf>
    <dxf>
      <alignment horizontal="center" readingOrder="0"/>
    </dxf>
    <dxf>
      <alignment horizontal="center" vertical="center" wrapText="1" readingOrder="0"/>
    </dxf>
    <dxf>
      <alignment horizontal="center" vertical="center" wrapText="1" readingOrder="0"/>
    </dxf>
    <dxf>
      <alignment horizontal="center" vertical="center" wrapText="1" readingOrder="0"/>
    </dxf>
    <dxf>
      <border>
        <vertical style="thin">
          <color indexed="64"/>
        </vertical>
      </border>
    </dxf>
    <dxf>
      <border>
        <vertical style="thin">
          <color indexed="64"/>
        </vertical>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4" formatCode="_ * #,##0_)\ _$_ ;_ * \(#,##0\)\ _$_ ;_ * &quot;-&quot;??_)\ _$_ ;_ @_ "/>
    </dxf>
    <dxf>
      <alignment vertical="center" readingOrder="0"/>
    </dxf>
    <dxf>
      <alignment vertical="center" readingOrder="0"/>
    </dxf>
    <dxf>
      <font>
        <b/>
      </font>
    </dxf>
    <dxf>
      <alignment horizontal="center" readingOrder="0"/>
    </dxf>
    <dxf>
      <alignment horizontal="center" vertical="center" wrapText="1" readingOrder="0"/>
    </dxf>
    <dxf>
      <alignment horizontal="center" vertical="center" wrapText="1" readingOrder="0"/>
    </dxf>
    <dxf>
      <alignment horizontal="center" vertical="center" wrapText="1" readingOrder="0"/>
    </dxf>
    <dxf>
      <border>
        <vertical style="thin">
          <color indexed="64"/>
        </vertical>
      </border>
    </dxf>
    <dxf>
      <border>
        <vertical style="thin">
          <color indexed="64"/>
        </vertical>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4" formatCode="_ * #,##0_)\ _$_ ;_ * \(#,##0\)\ _$_ ;_ * &quot;-&quot;??_)\ _$_ ;_ @_ "/>
    </dxf>
    <dxf>
      <alignment vertical="center" readingOrder="0"/>
    </dxf>
    <dxf>
      <alignment vertical="center" readingOrder="0"/>
    </dxf>
    <dxf>
      <font>
        <b/>
      </font>
    </dxf>
    <dxf>
      <alignment horizontal="center" readingOrder="0"/>
    </dxf>
    <dxf>
      <alignment horizontal="center" vertical="center" wrapText="1" readingOrder="0"/>
    </dxf>
    <dxf>
      <alignment horizontal="center" vertical="center" wrapText="1" readingOrder="0"/>
    </dxf>
    <dxf>
      <alignment horizontal="center" vertical="center" wrapText="1" readingOrder="0"/>
    </dxf>
    <dxf>
      <border>
        <vertical style="thin">
          <color indexed="64"/>
        </vertical>
      </border>
    </dxf>
    <dxf>
      <border>
        <vertical style="thin">
          <color indexed="64"/>
        </vertical>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4" formatCode="_ * #,##0_)\ _$_ ;_ * \(#,##0\)\ _$_ ;_ * &quot;-&quot;??_)\ _$_ ;_ @_ "/>
    </dxf>
    <dxf>
      <alignment vertical="center" readingOrder="0"/>
    </dxf>
    <dxf>
      <alignment vertical="center" readingOrder="0"/>
    </dxf>
    <dxf>
      <font>
        <b/>
      </font>
    </dxf>
    <dxf>
      <alignment horizontal="center" readingOrder="0"/>
    </dxf>
    <dxf>
      <alignment horizontal="center" vertical="center" wrapText="1" readingOrder="0"/>
    </dxf>
    <dxf>
      <alignment horizontal="center" vertical="center" wrapText="1" readingOrder="0"/>
    </dxf>
    <dxf>
      <alignment horizontal="center" vertical="center" wrapText="1" readingOrder="0"/>
    </dxf>
    <dxf>
      <alignment vertical="center" readingOrder="0"/>
    </dxf>
    <dxf>
      <alignment vertical="center" readingOrder="0"/>
    </dxf>
    <dxf>
      <font>
        <b/>
      </font>
    </dxf>
    <dxf>
      <alignment horizontal="center" readingOrder="0"/>
    </dxf>
    <dxf>
      <alignment horizontal="center" vertical="center" wrapText="1" readingOrder="0"/>
    </dxf>
    <dxf>
      <alignment horizontal="center" vertical="center" wrapText="1" readingOrder="0"/>
    </dxf>
    <dxf>
      <alignment horizontal="center" vertical="center" wrapText="1" readingOrder="0"/>
    </dxf>
    <dxf>
      <alignment vertical="center" readingOrder="0"/>
    </dxf>
    <dxf>
      <alignment vertical="center" readingOrder="0"/>
    </dxf>
    <dxf>
      <alignment vertical="center" readingOrder="0"/>
    </dxf>
    <dxf>
      <font>
        <b/>
      </font>
    </dxf>
    <dxf>
      <font>
        <b/>
      </font>
    </dxf>
    <dxf>
      <alignment horizontal="center" vertical="center" wrapText="1" readingOrder="0"/>
    </dxf>
    <dxf>
      <alignment horizontal="center" vertical="center" wrapText="1" readingOrder="0"/>
    </dxf>
    <dxf>
      <alignment horizontal="center" vertical="center" wrapText="1" readingOrder="0"/>
    </dxf>
    <dxf>
      <alignment horizontal="center" readingOrder="0"/>
    </dxf>
    <dxf>
      <border>
        <left style="thin">
          <color indexed="64"/>
        </left>
      </border>
    </dxf>
    <dxf>
      <border>
        <right style="thin">
          <color indexed="64"/>
        </right>
      </border>
    </dxf>
    <dxf>
      <border>
        <left style="thin">
          <color indexed="64"/>
        </left>
      </border>
    </dxf>
    <dxf>
      <border>
        <right style="thin">
          <color indexed="64"/>
        </right>
      </border>
    </dxf>
    <dxf>
      <border>
        <right style="thin">
          <color indexed="64"/>
        </right>
      </border>
    </dxf>
    <dxf>
      <border>
        <right style="thin">
          <color indexed="64"/>
        </right>
      </border>
    </dxf>
    <dxf>
      <border>
        <right style="thin">
          <color indexed="64"/>
        </right>
      </border>
    </dxf>
    <dxf>
      <border>
        <left style="thin">
          <color indexed="64"/>
        </left>
      </border>
    </dxf>
    <dxf>
      <border>
        <right style="thin">
          <color indexed="64"/>
        </right>
      </border>
    </dxf>
    <dxf>
      <border>
        <right style="thin">
          <color indexed="64"/>
        </right>
      </border>
    </dxf>
    <dxf>
      <border>
        <right style="thin">
          <color indexed="64"/>
        </right>
      </border>
    </dxf>
    <dxf>
      <border>
        <right style="thin">
          <color indexed="64"/>
        </right>
      </border>
    </dxf>
    <dxf>
      <border>
        <top style="thin">
          <color indexed="8"/>
        </top>
      </border>
    </dxf>
    <dxf>
      <border>
        <top style="thin">
          <color indexed="8"/>
        </top>
      </border>
    </dxf>
    <dxf>
      <border>
        <left style="thin">
          <color indexed="8"/>
        </left>
        <right style="thin">
          <color indexed="8"/>
        </right>
        <bottom style="thin">
          <color indexed="8"/>
        </bottom>
      </border>
    </dxf>
    <dxf>
      <border>
        <left style="thin">
          <color indexed="8"/>
        </left>
        <right style="thin">
          <color indexed="8"/>
        </right>
        <bottom style="thin">
          <color indexed="8"/>
        </bottom>
      </border>
    </dxf>
    <dxf>
      <border>
        <left style="thin">
          <color indexed="8"/>
        </left>
        <right style="thin">
          <color indexed="8"/>
        </right>
        <bottom style="thin">
          <color indexed="8"/>
        </bottom>
      </border>
    </dxf>
    <dxf>
      <border>
        <left style="thin">
          <color indexed="8"/>
        </left>
        <right style="thin">
          <color indexed="8"/>
        </right>
        <top style="thin">
          <color indexed="8"/>
        </top>
        <bottom style="thin">
          <color indexed="8"/>
        </bottom>
      </border>
    </dxf>
    <dxf>
      <border>
        <left style="thin">
          <color indexed="8"/>
        </left>
        <right style="thin">
          <color indexed="8"/>
        </right>
        <top style="thin">
          <color indexed="8"/>
        </top>
        <bottom style="thin">
          <color indexed="8"/>
        </bottom>
      </border>
    </dxf>
    <dxf>
      <border>
        <right style="thin">
          <color indexed="64"/>
        </right>
      </border>
    </dxf>
    <dxf>
      <border>
        <right style="thin">
          <color indexed="64"/>
        </right>
      </border>
    </dxf>
    <dxf>
      <border>
        <right style="thin">
          <color indexed="64"/>
        </right>
      </border>
    </dxf>
    <dxf>
      <border>
        <right style="thin">
          <color indexed="64"/>
        </right>
      </border>
    </dxf>
    <dxf>
      <border>
        <right style="thin">
          <color indexed="64"/>
        </right>
      </border>
    </dxf>
    <dxf>
      <border>
        <left style="double">
          <color indexed="8"/>
        </left>
        <right style="double">
          <color indexed="8"/>
        </right>
      </border>
    </dxf>
    <dxf>
      <border>
        <right style="thin">
          <color indexed="64"/>
        </right>
      </border>
    </dxf>
    <dxf>
      <border>
        <right style="thin">
          <color indexed="64"/>
        </right>
      </border>
    </dxf>
    <dxf>
      <border>
        <right style="thin">
          <color indexed="64"/>
        </right>
      </border>
    </dxf>
    <dxf>
      <border>
        <right style="thin">
          <color indexed="64"/>
        </right>
      </border>
    </dxf>
    <dxf>
      <border>
        <right style="double">
          <color indexed="8"/>
        </right>
      </border>
    </dxf>
    <dxf>
      <border>
        <left style="double">
          <color indexed="8"/>
        </left>
        <right style="double">
          <color indexed="8"/>
        </right>
        <top style="double">
          <color indexed="8"/>
        </top>
        <bottom style="double">
          <color indexed="8"/>
        </bottom>
      </border>
    </dxf>
    <dxf>
      <border>
        <left style="double">
          <color indexed="8"/>
        </left>
        <right style="double">
          <color indexed="8"/>
        </right>
        <top style="double">
          <color indexed="8"/>
        </top>
        <bottom style="double">
          <color indexed="8"/>
        </bottom>
      </border>
    </dxf>
    <dxf>
      <numFmt numFmtId="3" formatCode="#,##0"/>
    </dxf>
    <dxf>
      <fill>
        <patternFill patternType="solid">
          <bgColor indexed="8"/>
        </patternFill>
      </fill>
    </dxf>
    <dxf>
      <numFmt numFmtId="4" formatCode="#,##0.00"/>
    </dxf>
    <dxf>
      <numFmt numFmtId="3" formatCode="#,##0"/>
    </dxf>
    <dxf>
      <alignment vertical="center" readingOrder="0"/>
    </dxf>
    <dxf>
      <alignment vertical="center" readingOrder="0"/>
    </dxf>
    <dxf>
      <alignment vertical="center" readingOrder="0"/>
    </dxf>
    <dxf>
      <font>
        <b/>
      </font>
    </dxf>
    <dxf>
      <font>
        <b/>
      </font>
    </dxf>
    <dxf>
      <alignment horizontal="center" vertical="center" wrapText="1" readingOrder="0"/>
    </dxf>
    <dxf>
      <alignment horizontal="center" vertical="center" wrapText="1" readingOrder="0"/>
    </dxf>
    <dxf>
      <alignment horizontal="center" vertical="center" wrapText="1" readingOrder="0"/>
    </dxf>
    <dxf>
      <alignment horizontal="center" readingOrder="0"/>
    </dxf>
    <dxf>
      <border>
        <left style="thin">
          <color indexed="64"/>
        </left>
      </border>
    </dxf>
    <dxf>
      <border>
        <right style="thin">
          <color indexed="64"/>
        </right>
      </border>
    </dxf>
    <dxf>
      <border>
        <right style="thin">
          <color indexed="64"/>
        </right>
      </border>
    </dxf>
    <dxf>
      <border>
        <right style="thin">
          <color indexed="64"/>
        </right>
      </border>
    </dxf>
    <dxf>
      <border>
        <right style="thin">
          <color indexed="64"/>
        </right>
      </border>
    </dxf>
    <dxf>
      <border>
        <top style="thin">
          <color indexed="64"/>
        </top>
        <bottom style="thin">
          <color indexed="64"/>
        </bottom>
      </border>
    </dxf>
    <dxf>
      <border>
        <left/>
        <right/>
        <top/>
        <bottom/>
      </border>
    </dxf>
    <dxf>
      <border>
        <top style="thin">
          <color indexed="64"/>
        </top>
        <bottom style="thin">
          <color indexed="64"/>
        </bottom>
      </border>
    </dxf>
    <dxf>
      <border>
        <right style="thin">
          <color indexed="64"/>
        </right>
      </border>
    </dxf>
    <dxf>
      <border>
        <right style="thin">
          <color indexed="64"/>
        </right>
      </border>
    </dxf>
    <dxf>
      <border>
        <right style="thin">
          <color indexed="64"/>
        </right>
      </border>
    </dxf>
    <dxf>
      <border>
        <left style="thin">
          <color indexed="64"/>
        </left>
      </border>
    </dxf>
    <dxf>
      <border>
        <right style="thin">
          <color indexed="64"/>
        </right>
      </border>
    </dxf>
    <dxf>
      <border>
        <top style="thin">
          <color indexed="8"/>
        </top>
      </border>
    </dxf>
    <dxf>
      <border>
        <top style="thin">
          <color indexed="8"/>
        </top>
      </border>
    </dxf>
    <dxf>
      <border>
        <left style="thin">
          <color indexed="8"/>
        </left>
        <right style="thin">
          <color indexed="8"/>
        </right>
        <bottom style="thin">
          <color indexed="8"/>
        </bottom>
      </border>
    </dxf>
    <dxf>
      <border>
        <left style="thin">
          <color indexed="8"/>
        </left>
        <right style="thin">
          <color indexed="8"/>
        </right>
        <bottom style="thin">
          <color indexed="8"/>
        </bottom>
      </border>
    </dxf>
    <dxf>
      <border>
        <left style="thin">
          <color indexed="8"/>
        </left>
        <right style="thin">
          <color indexed="8"/>
        </right>
        <bottom style="thin">
          <color indexed="8"/>
        </bottom>
      </border>
    </dxf>
    <dxf>
      <border>
        <left style="thin">
          <color indexed="8"/>
        </left>
        <right style="thin">
          <color indexed="8"/>
        </right>
        <top style="thin">
          <color indexed="8"/>
        </top>
        <bottom style="thin">
          <color indexed="8"/>
        </bottom>
      </border>
    </dxf>
    <dxf>
      <border>
        <left style="thin">
          <color indexed="8"/>
        </left>
        <right style="thin">
          <color indexed="8"/>
        </right>
        <top style="thin">
          <color indexed="8"/>
        </top>
        <bottom style="thin">
          <color indexed="8"/>
        </bottom>
      </border>
    </dxf>
    <dxf>
      <border>
        <right style="thin">
          <color indexed="64"/>
        </right>
      </border>
    </dxf>
    <dxf>
      <border>
        <right style="thin">
          <color indexed="64"/>
        </right>
      </border>
    </dxf>
    <dxf>
      <border>
        <right style="thin">
          <color indexed="64"/>
        </right>
      </border>
    </dxf>
    <dxf>
      <border>
        <right style="thin">
          <color indexed="64"/>
        </right>
      </border>
    </dxf>
    <dxf>
      <border>
        <right style="thin">
          <color indexed="64"/>
        </right>
      </border>
    </dxf>
    <dxf>
      <border>
        <right style="thin">
          <color indexed="64"/>
        </right>
      </border>
    </dxf>
    <dxf>
      <border>
        <right style="thin">
          <color indexed="64"/>
        </right>
      </border>
    </dxf>
    <dxf>
      <border>
        <right style="thin">
          <color indexed="64"/>
        </right>
      </border>
    </dxf>
    <dxf>
      <border>
        <right style="thin">
          <color indexed="64"/>
        </right>
      </border>
    </dxf>
    <dxf>
      <fill>
        <patternFill patternType="solid">
          <bgColor indexed="8"/>
        </patternFill>
      </fill>
    </dxf>
    <dxf>
      <border>
        <right style="double">
          <color indexed="8"/>
        </right>
        <bottom style="double">
          <color indexed="8"/>
        </bottom>
      </border>
    </dxf>
    <dxf>
      <border>
        <right style="double">
          <color indexed="8"/>
        </right>
        <bottom style="double">
          <color indexed="8"/>
        </bottom>
      </border>
    </dxf>
    <dxf>
      <border>
        <left style="double">
          <color indexed="8"/>
        </left>
        <right style="double">
          <color indexed="8"/>
        </right>
        <bottom style="double">
          <color indexed="8"/>
        </bottom>
      </border>
    </dxf>
    <dxf>
      <border>
        <right style="double">
          <color indexed="8"/>
        </right>
        <bottom style="double">
          <color indexed="8"/>
        </bottom>
      </border>
    </dxf>
    <dxf>
      <border>
        <top style="double">
          <color indexed="8"/>
        </top>
      </border>
    </dxf>
    <dxf>
      <border>
        <right style="double">
          <color indexed="8"/>
        </right>
        <bottom style="double">
          <color indexed="8"/>
        </bottom>
      </border>
    </dxf>
    <dxf>
      <numFmt numFmtId="3" formatCode="#,##0"/>
    </dxf>
    <dxf>
      <numFmt numFmtId="4" formatCode="#,##0.00"/>
    </dxf>
    <dxf>
      <numFmt numFmtId="3" formatCode="#,##0"/>
    </dxf>
    <dxf>
      <alignment vertical="center" readingOrder="0"/>
    </dxf>
    <dxf>
      <alignment vertical="center" readingOrder="0"/>
    </dxf>
    <dxf>
      <alignment vertical="center" readingOrder="0"/>
    </dxf>
    <dxf>
      <font>
        <b/>
      </font>
    </dxf>
    <dxf>
      <font>
        <b/>
      </font>
    </dxf>
    <dxf>
      <alignment horizontal="center" vertical="center" wrapText="1" readingOrder="0"/>
    </dxf>
    <dxf>
      <alignment horizontal="center" vertical="center" wrapText="1" readingOrder="0"/>
    </dxf>
    <dxf>
      <alignment horizontal="center" vertical="center" wrapText="1" readingOrder="0"/>
    </dxf>
    <dxf>
      <alignment horizontal="center" readingOrder="0"/>
    </dxf>
    <dxf>
      <border>
        <left style="thin">
          <color indexed="64"/>
        </left>
      </border>
    </dxf>
    <dxf>
      <border>
        <left style="thin">
          <color indexed="64"/>
        </left>
      </border>
    </dxf>
    <dxf>
      <border>
        <right style="thin">
          <color indexed="64"/>
        </right>
      </border>
    </dxf>
    <dxf>
      <border>
        <right style="thin">
          <color indexed="64"/>
        </right>
      </border>
    </dxf>
    <dxf>
      <border>
        <right style="thin">
          <color indexed="64"/>
        </right>
      </border>
    </dxf>
    <dxf>
      <border>
        <right style="thin">
          <color indexed="64"/>
        </right>
      </border>
    </dxf>
    <dxf>
      <border>
        <right style="thin">
          <color indexed="64"/>
        </right>
      </border>
    </dxf>
    <dxf>
      <border>
        <right style="thin">
          <color indexed="64"/>
        </right>
      </border>
    </dxf>
    <dxf>
      <border>
        <right style="thin">
          <color indexed="64"/>
        </right>
      </border>
    </dxf>
    <dxf>
      <border>
        <top style="thin">
          <color indexed="8"/>
        </top>
      </border>
    </dxf>
    <dxf>
      <border>
        <top style="thin">
          <color indexed="8"/>
        </top>
      </border>
    </dxf>
    <dxf>
      <border>
        <left style="thin">
          <color indexed="8"/>
        </left>
        <right style="thin">
          <color indexed="8"/>
        </right>
        <bottom style="thin">
          <color indexed="8"/>
        </bottom>
      </border>
    </dxf>
    <dxf>
      <border>
        <left style="thin">
          <color indexed="8"/>
        </left>
        <right style="thin">
          <color indexed="8"/>
        </right>
        <bottom style="thin">
          <color indexed="8"/>
        </bottom>
      </border>
    </dxf>
    <dxf>
      <border>
        <left style="thin">
          <color indexed="8"/>
        </left>
        <right style="thin">
          <color indexed="8"/>
        </right>
        <bottom style="thin">
          <color indexed="8"/>
        </bottom>
      </border>
    </dxf>
    <dxf>
      <border>
        <left style="thin">
          <color indexed="8"/>
        </left>
        <right style="thin">
          <color indexed="8"/>
        </right>
        <top style="thin">
          <color indexed="8"/>
        </top>
        <bottom style="thin">
          <color indexed="8"/>
        </bottom>
      </border>
    </dxf>
    <dxf>
      <border>
        <left style="thin">
          <color indexed="8"/>
        </left>
        <right style="thin">
          <color indexed="8"/>
        </right>
        <top style="thin">
          <color indexed="8"/>
        </top>
        <bottom style="thin">
          <color indexed="8"/>
        </bottom>
      </border>
    </dxf>
    <dxf>
      <border>
        <right style="thin">
          <color indexed="64"/>
        </right>
      </border>
    </dxf>
    <dxf>
      <numFmt numFmtId="3" formatCode="#,##0"/>
    </dxf>
    <dxf>
      <numFmt numFmtId="3" formatCode="#,##0"/>
    </dxf>
    <dxf>
      <numFmt numFmtId="4" formatCode="#,##0.00"/>
    </dxf>
    <dxf>
      <fill>
        <patternFill patternType="solid">
          <bgColor indexed="8"/>
        </patternFill>
      </fill>
    </dxf>
    <dxf>
      <border>
        <right style="double">
          <color indexed="8"/>
        </right>
      </border>
    </dxf>
    <dxf>
      <border>
        <left style="double">
          <color indexed="8"/>
        </left>
        <top style="double">
          <color indexed="8"/>
        </top>
        <bottom style="double">
          <color indexed="8"/>
        </bottom>
      </border>
    </dxf>
    <dxf>
      <border>
        <left style="double">
          <color indexed="8"/>
        </left>
        <top style="double">
          <color indexed="8"/>
        </top>
        <bottom style="double">
          <color indexed="8"/>
        </bottom>
      </border>
    </dxf>
    <dxf>
      <border>
        <right style="thin">
          <color indexed="64"/>
        </right>
      </border>
    </dxf>
    <dxf>
      <border>
        <right style="thin">
          <color indexed="64"/>
        </right>
      </border>
    </dxf>
    <dxf>
      <border>
        <left style="double">
          <color indexed="8"/>
        </left>
        <right style="double">
          <color indexed="8"/>
        </right>
      </border>
    </dxf>
    <dxf>
      <border>
        <right style="thin">
          <color indexed="64"/>
        </right>
      </border>
    </dxf>
    <dxf>
      <border>
        <right style="thin">
          <color indexed="64"/>
        </right>
      </border>
    </dxf>
    <dxf>
      <border>
        <left style="double">
          <color indexed="8"/>
        </left>
        <right style="double">
          <color indexed="8"/>
        </right>
      </border>
    </dxf>
    <dxf>
      <border>
        <right style="thin">
          <color indexed="64"/>
        </right>
      </border>
    </dxf>
    <dxf>
      <border>
        <right style="thin">
          <color indexed="64"/>
        </right>
      </border>
    </dxf>
    <dxf>
      <border>
        <right style="thin">
          <color indexed="64"/>
        </right>
      </border>
    </dxf>
    <dxf>
      <border>
        <right style="thin">
          <color indexed="64"/>
        </right>
      </border>
    </dxf>
    <dxf>
      <border>
        <right style="double">
          <color indexed="8"/>
        </right>
      </border>
    </dxf>
    <dxf>
      <alignment vertical="center" readingOrder="0"/>
    </dxf>
    <dxf>
      <alignment vertical="center" readingOrder="0"/>
    </dxf>
    <dxf>
      <alignment vertical="center" readingOrder="0"/>
    </dxf>
    <dxf>
      <font>
        <b/>
      </font>
    </dxf>
    <dxf>
      <font>
        <b/>
      </font>
    </dxf>
    <dxf>
      <alignment horizontal="center" vertical="center" wrapText="1" readingOrder="0"/>
    </dxf>
    <dxf>
      <alignment horizontal="center" vertical="center" wrapText="1" readingOrder="0"/>
    </dxf>
    <dxf>
      <alignment horizontal="center" vertical="center" wrapText="1" readingOrder="0"/>
    </dxf>
    <dxf>
      <alignment horizontal="center" readingOrder="0"/>
    </dxf>
    <dxf>
      <border>
        <left style="thin">
          <color indexed="64"/>
        </left>
      </border>
    </dxf>
    <dxf>
      <border>
        <right style="thin">
          <color indexed="64"/>
        </right>
      </border>
    </dxf>
    <dxf>
      <border>
        <right style="thin">
          <color indexed="64"/>
        </right>
      </border>
    </dxf>
    <dxf>
      <border>
        <right style="thin">
          <color indexed="64"/>
        </right>
      </border>
    </dxf>
    <dxf>
      <border>
        <right style="thin">
          <color indexed="64"/>
        </right>
      </border>
    </dxf>
    <dxf>
      <border>
        <right style="thin">
          <color indexed="64"/>
        </right>
      </border>
    </dxf>
    <dxf>
      <border>
        <top style="thin">
          <color indexed="8"/>
        </top>
      </border>
    </dxf>
    <dxf>
      <border>
        <top style="thin">
          <color indexed="8"/>
        </top>
      </border>
    </dxf>
    <dxf>
      <border>
        <left style="thin">
          <color indexed="8"/>
        </left>
        <right style="thin">
          <color indexed="8"/>
        </right>
        <bottom style="thin">
          <color indexed="8"/>
        </bottom>
      </border>
    </dxf>
    <dxf>
      <border>
        <left style="thin">
          <color indexed="8"/>
        </left>
        <right style="thin">
          <color indexed="8"/>
        </right>
        <bottom style="thin">
          <color indexed="8"/>
        </bottom>
      </border>
    </dxf>
    <dxf>
      <border>
        <left style="thin">
          <color indexed="8"/>
        </left>
        <right style="thin">
          <color indexed="8"/>
        </right>
        <bottom style="thin">
          <color indexed="8"/>
        </bottom>
      </border>
    </dxf>
    <dxf>
      <border>
        <left style="thin">
          <color indexed="8"/>
        </left>
        <right style="thin">
          <color indexed="8"/>
        </right>
        <top style="thin">
          <color indexed="8"/>
        </top>
        <bottom style="thin">
          <color indexed="8"/>
        </bottom>
      </border>
    </dxf>
    <dxf>
      <border>
        <left style="thin">
          <color indexed="8"/>
        </left>
        <right style="thin">
          <color indexed="8"/>
        </right>
        <top style="thin">
          <color indexed="8"/>
        </top>
        <bottom style="thin">
          <color indexed="8"/>
        </bottom>
      </border>
    </dxf>
    <dxf>
      <border>
        <left/>
        <right/>
        <top/>
      </border>
    </dxf>
    <dxf>
      <border>
        <left/>
        <right/>
        <top/>
        <bottom/>
      </border>
    </dxf>
    <dxf>
      <border>
        <bottom style="double">
          <color indexed="8"/>
        </bottom>
      </border>
    </dxf>
    <dxf>
      <border>
        <left style="double">
          <color indexed="8"/>
        </left>
        <right style="double">
          <color indexed="8"/>
        </right>
      </border>
    </dxf>
    <dxf>
      <border>
        <left style="double">
          <color indexed="8"/>
        </left>
        <right style="double">
          <color indexed="8"/>
        </right>
      </border>
    </dxf>
    <dxf>
      <border>
        <left style="double">
          <color indexed="8"/>
        </left>
        <right style="double">
          <color indexed="8"/>
        </right>
      </border>
    </dxf>
    <dxf>
      <fill>
        <patternFill patternType="solid">
          <bgColor indexed="8"/>
        </patternFill>
      </fill>
    </dxf>
    <dxf>
      <numFmt numFmtId="3" formatCode="#,##0"/>
    </dxf>
    <dxf>
      <numFmt numFmtId="4" formatCode="#,##0.00"/>
    </dxf>
    <dxf>
      <numFmt numFmtId="3" formatCode="#,##0"/>
    </dxf>
    <dxf>
      <border>
        <right style="thin">
          <color indexed="64"/>
        </right>
      </border>
    </dxf>
    <dxf>
      <border>
        <right style="thin">
          <color indexed="64"/>
        </right>
      </border>
    </dxf>
    <dxf>
      <border>
        <right style="thin">
          <color indexed="64"/>
        </right>
      </border>
    </dxf>
    <dxf>
      <border>
        <right style="thin">
          <color indexed="64"/>
        </right>
      </border>
    </dxf>
    <dxf>
      <border>
        <right style="thin">
          <color indexed="64"/>
        </right>
      </border>
    </dxf>
    <dxf>
      <border>
        <right style="thin">
          <color indexed="64"/>
        </right>
      </border>
    </dxf>
    <dxf>
      <border>
        <right style="thin">
          <color indexed="64"/>
        </right>
      </border>
    </dxf>
    <dxf>
      <border>
        <right style="thin">
          <color indexed="64"/>
        </right>
      </border>
    </dxf>
    <dxf>
      <border>
        <right style="thin">
          <color indexed="64"/>
        </right>
      </border>
    </dxf>
    <dxf>
      <alignment vertical="center" readingOrder="0"/>
    </dxf>
    <dxf>
      <alignment vertical="center" readingOrder="0"/>
    </dxf>
    <dxf>
      <alignment vertical="center" readingOrder="0"/>
    </dxf>
    <dxf>
      <font>
        <b/>
      </font>
    </dxf>
    <dxf>
      <font>
        <b/>
      </font>
    </dxf>
    <dxf>
      <alignment horizontal="center" vertical="center" wrapText="1" readingOrder="0"/>
    </dxf>
    <dxf>
      <alignment horizontal="center" vertical="center" wrapText="1" readingOrder="0"/>
    </dxf>
    <dxf>
      <alignment horizontal="center" vertical="center" wrapText="1" readingOrder="0"/>
    </dxf>
    <dxf>
      <alignment horizontal="center" readingOrder="0"/>
    </dxf>
    <dxf>
      <border>
        <right style="thin">
          <color indexed="64"/>
        </right>
      </border>
    </dxf>
    <dxf>
      <border>
        <right style="thin">
          <color indexed="64"/>
        </right>
      </border>
    </dxf>
    <dxf>
      <border>
        <right style="thin">
          <color indexed="64"/>
        </right>
      </border>
    </dxf>
    <dxf>
      <border>
        <right style="thin">
          <color indexed="64"/>
        </right>
      </border>
    </dxf>
    <dxf>
      <border>
        <right style="thin">
          <color indexed="64"/>
        </right>
      </border>
    </dxf>
    <dxf>
      <border>
        <right style="thin">
          <color indexed="8"/>
        </right>
      </border>
    </dxf>
    <dxf>
      <border>
        <right style="thin">
          <color indexed="8"/>
        </right>
      </border>
    </dxf>
    <dxf>
      <border>
        <top style="thin">
          <color indexed="8"/>
        </top>
      </border>
    </dxf>
    <dxf>
      <border>
        <top style="thin">
          <color indexed="8"/>
        </top>
      </border>
    </dxf>
    <dxf>
      <border>
        <left style="thin">
          <color indexed="8"/>
        </left>
        <right style="thin">
          <color indexed="8"/>
        </right>
        <bottom style="thin">
          <color indexed="8"/>
        </bottom>
      </border>
    </dxf>
    <dxf>
      <border>
        <left style="thin">
          <color indexed="8"/>
        </left>
        <right style="thin">
          <color indexed="8"/>
        </right>
        <bottom style="thin">
          <color indexed="8"/>
        </bottom>
      </border>
    </dxf>
    <dxf>
      <border>
        <left style="thin">
          <color indexed="8"/>
        </left>
        <right style="thin">
          <color indexed="8"/>
        </right>
        <bottom style="thin">
          <color indexed="8"/>
        </bottom>
      </border>
    </dxf>
    <dxf>
      <border>
        <left style="thin">
          <color indexed="8"/>
        </left>
        <right style="thin">
          <color indexed="8"/>
        </right>
        <top style="thin">
          <color indexed="8"/>
        </top>
        <bottom style="thin">
          <color indexed="8"/>
        </bottom>
      </border>
    </dxf>
    <dxf>
      <border>
        <left style="thin">
          <color indexed="8"/>
        </left>
        <right style="thin">
          <color indexed="8"/>
        </right>
        <top style="thin">
          <color indexed="8"/>
        </top>
        <bottom style="thin">
          <color indexed="8"/>
        </bottom>
      </border>
    </dxf>
    <dxf>
      <fill>
        <patternFill patternType="solid">
          <bgColor indexed="8"/>
        </patternFill>
      </fill>
    </dxf>
    <dxf>
      <border>
        <left style="double">
          <color indexed="8"/>
        </left>
        <right style="double">
          <color indexed="8"/>
        </right>
        <top style="double">
          <color indexed="8"/>
        </top>
        <bottom style="double">
          <color indexed="8"/>
        </bottom>
      </border>
    </dxf>
    <dxf>
      <border>
        <left style="double">
          <color indexed="8"/>
        </left>
        <right style="double">
          <color indexed="8"/>
        </right>
        <top style="double">
          <color indexed="8"/>
        </top>
        <bottom style="double">
          <color indexed="8"/>
        </bottom>
      </border>
    </dxf>
    <dxf>
      <border>
        <right style="thin">
          <color indexed="64"/>
        </right>
      </border>
    </dxf>
    <dxf>
      <border>
        <right style="thin">
          <color indexed="64"/>
        </right>
      </border>
    </dxf>
    <dxf>
      <border>
        <right style="thin">
          <color indexed="64"/>
        </right>
      </border>
    </dxf>
    <dxf>
      <border>
        <right style="thin">
          <color indexed="64"/>
        </right>
      </border>
    </dxf>
    <dxf>
      <border>
        <right style="thin">
          <color indexed="64"/>
        </right>
      </border>
    </dxf>
    <dxf>
      <border>
        <right style="thin">
          <color indexed="64"/>
        </right>
      </border>
    </dxf>
    <dxf>
      <border>
        <right style="thin">
          <color indexed="64"/>
        </right>
      </border>
    </dxf>
    <dxf>
      <border>
        <right style="thin">
          <color indexed="64"/>
        </right>
      </border>
    </dxf>
    <dxf>
      <border>
        <right style="thin">
          <color indexed="64"/>
        </right>
      </border>
    </dxf>
    <dxf>
      <numFmt numFmtId="3" formatCode="#,##0"/>
    </dxf>
    <dxf>
      <numFmt numFmtId="4" formatCode="#,##0.00"/>
    </dxf>
    <dxf>
      <numFmt numFmtId="3" formatCode="#,##0"/>
    </dxf>
    <dxf>
      <alignment horizontal="center" readingOrder="0"/>
    </dxf>
    <dxf>
      <alignment vertical="center" readingOrder="0"/>
    </dxf>
    <dxf>
      <alignment wrapText="1" readingOrder="0"/>
    </dxf>
    <dxf>
      <numFmt numFmtId="3" formatCode="#,##0"/>
    </dxf>
    <dxf>
      <numFmt numFmtId="3" formatCode="#,##0"/>
    </dxf>
    <dxf>
      <numFmt numFmtId="3" formatCode="#,##0"/>
    </dxf>
    <dxf>
      <numFmt numFmtId="3" formatCode="#,##0"/>
    </dxf>
    <dxf>
      <numFmt numFmtId="3" formatCode="#,##0"/>
    </dxf>
    <dxf>
      <border>
        <vertical style="thin">
          <color indexed="8"/>
        </vertical>
        <horizontal style="thin">
          <color indexed="8"/>
        </horizontal>
      </border>
    </dxf>
    <dxf>
      <border>
        <vertical style="thin">
          <color indexed="8"/>
        </vertical>
        <horizontal style="thin">
          <color indexed="8"/>
        </horizontal>
      </border>
    </dxf>
    <dxf>
      <numFmt numFmtId="3" formatCode="#,##0"/>
    </dxf>
    <dxf>
      <numFmt numFmtId="3" formatCode="#,##0"/>
    </dxf>
    <dxf>
      <numFmt numFmtId="3" formatCode="#,##0"/>
    </dxf>
    <dxf>
      <alignment vertical="center" readingOrder="0"/>
    </dxf>
    <dxf>
      <font>
        <b/>
      </font>
    </dxf>
    <dxf>
      <alignment vertical="center" readingOrder="0"/>
    </dxf>
    <dxf>
      <alignment vertical="center" readingOrder="0"/>
    </dxf>
    <dxf>
      <font>
        <b/>
      </font>
    </dxf>
    <dxf>
      <alignment vertical="center" readingOrder="0"/>
    </dxf>
    <dxf>
      <alignment vertical="center" readingOrder="0"/>
    </dxf>
    <dxf>
      <alignment horizontal="center" vertical="bottom" wrapText="1" readingOrder="0"/>
    </dxf>
    <dxf>
      <alignment horizontal="center" vertical="bottom" wrapText="1" readingOrder="0"/>
    </dxf>
    <dxf>
      <alignment horizontal="center" readingOrder="0"/>
    </dxf>
    <dxf>
      <numFmt numFmtId="3" formatCode="#,##0"/>
    </dxf>
    <dxf>
      <numFmt numFmtId="3" formatCode="#,##0"/>
    </dxf>
    <dxf>
      <alignment vertical="center" readingOrder="0"/>
    </dxf>
    <dxf>
      <alignment horizontal="center" readingOrder="0"/>
    </dxf>
    <dxf>
      <alignment wrapText="1" readingOrder="0"/>
    </dxf>
    <dxf>
      <border>
        <vertical style="thin">
          <color indexed="8"/>
        </vertical>
        <horizontal style="thin">
          <color indexed="8"/>
        </horizontal>
      </border>
    </dxf>
    <dxf>
      <border>
        <vertical style="thin">
          <color indexed="8"/>
        </vertical>
        <horizontal style="thin">
          <color indexed="8"/>
        </horizontal>
      </border>
    </dxf>
    <dxf>
      <numFmt numFmtId="3" formatCode="#,##0"/>
    </dxf>
    <dxf>
      <numFmt numFmtId="3" formatCode="#,##0"/>
    </dxf>
    <dxf>
      <numFmt numFmtId="3" formatCode="#,##0"/>
    </dxf>
    <dxf>
      <numFmt numFmtId="3" formatCode="#,##0"/>
    </dxf>
    <dxf>
      <numFmt numFmtId="3" formatCode="#,##0"/>
    </dxf>
    <dxf>
      <numFmt numFmtId="3" formatCode="#,##0"/>
    </dxf>
    <dxf>
      <alignment vertical="center" readingOrder="0"/>
    </dxf>
    <dxf>
      <font>
        <b/>
      </font>
    </dxf>
    <dxf>
      <alignment vertical="center" readingOrder="0"/>
    </dxf>
    <dxf>
      <alignment vertical="center" readingOrder="0"/>
    </dxf>
    <dxf>
      <font>
        <b/>
      </font>
    </dxf>
    <dxf>
      <alignment horizontal="center" vertical="center" wrapText="1" readingOrder="0"/>
    </dxf>
    <dxf>
      <alignment horizontal="center" vertical="center" wrapText="1" readingOrder="0"/>
    </dxf>
    <dxf>
      <alignment horizontal="center" readingOrder="0"/>
    </dxf>
    <dxf>
      <numFmt numFmtId="164" formatCode="_ * #,##0_)\ _$_ ;_ * \(#,##0\)\ _$_ ;_ * &quot;-&quot;??_)\ _$_ ;_ @_ "/>
    </dxf>
    <dxf>
      <alignment wrapText="1" readingOrder="0"/>
    </dxf>
    <dxf>
      <alignment vertical="center" readingOrder="0"/>
    </dxf>
    <dxf>
      <alignment horizontal="center" readingOrder="0"/>
    </dxf>
    <dxf>
      <alignment wrapText="1" readingOrder="0"/>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alignment horizontal="center" readingOrder="0"/>
    </dxf>
    <dxf>
      <alignment horizontal="center" readingOrder="0"/>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vertical="center" readingOrder="0"/>
    </dxf>
    <dxf>
      <font>
        <b/>
      </font>
    </dxf>
    <dxf>
      <alignment vertical="center" readingOrder="0"/>
    </dxf>
    <dxf>
      <alignment vertical="center" readingOrder="0"/>
    </dxf>
    <dxf>
      <font>
        <b/>
      </font>
    </dxf>
    <dxf>
      <alignment vertical="center" readingOrder="0"/>
    </dxf>
    <dxf>
      <alignment vertical="center" readingOrder="0"/>
    </dxf>
    <dxf>
      <alignment horizontal="center" vertical="bottom" wrapText="1" readingOrder="0"/>
    </dxf>
    <dxf>
      <alignment horizontal="center" vertical="bottom" wrapText="1" readingOrder="0"/>
    </dxf>
    <dxf>
      <alignment horizontal="center" readingOrder="0"/>
    </dxf>
    <dxf>
      <alignment vertical="center" readingOrder="0"/>
    </dxf>
    <dxf>
      <font>
        <b/>
      </font>
    </dxf>
    <dxf>
      <alignment vertical="center" readingOrder="0"/>
    </dxf>
    <dxf>
      <alignment vertical="center" readingOrder="0"/>
    </dxf>
    <dxf>
      <font>
        <b/>
      </font>
    </dxf>
    <dxf>
      <alignment horizontal="center" vertical="center" wrapText="1" readingOrder="0"/>
    </dxf>
    <dxf>
      <alignment horizontal="center" vertical="center" wrapText="1" readingOrder="0"/>
    </dxf>
    <dxf>
      <alignment horizontal="center" vertical="center" wrapText="1" readingOrder="0"/>
    </dxf>
    <dxf>
      <alignment horizontal="center" readingOrder="0"/>
    </dxf>
    <dxf>
      <border>
        <left style="thin">
          <color indexed="64"/>
        </left>
      </border>
    </dxf>
    <dxf>
      <border>
        <right style="thin">
          <color indexed="64"/>
        </right>
      </border>
    </dxf>
    <dxf>
      <border>
        <left style="thin">
          <color indexed="64"/>
        </left>
      </border>
    </dxf>
    <dxf>
      <border>
        <right style="thin">
          <color indexed="64"/>
        </right>
      </border>
    </dxf>
    <dxf>
      <border>
        <left style="thin">
          <color indexed="64"/>
        </left>
      </border>
    </dxf>
    <dxf>
      <border>
        <right style="thin">
          <color indexed="64"/>
        </right>
      </border>
    </dxf>
    <dxf>
      <border>
        <left style="thin">
          <color indexed="64"/>
        </left>
      </border>
    </dxf>
    <dxf>
      <alignment vertical="center" readingOrder="0"/>
    </dxf>
    <dxf>
      <font>
        <b/>
      </font>
    </dxf>
    <dxf>
      <alignment vertical="center" readingOrder="0"/>
    </dxf>
    <dxf>
      <alignment vertical="center" readingOrder="0"/>
    </dxf>
    <dxf>
      <font>
        <b/>
      </font>
    </dxf>
    <dxf>
      <alignment horizontal="center" vertical="center" wrapText="1" readingOrder="0"/>
    </dxf>
    <dxf>
      <alignment horizontal="center" vertical="center" wrapText="1" readingOrder="0"/>
    </dxf>
    <dxf>
      <alignment horizontal="center" vertical="center" wrapText="1" readingOrder="0"/>
    </dxf>
    <dxf>
      <alignment horizontal="center" readingOrder="0"/>
    </dxf>
    <dxf>
      <border>
        <left style="thin">
          <color indexed="64"/>
        </left>
      </border>
    </dxf>
    <dxf>
      <border>
        <right style="thin">
          <color indexed="64"/>
        </right>
      </border>
    </dxf>
    <dxf>
      <border>
        <left style="thin">
          <color indexed="64"/>
        </left>
      </border>
    </dxf>
    <dxf>
      <border>
        <right style="thin">
          <color indexed="64"/>
        </right>
      </border>
    </dxf>
    <dxf>
      <border>
        <left style="thin">
          <color indexed="64"/>
        </left>
      </border>
    </dxf>
    <dxf>
      <border>
        <right style="thin">
          <color indexed="64"/>
        </right>
      </border>
    </dxf>
    <dxf>
      <border>
        <left style="thin">
          <color indexed="64"/>
        </left>
      </border>
    </dxf>
    <dxf>
      <alignment vertical="center" readingOrder="0"/>
    </dxf>
    <dxf>
      <font>
        <b/>
      </font>
    </dxf>
    <dxf>
      <alignment vertical="center" readingOrder="0"/>
    </dxf>
    <dxf>
      <alignment vertical="center" readingOrder="0"/>
    </dxf>
    <dxf>
      <font>
        <b/>
      </font>
    </dxf>
    <dxf>
      <alignment horizontal="center" vertical="center" wrapText="1" readingOrder="0"/>
    </dxf>
    <dxf>
      <alignment horizontal="center" vertical="center" wrapText="1" readingOrder="0"/>
    </dxf>
    <dxf>
      <alignment horizontal="center" vertical="center" wrapText="1" readingOrder="0"/>
    </dxf>
    <dxf>
      <alignment horizontal="center" readingOrder="0"/>
    </dxf>
    <dxf>
      <border>
        <left style="thin">
          <color indexed="64"/>
        </left>
      </border>
    </dxf>
    <dxf>
      <border>
        <right style="thin">
          <color indexed="64"/>
        </right>
      </border>
    </dxf>
    <dxf>
      <border>
        <left style="thin">
          <color indexed="64"/>
        </left>
      </border>
    </dxf>
    <dxf>
      <border>
        <right style="thin">
          <color indexed="64"/>
        </right>
      </border>
    </dxf>
    <dxf>
      <border>
        <left style="thin">
          <color indexed="64"/>
        </left>
      </border>
    </dxf>
    <dxf>
      <border>
        <right style="thin">
          <color indexed="64"/>
        </right>
      </border>
    </dxf>
    <dxf>
      <border>
        <left style="thin">
          <color indexed="64"/>
        </left>
      </border>
    </dxf>
    <dxf>
      <alignment vertical="center" readingOrder="0"/>
    </dxf>
    <dxf>
      <font>
        <b/>
      </font>
    </dxf>
    <dxf>
      <alignment vertical="center" readingOrder="0"/>
    </dxf>
    <dxf>
      <alignment vertical="center" readingOrder="0"/>
    </dxf>
    <dxf>
      <font>
        <b/>
      </font>
    </dxf>
    <dxf>
      <alignment horizontal="center" vertical="center" wrapText="1" readingOrder="0"/>
    </dxf>
    <dxf>
      <alignment horizontal="center" vertical="center" wrapText="1" readingOrder="0"/>
    </dxf>
    <dxf>
      <alignment horizontal="center" vertical="center" wrapText="1" readingOrder="0"/>
    </dxf>
    <dxf>
      <alignment horizontal="center" readingOrder="0"/>
    </dxf>
    <dxf>
      <border>
        <right style="thin">
          <color indexed="64"/>
        </right>
      </border>
    </dxf>
    <dxf>
      <border>
        <right style="thin">
          <color indexed="64"/>
        </right>
      </border>
    </dxf>
    <dxf>
      <border>
        <left style="thin">
          <color indexed="64"/>
        </left>
      </border>
    </dxf>
    <dxf>
      <border>
        <right style="thin">
          <color indexed="64"/>
        </right>
      </border>
    </dxf>
    <dxf>
      <border>
        <left style="thin">
          <color indexed="64"/>
        </left>
      </border>
    </dxf>
    <dxf>
      <border>
        <right style="thin">
          <color indexed="64"/>
        </right>
      </border>
    </dxf>
    <dxf>
      <border>
        <left style="thin">
          <color indexed="64"/>
        </left>
      </border>
    </dxf>
    <dxf>
      <alignment vertical="center" readingOrder="0"/>
    </dxf>
    <dxf>
      <font>
        <b/>
      </font>
    </dxf>
    <dxf>
      <alignment vertical="center" readingOrder="0"/>
    </dxf>
    <dxf>
      <alignment vertical="center" readingOrder="0"/>
    </dxf>
    <dxf>
      <font>
        <b/>
      </font>
    </dxf>
    <dxf>
      <alignment horizontal="center" vertical="center" wrapText="1" readingOrder="0"/>
    </dxf>
    <dxf>
      <alignment horizontal="center" vertical="center" wrapText="1" readingOrder="0"/>
    </dxf>
    <dxf>
      <alignment horizontal="center" vertical="center" wrapText="1" readingOrder="0"/>
    </dxf>
    <dxf>
      <alignment horizontal="center" readingOrder="0"/>
    </dxf>
    <dxf>
      <border>
        <left style="thin">
          <color indexed="64"/>
        </left>
      </border>
    </dxf>
    <dxf>
      <border>
        <right style="thin">
          <color indexed="64"/>
        </right>
      </border>
    </dxf>
    <dxf>
      <border>
        <left style="thin">
          <color indexed="64"/>
        </left>
      </border>
    </dxf>
    <dxf>
      <border>
        <right style="thin">
          <color indexed="64"/>
        </right>
      </border>
    </dxf>
    <dxf>
      <border>
        <left style="thin">
          <color indexed="64"/>
        </left>
      </border>
    </dxf>
    <dxf>
      <border>
        <right style="thin">
          <color indexed="64"/>
        </right>
      </border>
    </dxf>
    <dxf>
      <border>
        <left style="thin">
          <color indexed="64"/>
        </left>
      </border>
    </dxf>
    <dxf>
      <alignment vertical="center" readingOrder="0"/>
    </dxf>
    <dxf>
      <font>
        <b/>
      </font>
    </dxf>
    <dxf>
      <alignment vertical="center" readingOrder="0"/>
    </dxf>
    <dxf>
      <alignment vertical="center" readingOrder="0"/>
    </dxf>
    <dxf>
      <font>
        <b/>
      </font>
    </dxf>
    <dxf>
      <alignment horizontal="center" vertical="center" wrapText="1" readingOrder="0"/>
    </dxf>
    <dxf>
      <alignment horizontal="center" vertical="center" wrapText="1" readingOrder="0"/>
    </dxf>
    <dxf>
      <alignment horizontal="center" vertical="center" wrapText="1" readingOrder="0"/>
    </dxf>
    <dxf>
      <alignment horizontal="center" readingOrder="0"/>
    </dxf>
    <dxf>
      <border>
        <left style="thin">
          <color indexed="64"/>
        </left>
      </border>
    </dxf>
    <dxf>
      <border>
        <right style="thin">
          <color indexed="64"/>
        </right>
      </border>
    </dxf>
    <dxf>
      <border>
        <left style="thin">
          <color indexed="64"/>
        </left>
      </border>
    </dxf>
    <dxf>
      <border>
        <right style="thin">
          <color indexed="64"/>
        </right>
      </border>
    </dxf>
    <dxf>
      <border>
        <left style="thin">
          <color indexed="64"/>
        </left>
      </border>
    </dxf>
    <dxf>
      <border>
        <right style="thin">
          <color indexed="64"/>
        </right>
      </border>
    </dxf>
    <dxf>
      <border>
        <left style="thin">
          <color indexed="64"/>
        </left>
      </border>
    </dxf>
    <dxf>
      <alignment vertical="center" readingOrder="0"/>
    </dxf>
    <dxf>
      <font>
        <b/>
      </font>
    </dxf>
    <dxf>
      <alignment vertical="center" readingOrder="0"/>
    </dxf>
    <dxf>
      <alignment vertical="center" readingOrder="0"/>
    </dxf>
    <dxf>
      <font>
        <b/>
      </font>
    </dxf>
    <dxf>
      <alignment horizontal="center" vertical="center" wrapText="1" readingOrder="0"/>
    </dxf>
    <dxf>
      <alignment horizontal="center" vertical="center" wrapText="1" readingOrder="0"/>
    </dxf>
    <dxf>
      <alignment horizontal="center" vertical="center" wrapText="1" readingOrder="0"/>
    </dxf>
    <dxf>
      <alignment horizontal="center" readingOrder="0"/>
    </dxf>
    <dxf>
      <border>
        <right style="thin">
          <color indexed="64"/>
        </right>
      </border>
    </dxf>
    <dxf>
      <border>
        <left style="thin">
          <color indexed="64"/>
        </left>
      </border>
    </dxf>
    <dxf>
      <border>
        <right style="thin">
          <color indexed="64"/>
        </right>
      </border>
    </dxf>
    <dxf>
      <border>
        <left style="thin">
          <color indexed="64"/>
        </left>
      </border>
    </dxf>
    <dxf>
      <border>
        <right style="thin">
          <color indexed="64"/>
        </right>
      </border>
    </dxf>
    <dxf>
      <border>
        <right style="thin">
          <color indexed="64"/>
        </right>
      </border>
    </dxf>
    <dxf>
      <border>
        <left style="thin">
          <color indexed="64"/>
        </left>
      </border>
    </dxf>
    <dxf>
      <alignment vertical="center" readingOrder="0"/>
    </dxf>
    <dxf>
      <font>
        <b/>
      </font>
    </dxf>
    <dxf>
      <alignment vertical="center" readingOrder="0"/>
    </dxf>
    <dxf>
      <alignment vertical="center" readingOrder="0"/>
    </dxf>
    <dxf>
      <font>
        <b/>
      </font>
    </dxf>
    <dxf>
      <alignment horizontal="center" vertical="center" wrapText="1" readingOrder="0"/>
    </dxf>
    <dxf>
      <alignment horizontal="center" vertical="center" wrapText="1" readingOrder="0"/>
    </dxf>
    <dxf>
      <alignment horizontal="center" vertical="center" wrapText="1" readingOrder="0"/>
    </dxf>
    <dxf>
      <alignment horizontal="center" readingOrder="0"/>
    </dxf>
    <dxf>
      <border>
        <left style="thin">
          <color indexed="64"/>
        </left>
      </border>
    </dxf>
    <dxf>
      <border>
        <right style="thin">
          <color indexed="64"/>
        </right>
      </border>
    </dxf>
    <dxf>
      <border>
        <left style="thin">
          <color indexed="64"/>
        </left>
      </border>
    </dxf>
    <dxf>
      <border>
        <right style="thin">
          <color indexed="64"/>
        </right>
      </border>
    </dxf>
    <dxf>
      <border>
        <left style="thin">
          <color indexed="64"/>
        </left>
      </border>
    </dxf>
    <dxf>
      <border>
        <right style="thin">
          <color indexed="64"/>
        </right>
      </border>
    </dxf>
    <dxf>
      <border>
        <left style="thin">
          <color indexed="64"/>
        </left>
      </border>
    </dxf>
    <dxf>
      <alignment vertical="center" readingOrder="0"/>
    </dxf>
    <dxf>
      <font>
        <b/>
      </font>
    </dxf>
    <dxf>
      <alignment vertical="center" readingOrder="0"/>
    </dxf>
    <dxf>
      <alignment vertical="center" readingOrder="0"/>
    </dxf>
    <dxf>
      <font>
        <b/>
      </font>
    </dxf>
    <dxf>
      <alignment horizontal="center" vertical="center" wrapText="1" readingOrder="0"/>
    </dxf>
    <dxf>
      <alignment horizontal="center" vertical="center" wrapText="1" readingOrder="0"/>
    </dxf>
    <dxf>
      <alignment horizontal="center" vertical="center" wrapText="1" readingOrder="0"/>
    </dxf>
    <dxf>
      <alignment horizontal="center" readingOrder="0"/>
    </dxf>
    <dxf>
      <border>
        <left style="thin">
          <color indexed="64"/>
        </left>
      </border>
    </dxf>
    <dxf>
      <border>
        <right style="thin">
          <color indexed="64"/>
        </right>
      </border>
    </dxf>
    <dxf>
      <border>
        <left style="thin">
          <color indexed="64"/>
        </left>
      </border>
    </dxf>
    <dxf>
      <border>
        <right style="thin">
          <color indexed="64"/>
        </right>
      </border>
    </dxf>
    <dxf>
      <border>
        <left style="thin">
          <color indexed="64"/>
        </left>
      </border>
    </dxf>
    <dxf>
      <border>
        <right style="thin">
          <color indexed="64"/>
        </right>
      </border>
    </dxf>
    <dxf>
      <border>
        <left style="thin">
          <color indexed="64"/>
        </left>
      </border>
    </dxf>
    <dxf>
      <alignment vertical="center" readingOrder="0"/>
    </dxf>
    <dxf>
      <font>
        <b/>
      </font>
    </dxf>
    <dxf>
      <alignment vertical="center" readingOrder="0"/>
    </dxf>
    <dxf>
      <alignment vertical="center" readingOrder="0"/>
    </dxf>
    <dxf>
      <font>
        <b/>
      </font>
    </dxf>
    <dxf>
      <alignment horizontal="center" vertical="center" wrapText="1" readingOrder="0"/>
    </dxf>
    <dxf>
      <alignment horizontal="center" vertical="center" wrapText="1" readingOrder="0"/>
    </dxf>
    <dxf>
      <alignment horizontal="center" vertical="center" wrapText="1" readingOrder="0"/>
    </dxf>
    <dxf>
      <alignment horizontal="center" readingOrder="0"/>
    </dxf>
    <dxf>
      <border>
        <left style="thin">
          <color indexed="64"/>
        </left>
      </border>
    </dxf>
    <dxf>
      <border>
        <right style="thin">
          <color indexed="64"/>
        </right>
      </border>
    </dxf>
    <dxf>
      <border>
        <left style="thin">
          <color indexed="64"/>
        </left>
      </border>
    </dxf>
    <dxf>
      <border>
        <right style="thin">
          <color indexed="64"/>
        </right>
      </border>
    </dxf>
    <dxf>
      <border>
        <left style="thin">
          <color indexed="64"/>
        </left>
      </border>
    </dxf>
    <dxf>
      <border>
        <right style="thin">
          <color indexed="64"/>
        </right>
      </border>
    </dxf>
    <dxf>
      <border>
        <left style="thin">
          <color indexed="64"/>
        </left>
      </border>
    </dxf>
    <dxf>
      <alignment vertical="center" readingOrder="0"/>
    </dxf>
    <dxf>
      <font>
        <b/>
      </font>
    </dxf>
    <dxf>
      <alignment vertical="center" readingOrder="0"/>
    </dxf>
    <dxf>
      <alignment vertical="center" readingOrder="0"/>
    </dxf>
    <dxf>
      <font>
        <b/>
      </font>
    </dxf>
    <dxf>
      <alignment horizontal="center" vertical="center" wrapText="1" readingOrder="0"/>
    </dxf>
    <dxf>
      <alignment horizontal="center" vertical="center" wrapText="1" readingOrder="0"/>
    </dxf>
    <dxf>
      <alignment horizontal="center" vertical="center" wrapText="1" readingOrder="0"/>
    </dxf>
    <dxf>
      <alignment horizontal="center" readingOrder="0"/>
    </dxf>
    <dxf>
      <border>
        <left style="thin">
          <color indexed="64"/>
        </left>
      </border>
    </dxf>
    <dxf>
      <border>
        <right style="thin">
          <color indexed="64"/>
        </right>
      </border>
    </dxf>
    <dxf>
      <border>
        <left style="thin">
          <color indexed="64"/>
        </left>
      </border>
    </dxf>
    <dxf>
      <border>
        <right style="thin">
          <color indexed="64"/>
        </right>
      </border>
    </dxf>
    <dxf>
      <border>
        <left style="thin">
          <color indexed="64"/>
        </left>
      </border>
    </dxf>
    <dxf>
      <border>
        <right style="thin">
          <color indexed="64"/>
        </right>
      </border>
    </dxf>
    <dxf>
      <border>
        <left style="thin">
          <color indexed="64"/>
        </left>
      </border>
    </dxf>
    <dxf>
      <alignment vertical="center" readingOrder="0"/>
    </dxf>
    <dxf>
      <font>
        <b/>
      </font>
    </dxf>
    <dxf>
      <alignment vertical="center" readingOrder="0"/>
    </dxf>
    <dxf>
      <alignment vertical="center" readingOrder="0"/>
    </dxf>
    <dxf>
      <font>
        <b/>
      </font>
    </dxf>
    <dxf>
      <alignment horizontal="center" vertical="center" wrapText="1" readingOrder="0"/>
    </dxf>
    <dxf>
      <alignment horizontal="center" vertical="center" wrapText="1" readingOrder="0"/>
    </dxf>
    <dxf>
      <alignment horizontal="center" vertical="center" wrapText="1" readingOrder="0"/>
    </dxf>
    <dxf>
      <alignment horizontal="center" readingOrder="0"/>
    </dxf>
    <dxf>
      <border>
        <left style="thin">
          <color indexed="64"/>
        </left>
      </border>
    </dxf>
    <dxf>
      <border>
        <right style="thin">
          <color indexed="64"/>
        </right>
      </border>
    </dxf>
    <dxf>
      <border>
        <left style="thin">
          <color indexed="64"/>
        </left>
      </border>
    </dxf>
    <dxf>
      <border>
        <right style="thin">
          <color indexed="64"/>
        </right>
      </border>
    </dxf>
    <dxf>
      <border>
        <left style="thin">
          <color indexed="64"/>
        </left>
      </border>
    </dxf>
    <dxf>
      <border>
        <right style="thin">
          <color indexed="64"/>
        </right>
      </border>
    </dxf>
    <dxf>
      <border>
        <left style="thin">
          <color indexed="64"/>
        </left>
      </border>
    </dxf>
    <dxf>
      <alignment vertical="center" readingOrder="0"/>
    </dxf>
    <dxf>
      <font>
        <b/>
      </font>
    </dxf>
    <dxf>
      <alignment vertical="center" readingOrder="0"/>
    </dxf>
    <dxf>
      <alignment vertical="center" readingOrder="0"/>
    </dxf>
    <dxf>
      <font>
        <b/>
      </font>
    </dxf>
    <dxf>
      <alignment horizontal="center" vertical="center" wrapText="1" readingOrder="0"/>
    </dxf>
    <dxf>
      <alignment horizontal="center" vertical="center" wrapText="1" readingOrder="0"/>
    </dxf>
    <dxf>
      <alignment horizontal="center" vertical="center" wrapText="1" readingOrder="0"/>
    </dxf>
    <dxf>
      <alignment horizontal="center" readingOrder="0"/>
    </dxf>
    <dxf>
      <border>
        <left style="thin">
          <color indexed="64"/>
        </left>
      </border>
    </dxf>
    <dxf>
      <border>
        <right style="thin">
          <color indexed="64"/>
        </right>
      </border>
    </dxf>
    <dxf>
      <border>
        <left style="thin">
          <color indexed="64"/>
        </left>
      </border>
    </dxf>
    <dxf>
      <border>
        <right style="thin">
          <color indexed="64"/>
        </right>
      </border>
    </dxf>
    <dxf>
      <border>
        <left style="thin">
          <color indexed="64"/>
        </left>
      </border>
    </dxf>
    <dxf>
      <border>
        <right style="thin">
          <color indexed="64"/>
        </right>
      </border>
    </dxf>
    <dxf>
      <border>
        <left style="thin">
          <color indexed="64"/>
        </left>
      </border>
    </dxf>
    <dxf>
      <alignment vertical="center" readingOrder="0"/>
    </dxf>
    <dxf>
      <font>
        <b/>
      </font>
    </dxf>
    <dxf>
      <alignment vertical="center" readingOrder="0"/>
    </dxf>
    <dxf>
      <alignment vertical="center" readingOrder="0"/>
    </dxf>
    <dxf>
      <font>
        <b/>
      </font>
    </dxf>
    <dxf>
      <alignment horizontal="center" vertical="center" wrapText="1" readingOrder="0"/>
    </dxf>
    <dxf>
      <alignment horizontal="center" vertical="center" wrapText="1" readingOrder="0"/>
    </dxf>
    <dxf>
      <alignment horizontal="center" vertical="center" wrapText="1" readingOrder="0"/>
    </dxf>
    <dxf>
      <alignment horizontal="center" readingOrder="0"/>
    </dxf>
    <dxf>
      <border>
        <right style="thin">
          <color indexed="64"/>
        </right>
      </border>
    </dxf>
    <dxf>
      <border>
        <right style="thin">
          <color indexed="64"/>
        </right>
      </border>
    </dxf>
    <dxf>
      <border>
        <left style="thin">
          <color indexed="64"/>
        </left>
      </border>
    </dxf>
    <dxf>
      <border>
        <right style="thin">
          <color indexed="64"/>
        </right>
      </border>
    </dxf>
    <dxf>
      <border>
        <left style="thin">
          <color indexed="64"/>
        </left>
      </border>
    </dxf>
    <dxf>
      <border>
        <right style="thin">
          <color indexed="64"/>
        </right>
      </border>
    </dxf>
    <dxf>
      <border>
        <left style="thin">
          <color indexed="64"/>
        </left>
      </border>
    </dxf>
    <dxf>
      <alignment vertical="center" readingOrder="0"/>
    </dxf>
    <dxf>
      <font>
        <b/>
      </font>
    </dxf>
    <dxf>
      <alignment vertical="center" readingOrder="0"/>
    </dxf>
    <dxf>
      <alignment vertical="center" readingOrder="0"/>
    </dxf>
    <dxf>
      <font>
        <b/>
      </font>
    </dxf>
    <dxf>
      <alignment horizontal="center" vertical="center" wrapText="1" readingOrder="0"/>
    </dxf>
    <dxf>
      <alignment horizontal="center" vertical="center" wrapText="1" readingOrder="0"/>
    </dxf>
    <dxf>
      <alignment horizontal="center" vertical="center" wrapText="1" readingOrder="0"/>
    </dxf>
    <dxf>
      <alignment horizontal="center" readingOrder="0"/>
    </dxf>
    <dxf>
      <border>
        <left style="thin">
          <color indexed="64"/>
        </left>
      </border>
    </dxf>
    <dxf>
      <border>
        <right style="thin">
          <color indexed="64"/>
        </right>
      </border>
    </dxf>
    <dxf>
      <border>
        <left style="thin">
          <color indexed="64"/>
        </left>
      </border>
    </dxf>
    <dxf>
      <border>
        <right style="thin">
          <color indexed="64"/>
        </right>
      </border>
    </dxf>
    <dxf>
      <border>
        <left style="thin">
          <color indexed="64"/>
        </left>
      </border>
    </dxf>
    <dxf>
      <border>
        <right style="thin">
          <color indexed="64"/>
        </right>
      </border>
    </dxf>
    <dxf>
      <border>
        <left style="thin">
          <color indexed="64"/>
        </left>
      </border>
    </dxf>
    <dxf>
      <alignment vertical="center" readingOrder="0"/>
    </dxf>
    <dxf>
      <font>
        <b/>
      </font>
    </dxf>
    <dxf>
      <alignment vertical="center" readingOrder="0"/>
    </dxf>
    <dxf>
      <alignment vertical="center" readingOrder="0"/>
    </dxf>
    <dxf>
      <font>
        <b/>
      </font>
    </dxf>
    <dxf>
      <alignment horizontal="center" vertical="center" wrapText="1" readingOrder="0"/>
    </dxf>
    <dxf>
      <alignment horizontal="center" vertical="center" wrapText="1" readingOrder="0"/>
    </dxf>
    <dxf>
      <alignment horizontal="center" vertical="center" wrapText="1" readingOrder="0"/>
    </dxf>
    <dxf>
      <alignment horizontal="center" readingOrder="0"/>
    </dxf>
    <dxf>
      <border>
        <left style="thin">
          <color indexed="64"/>
        </left>
      </border>
    </dxf>
    <dxf>
      <border>
        <right style="thin">
          <color indexed="64"/>
        </right>
      </border>
    </dxf>
    <dxf>
      <border>
        <left style="thin">
          <color indexed="64"/>
        </left>
      </border>
    </dxf>
    <dxf>
      <border>
        <right style="thin">
          <color indexed="64"/>
        </right>
      </border>
    </dxf>
    <dxf>
      <border>
        <left style="thin">
          <color indexed="64"/>
        </left>
      </border>
    </dxf>
    <dxf>
      <border>
        <right style="thin">
          <color indexed="64"/>
        </right>
      </border>
    </dxf>
    <dxf>
      <border>
        <left style="thin">
          <color indexed="64"/>
        </left>
      </border>
    </dxf>
    <dxf>
      <alignment vertical="center" readingOrder="0"/>
    </dxf>
    <dxf>
      <font>
        <b/>
      </font>
    </dxf>
    <dxf>
      <alignment vertical="center" readingOrder="0"/>
    </dxf>
    <dxf>
      <alignment vertical="center" readingOrder="0"/>
    </dxf>
    <dxf>
      <font>
        <b/>
      </font>
    </dxf>
    <dxf>
      <alignment horizontal="center" vertical="center" wrapText="1" readingOrder="0"/>
    </dxf>
    <dxf>
      <alignment horizontal="center" vertical="center" wrapText="1" readingOrder="0"/>
    </dxf>
    <dxf>
      <alignment horizontal="center" vertical="center" wrapText="1" readingOrder="0"/>
    </dxf>
    <dxf>
      <alignment horizontal="center" readingOrder="0"/>
    </dxf>
    <dxf>
      <border>
        <right style="thin">
          <color indexed="64"/>
        </right>
      </border>
    </dxf>
    <dxf>
      <border>
        <left style="thin">
          <color indexed="64"/>
        </left>
      </border>
    </dxf>
    <dxf>
      <border>
        <right style="thin">
          <color indexed="64"/>
        </right>
      </border>
    </dxf>
    <dxf>
      <border>
        <left style="thin">
          <color indexed="64"/>
        </left>
      </border>
    </dxf>
    <dxf>
      <border>
        <right style="thin">
          <color indexed="64"/>
        </right>
      </border>
    </dxf>
    <dxf>
      <border>
        <left style="thin">
          <color indexed="64"/>
        </left>
      </border>
    </dxf>
    <dxf>
      <border>
        <right style="thin">
          <color indexed="64"/>
        </right>
      </border>
    </dxf>
    <dxf>
      <alignment vertical="center" readingOrder="0"/>
    </dxf>
    <dxf>
      <font>
        <b/>
      </font>
    </dxf>
    <dxf>
      <alignment vertical="center" readingOrder="0"/>
    </dxf>
    <dxf>
      <alignment vertical="center" readingOrder="0"/>
    </dxf>
    <dxf>
      <font>
        <b/>
      </font>
    </dxf>
    <dxf>
      <alignment horizontal="center" vertical="center" readingOrder="0"/>
    </dxf>
    <dxf>
      <alignment horizontal="center" vertical="center" readingOrder="0"/>
    </dxf>
    <dxf>
      <alignment horizontal="center" vertical="center" readingOrder="0"/>
    </dxf>
    <dxf>
      <alignment horizontal="center" readingOrder="0"/>
    </dxf>
    <dxf>
      <border>
        <left style="thin">
          <color indexed="64"/>
        </left>
      </border>
    </dxf>
    <dxf>
      <border>
        <right style="thin">
          <color indexed="64"/>
        </right>
      </border>
    </dxf>
    <dxf>
      <border>
        <right style="thin">
          <color indexed="64"/>
        </right>
      </border>
    </dxf>
    <dxf>
      <border>
        <right style="thin">
          <color indexed="64"/>
        </right>
      </border>
    </dxf>
    <dxf>
      <border>
        <right style="thin">
          <color indexed="64"/>
        </right>
      </border>
    </dxf>
    <dxf>
      <border>
        <right style="thin">
          <color indexed="64"/>
        </right>
      </border>
    </dxf>
    <dxf>
      <border>
        <right style="thin">
          <color indexed="64"/>
        </right>
      </border>
    </dxf>
    <dxf>
      <alignment vertical="center" wrapText="1" readingOrder="0"/>
    </dxf>
    <dxf>
      <alignment vertical="center" wrapText="1" readingOrder="0"/>
    </dxf>
    <dxf>
      <alignment vertical="center" readingOrder="0"/>
    </dxf>
    <dxf>
      <font>
        <b/>
      </font>
    </dxf>
    <dxf>
      <alignment vertical="center" readingOrder="0"/>
    </dxf>
    <dxf>
      <alignment vertical="center" readingOrder="0"/>
    </dxf>
    <dxf>
      <alignment horizontal="center" readingOrder="0"/>
    </dxf>
    <dxf>
      <font>
        <b/>
      </font>
    </dxf>
    <dxf>
      <alignment horizontal="center" vertical="center" wrapText="1" readingOrder="0"/>
    </dxf>
    <dxf>
      <alignment horizontal="center" vertical="center" wrapText="1" readingOrder="0"/>
    </dxf>
    <dxf>
      <alignment horizontal="center" vertical="center" wrapText="1" readingOrder="0"/>
    </dxf>
    <dxf>
      <border>
        <right style="thin">
          <color indexed="64"/>
        </right>
      </border>
    </dxf>
    <dxf>
      <border>
        <right style="thin">
          <color indexed="64"/>
        </right>
      </border>
    </dxf>
    <dxf>
      <border>
        <right style="thin">
          <color indexed="64"/>
        </right>
      </border>
    </dxf>
    <dxf>
      <border>
        <right style="thin">
          <color indexed="64"/>
        </right>
      </border>
    </dxf>
    <dxf>
      <border>
        <right style="thin">
          <color indexed="64"/>
        </right>
      </border>
    </dxf>
    <dxf>
      <border>
        <right style="thin">
          <color indexed="64"/>
        </right>
      </border>
    </dxf>
    <dxf>
      <border>
        <right style="thin">
          <color indexed="64"/>
        </right>
      </border>
    </dxf>
    <dxf>
      <border>
        <left style="thin">
          <color indexed="64"/>
        </left>
      </border>
    </dxf>
    <dxf>
      <border>
        <left style="thin">
          <color indexed="64"/>
        </left>
      </border>
    </dxf>
    <dxf>
      <numFmt numFmtId="4" formatCode="#,##0.00"/>
    </dxf>
    <dxf>
      <alignment vertical="center" readingOrder="0"/>
    </dxf>
    <dxf>
      <font>
        <b/>
      </font>
    </dxf>
    <dxf>
      <alignment vertical="center" readingOrder="0"/>
    </dxf>
    <dxf>
      <alignment vertical="center" readingOrder="0"/>
    </dxf>
    <dxf>
      <font>
        <b/>
      </font>
    </dxf>
    <dxf>
      <alignment horizontal="center" vertical="center" wrapText="1" readingOrder="0"/>
    </dxf>
    <dxf>
      <alignment horizontal="center" vertical="center" wrapText="1" readingOrder="0"/>
    </dxf>
    <dxf>
      <alignment horizontal="center" vertical="center" wrapText="1" readingOrder="0"/>
    </dxf>
    <dxf>
      <alignment horizontal="center" readingOrder="0"/>
    </dxf>
    <dxf>
      <fill>
        <patternFill patternType="solid">
          <bgColor indexed="8"/>
        </patternFill>
      </fill>
    </dxf>
    <dxf>
      <border>
        <right style="thin">
          <color indexed="64"/>
        </right>
      </border>
    </dxf>
    <dxf>
      <border>
        <right style="thin">
          <color indexed="64"/>
        </right>
      </border>
    </dxf>
    <dxf>
      <border>
        <right style="thin">
          <color indexed="64"/>
        </right>
      </border>
    </dxf>
    <dxf>
      <border>
        <right style="thin">
          <color indexed="64"/>
        </right>
      </border>
    </dxf>
    <dxf>
      <border>
        <right style="thin">
          <color indexed="64"/>
        </right>
      </border>
    </dxf>
    <dxf>
      <numFmt numFmtId="4" formatCode="#,##0.00"/>
    </dxf>
    <dxf>
      <border>
        <left style="thin">
          <color indexed="64"/>
        </left>
      </border>
    </dxf>
    <dxf>
      <border>
        <left style="thin">
          <color indexed="64"/>
        </left>
      </border>
    </dxf>
    <dxf>
      <numFmt numFmtId="4" formatCode="#,##0.00"/>
    </dxf>
    <dxf>
      <alignment vertical="center" readingOrder="0"/>
    </dxf>
    <dxf>
      <font>
        <b/>
      </font>
    </dxf>
    <dxf>
      <font>
        <b/>
      </font>
    </dxf>
    <dxf>
      <font>
        <b val="0"/>
      </font>
      <alignment vertical="center" readingOrder="0"/>
    </dxf>
    <dxf>
      <font>
        <b val="0"/>
      </font>
      <alignment vertical="center" readingOrder="0"/>
    </dxf>
    <dxf>
      <alignment horizontal="center" vertical="center" wrapText="1" readingOrder="0"/>
    </dxf>
    <dxf>
      <alignment horizontal="center" vertical="center" wrapText="1" readingOrder="0"/>
    </dxf>
    <dxf>
      <alignment horizontal="center" vertical="center" wrapText="1" readingOrder="0"/>
    </dxf>
    <dxf>
      <alignment horizontal="center" readingOrder="0"/>
    </dxf>
    <dxf>
      <fill>
        <patternFill patternType="solid">
          <bgColor indexed="8"/>
        </patternFill>
      </fill>
    </dxf>
    <dxf>
      <border>
        <right style="thin">
          <color indexed="64"/>
        </right>
      </border>
    </dxf>
    <dxf>
      <border>
        <right style="thin">
          <color indexed="64"/>
        </right>
      </border>
    </dxf>
    <dxf>
      <border>
        <right style="thin">
          <color indexed="64"/>
        </right>
      </border>
    </dxf>
    <dxf>
      <border>
        <right style="thin">
          <color indexed="64"/>
        </right>
      </border>
    </dxf>
    <dxf>
      <border>
        <right style="thin">
          <color indexed="64"/>
        </right>
      </border>
    </dxf>
    <dxf>
      <numFmt numFmtId="4" formatCode="#,##0.00"/>
    </dxf>
    <dxf>
      <border>
        <left style="thin">
          <color indexed="64"/>
        </left>
      </border>
    </dxf>
    <dxf>
      <border>
        <left style="thin">
          <color indexed="64"/>
        </left>
      </border>
    </dxf>
    <dxf>
      <numFmt numFmtId="3" formatCode="#,##0"/>
    </dxf>
    <dxf>
      <font>
        <b/>
      </font>
      <alignment vertical="center" readingOrder="0"/>
    </dxf>
    <dxf>
      <alignment vertical="center" readingOrder="0"/>
    </dxf>
    <dxf>
      <alignment vertical="center" readingOrder="0"/>
    </dxf>
    <dxf>
      <font>
        <b/>
      </font>
    </dxf>
    <dxf>
      <alignment horizontal="center" vertical="center" wrapText="1" readingOrder="0"/>
    </dxf>
    <dxf>
      <alignment horizontal="center" vertical="center" wrapText="1" readingOrder="0"/>
    </dxf>
    <dxf>
      <alignment horizontal="center" vertical="center" wrapText="1" readingOrder="0"/>
    </dxf>
    <dxf>
      <alignment horizontal="center" readingOrder="0"/>
    </dxf>
    <dxf>
      <border>
        <right style="thin">
          <color indexed="64"/>
        </right>
      </border>
    </dxf>
    <dxf>
      <border>
        <right style="thin">
          <color indexed="64"/>
        </right>
      </border>
    </dxf>
    <dxf>
      <border>
        <right style="thin">
          <color indexed="64"/>
        </right>
      </border>
    </dxf>
    <dxf>
      <border>
        <right style="thin">
          <color indexed="64"/>
        </right>
      </border>
    </dxf>
    <dxf>
      <border>
        <right style="thin">
          <color indexed="64"/>
        </right>
      </border>
    </dxf>
    <dxf>
      <numFmt numFmtId="3" formatCode="#,##0"/>
    </dxf>
    <dxf>
      <border>
        <left style="thin">
          <color indexed="64"/>
        </left>
      </border>
    </dxf>
    <dxf>
      <border>
        <left style="thin">
          <color indexed="64"/>
        </left>
      </border>
    </dxf>
    <dxf>
      <numFmt numFmtId="4" formatCode="#,##0.00"/>
    </dxf>
    <dxf>
      <font>
        <b/>
      </font>
      <alignment vertical="center" readingOrder="0"/>
    </dxf>
    <dxf>
      <alignment vertical="center" readingOrder="0"/>
    </dxf>
    <dxf>
      <alignment vertical="center" readingOrder="0"/>
    </dxf>
    <dxf>
      <font>
        <b/>
      </font>
    </dxf>
    <dxf>
      <alignment horizontal="center" vertical="center" wrapText="1" readingOrder="0"/>
    </dxf>
    <dxf>
      <alignment horizontal="center" vertical="center" wrapText="1" readingOrder="0"/>
    </dxf>
    <dxf>
      <alignment horizontal="center" vertical="center" wrapText="1" readingOrder="0"/>
    </dxf>
    <dxf>
      <alignment horizontal="center" readingOrder="0"/>
    </dxf>
    <dxf>
      <border>
        <right style="thin">
          <color indexed="64"/>
        </right>
      </border>
    </dxf>
    <dxf>
      <border>
        <right style="thin">
          <color indexed="64"/>
        </right>
      </border>
    </dxf>
    <dxf>
      <border>
        <right style="thin">
          <color indexed="64"/>
        </right>
      </border>
    </dxf>
    <dxf>
      <border>
        <right style="thin">
          <color indexed="64"/>
        </right>
      </border>
    </dxf>
    <dxf>
      <border>
        <right style="thin">
          <color indexed="64"/>
        </right>
      </border>
    </dxf>
    <dxf>
      <fill>
        <patternFill patternType="solid">
          <bgColor indexed="8"/>
        </patternFill>
      </fill>
    </dxf>
    <dxf>
      <numFmt numFmtId="4" formatCode="#,##0.00"/>
    </dxf>
    <dxf>
      <border>
        <left style="thin">
          <color indexed="64"/>
        </left>
      </border>
    </dxf>
    <dxf>
      <border>
        <left style="thin">
          <color indexed="64"/>
        </left>
      </border>
    </dxf>
    <dxf>
      <numFmt numFmtId="4" formatCode="#,##0.00"/>
    </dxf>
    <dxf>
      <font>
        <b/>
      </font>
      <alignment vertical="center" readingOrder="0"/>
    </dxf>
    <dxf>
      <alignment vertical="center" readingOrder="0"/>
    </dxf>
    <dxf>
      <alignment vertical="center" readingOrder="0"/>
    </dxf>
    <dxf>
      <font>
        <b/>
      </font>
    </dxf>
    <dxf>
      <alignment horizontal="center" vertical="center" wrapText="1" readingOrder="0"/>
    </dxf>
    <dxf>
      <alignment horizontal="center" vertical="center" wrapText="1" readingOrder="0"/>
    </dxf>
    <dxf>
      <alignment horizontal="center" vertical="center" wrapText="1" readingOrder="0"/>
    </dxf>
    <dxf>
      <alignment horizontal="center" readingOrder="0"/>
    </dxf>
    <dxf>
      <fill>
        <patternFill patternType="solid">
          <bgColor indexed="8"/>
        </patternFill>
      </fill>
    </dxf>
    <dxf>
      <border>
        <right style="thin">
          <color indexed="64"/>
        </right>
      </border>
    </dxf>
    <dxf>
      <border>
        <right style="thin">
          <color indexed="64"/>
        </right>
      </border>
    </dxf>
    <dxf>
      <border>
        <right style="thin">
          <color indexed="64"/>
        </right>
      </border>
    </dxf>
    <dxf>
      <border>
        <right style="thin">
          <color indexed="64"/>
        </right>
      </border>
    </dxf>
    <dxf>
      <border>
        <right style="thin">
          <color indexed="64"/>
        </right>
      </border>
    </dxf>
    <dxf>
      <numFmt numFmtId="4" formatCode="#,##0.00"/>
    </dxf>
    <dxf>
      <border>
        <left style="thin">
          <color indexed="64"/>
        </left>
      </border>
    </dxf>
    <dxf>
      <border>
        <left style="thin">
          <color indexed="64"/>
        </left>
      </border>
    </dxf>
    <dxf>
      <numFmt numFmtId="3" formatCode="#,##0"/>
    </dxf>
    <dxf>
      <font>
        <b/>
      </font>
      <alignment vertical="center" readingOrder="0"/>
    </dxf>
    <dxf>
      <alignment vertical="center" readingOrder="0"/>
    </dxf>
    <dxf>
      <alignment vertical="center" readingOrder="0"/>
    </dxf>
    <dxf>
      <font>
        <b/>
      </font>
    </dxf>
    <dxf>
      <alignment horizontal="center" vertical="center" wrapText="1" readingOrder="0"/>
    </dxf>
    <dxf>
      <alignment horizontal="center" vertical="center" wrapText="1" readingOrder="0"/>
    </dxf>
    <dxf>
      <alignment horizontal="center" vertical="center" wrapText="1" readingOrder="0"/>
    </dxf>
    <dxf>
      <alignment horizontal="center" readingOrder="0"/>
    </dxf>
    <dxf>
      <border>
        <right style="thin">
          <color indexed="64"/>
        </right>
      </border>
    </dxf>
    <dxf>
      <border>
        <right style="thin">
          <color indexed="64"/>
        </right>
      </border>
    </dxf>
    <dxf>
      <border>
        <right style="thin">
          <color indexed="64"/>
        </right>
      </border>
    </dxf>
    <dxf>
      <border>
        <right style="thin">
          <color indexed="64"/>
        </right>
      </border>
    </dxf>
    <dxf>
      <border>
        <right style="thin">
          <color indexed="64"/>
        </right>
      </border>
    </dxf>
    <dxf>
      <numFmt numFmtId="3" formatCode="#,##0"/>
    </dxf>
    <dxf>
      <border>
        <left style="thin">
          <color indexed="64"/>
        </left>
      </border>
    </dxf>
    <dxf>
      <border>
        <left style="thin">
          <color indexed="64"/>
        </left>
      </border>
    </dxf>
    <dxf>
      <numFmt numFmtId="4" formatCode="#,##0.00"/>
    </dxf>
    <dxf>
      <font>
        <b/>
      </font>
      <alignment vertical="center" readingOrder="0"/>
    </dxf>
    <dxf>
      <alignment vertical="center" readingOrder="0"/>
    </dxf>
    <dxf>
      <alignment vertical="center" readingOrder="0"/>
    </dxf>
    <dxf>
      <font>
        <b/>
      </font>
    </dxf>
    <dxf>
      <alignment horizontal="center" vertical="center" wrapText="1" readingOrder="0"/>
    </dxf>
    <dxf>
      <alignment horizontal="center" vertical="center" wrapText="1" readingOrder="0"/>
    </dxf>
    <dxf>
      <alignment horizontal="center" vertical="center" wrapText="1" readingOrder="0"/>
    </dxf>
    <dxf>
      <alignment horizontal="center" readingOrder="0"/>
    </dxf>
    <dxf>
      <fill>
        <patternFill patternType="solid">
          <bgColor indexed="8"/>
        </patternFill>
      </fill>
    </dxf>
    <dxf>
      <border>
        <right style="thin">
          <color indexed="64"/>
        </right>
      </border>
    </dxf>
    <dxf>
      <border>
        <right style="thin">
          <color indexed="64"/>
        </right>
      </border>
    </dxf>
    <dxf>
      <border>
        <right style="thin">
          <color indexed="64"/>
        </right>
      </border>
    </dxf>
    <dxf>
      <border>
        <right style="thin">
          <color indexed="64"/>
        </right>
      </border>
    </dxf>
    <dxf>
      <border>
        <right style="thin">
          <color indexed="64"/>
        </right>
      </border>
    </dxf>
    <dxf>
      <numFmt numFmtId="4" formatCode="#,##0.00"/>
    </dxf>
    <dxf>
      <border>
        <left style="thin">
          <color indexed="64"/>
        </left>
      </border>
    </dxf>
    <dxf>
      <border>
        <left style="thin">
          <color indexed="64"/>
        </left>
      </border>
    </dxf>
    <dxf>
      <numFmt numFmtId="3" formatCode="#,##0"/>
    </dxf>
    <dxf>
      <font>
        <b/>
      </font>
      <alignment vertical="center" readingOrder="0"/>
    </dxf>
    <dxf>
      <alignment vertical="center" readingOrder="0"/>
    </dxf>
    <dxf>
      <alignment vertical="center" readingOrder="0"/>
    </dxf>
    <dxf>
      <font>
        <b/>
      </font>
    </dxf>
    <dxf>
      <alignment horizontal="center" vertical="center" wrapText="1" readingOrder="0"/>
    </dxf>
    <dxf>
      <alignment horizontal="center" vertical="center" wrapText="1" readingOrder="0"/>
    </dxf>
    <dxf>
      <alignment horizontal="center" vertical="center" wrapText="1" readingOrder="0"/>
    </dxf>
    <dxf>
      <alignment horizontal="center" readingOrder="0"/>
    </dxf>
    <dxf>
      <numFmt numFmtId="3" formatCode="#,##0"/>
    </dxf>
    <dxf>
      <numFmt numFmtId="3" formatCode="#,##0"/>
    </dxf>
    <dxf>
      <numFmt numFmtId="3" formatCode="#,##0"/>
    </dxf>
    <dxf>
      <numFmt numFmtId="3" formatCode="#,##0"/>
    </dxf>
    <dxf>
      <numFmt numFmtId="3" formatCode="#,##0"/>
    </dxf>
    <dxf>
      <numFmt numFmtId="3" formatCode="#,##0"/>
    </dxf>
    <dxf>
      <border>
        <right style="thin">
          <color indexed="64"/>
        </right>
      </border>
    </dxf>
    <dxf>
      <border>
        <right style="thin">
          <color indexed="64"/>
        </right>
      </border>
    </dxf>
    <dxf>
      <border>
        <right style="thin">
          <color indexed="64"/>
        </right>
      </border>
    </dxf>
    <dxf>
      <border>
        <right style="thin">
          <color indexed="64"/>
        </right>
      </border>
    </dxf>
    <dxf>
      <border>
        <right style="thin">
          <color indexed="64"/>
        </right>
      </border>
    </dxf>
    <dxf>
      <numFmt numFmtId="3" formatCode="#,##0"/>
    </dxf>
    <dxf>
      <border>
        <left style="thin">
          <color indexed="64"/>
        </left>
      </border>
    </dxf>
    <dxf>
      <border>
        <left style="thin">
          <color indexed="64"/>
        </left>
      </border>
    </dxf>
    <dxf>
      <numFmt numFmtId="3" formatCode="#,##0"/>
    </dxf>
    <dxf>
      <font>
        <b/>
      </font>
      <alignment vertical="center" readingOrder="0"/>
    </dxf>
    <dxf>
      <alignment vertical="center" readingOrder="0"/>
    </dxf>
    <dxf>
      <alignment vertical="center" readingOrder="0"/>
    </dxf>
    <dxf>
      <font>
        <b/>
      </font>
    </dxf>
    <dxf>
      <alignment horizontal="center" vertical="center" wrapText="1" readingOrder="0"/>
    </dxf>
    <dxf>
      <alignment horizontal="center" vertical="center" wrapText="1" readingOrder="0"/>
    </dxf>
    <dxf>
      <alignment horizontal="center" vertical="center" wrapText="1" readingOrder="0"/>
    </dxf>
    <dxf>
      <alignment horizontal="center" readingOrder="0"/>
    </dxf>
    <dxf>
      <border>
        <right style="thin">
          <color indexed="64"/>
        </right>
      </border>
    </dxf>
    <dxf>
      <border>
        <right style="thin">
          <color indexed="64"/>
        </right>
      </border>
    </dxf>
    <dxf>
      <border>
        <right style="thin">
          <color indexed="64"/>
        </right>
      </border>
    </dxf>
    <dxf>
      <border>
        <right style="thin">
          <color indexed="64"/>
        </right>
      </border>
    </dxf>
    <dxf>
      <border>
        <right style="thin">
          <color indexed="64"/>
        </right>
      </border>
    </dxf>
    <dxf>
      <numFmt numFmtId="3" formatCode="#,##0"/>
    </dxf>
    <dxf>
      <border>
        <left style="thin">
          <color indexed="64"/>
        </left>
      </border>
    </dxf>
    <dxf>
      <border>
        <left style="thin">
          <color indexed="64"/>
        </left>
      </border>
    </dxf>
    <dxf>
      <numFmt numFmtId="3" formatCode="#,##0"/>
    </dxf>
    <dxf>
      <font>
        <b/>
      </font>
      <alignment vertical="center" readingOrder="0"/>
    </dxf>
    <dxf>
      <alignment vertical="center" readingOrder="0"/>
    </dxf>
    <dxf>
      <alignment vertical="center" readingOrder="0"/>
    </dxf>
    <dxf>
      <font>
        <b/>
      </font>
    </dxf>
    <dxf>
      <alignment horizontal="center" vertical="center" wrapText="1" readingOrder="0"/>
    </dxf>
    <dxf>
      <alignment horizontal="center" vertical="center" wrapText="1" readingOrder="0"/>
    </dxf>
    <dxf>
      <alignment horizontal="center" vertical="center" wrapText="1" readingOrder="0"/>
    </dxf>
    <dxf>
      <alignment horizontal="center" readingOrder="0"/>
    </dxf>
    <dxf>
      <numFmt numFmtId="3" formatCode="#,##0"/>
    </dxf>
    <dxf>
      <border>
        <right style="thin">
          <color indexed="64"/>
        </right>
      </border>
    </dxf>
    <dxf>
      <border>
        <right style="thin">
          <color indexed="64"/>
        </right>
      </border>
    </dxf>
    <dxf>
      <border>
        <right style="thin">
          <color indexed="64"/>
        </right>
      </border>
    </dxf>
    <dxf>
      <border>
        <right style="thin">
          <color indexed="64"/>
        </right>
      </border>
    </dxf>
    <dxf>
      <border>
        <right style="thin">
          <color indexed="64"/>
        </right>
      </border>
    </dxf>
    <dxf>
      <border>
        <left style="thin">
          <color indexed="64"/>
        </left>
      </border>
    </dxf>
    <dxf>
      <border>
        <left style="thin">
          <color indexed="64"/>
        </left>
      </border>
    </dxf>
    <dxf>
      <numFmt numFmtId="4" formatCode="#,##0.00"/>
    </dxf>
    <dxf>
      <font>
        <b/>
      </font>
      <alignment vertical="center" readingOrder="0"/>
    </dxf>
    <dxf>
      <alignment vertical="center" readingOrder="0"/>
    </dxf>
    <dxf>
      <alignment vertical="center" readingOrder="0"/>
    </dxf>
    <dxf>
      <font>
        <b/>
      </font>
    </dxf>
    <dxf>
      <alignment horizontal="center" vertical="center" wrapText="1" readingOrder="0"/>
    </dxf>
    <dxf>
      <alignment horizontal="center" vertical="center" wrapText="1" readingOrder="0"/>
    </dxf>
    <dxf>
      <alignment horizontal="center" vertical="center" wrapText="1" readingOrder="0"/>
    </dxf>
    <dxf>
      <alignment horizontal="center" readingOrder="0"/>
    </dxf>
    <dxf>
      <fill>
        <patternFill patternType="solid">
          <bgColor indexed="8"/>
        </patternFill>
      </fill>
    </dxf>
    <dxf>
      <border>
        <right style="thin">
          <color indexed="64"/>
        </right>
      </border>
    </dxf>
    <dxf>
      <border>
        <right style="thin">
          <color indexed="64"/>
        </right>
      </border>
    </dxf>
    <dxf>
      <border>
        <right style="thin">
          <color indexed="64"/>
        </right>
      </border>
    </dxf>
    <dxf>
      <border>
        <right style="thin">
          <color indexed="64"/>
        </right>
      </border>
    </dxf>
    <dxf>
      <border>
        <right style="thin">
          <color indexed="64"/>
        </right>
      </border>
    </dxf>
    <dxf>
      <numFmt numFmtId="4" formatCode="#,##0.00"/>
    </dxf>
    <dxf>
      <border>
        <left style="thin">
          <color indexed="64"/>
        </left>
      </border>
    </dxf>
    <dxf>
      <border>
        <left style="thin">
          <color indexed="64"/>
        </left>
      </border>
    </dxf>
    <dxf>
      <numFmt numFmtId="4" formatCode="#,##0.00"/>
    </dxf>
    <dxf>
      <font>
        <b/>
      </font>
      <alignment vertical="center" readingOrder="0"/>
    </dxf>
    <dxf>
      <alignment vertical="center" readingOrder="0"/>
    </dxf>
    <dxf>
      <alignment vertical="center" readingOrder="0"/>
    </dxf>
    <dxf>
      <font>
        <b/>
      </font>
    </dxf>
    <dxf>
      <alignment horizontal="center" vertical="center" wrapText="1" readingOrder="0"/>
    </dxf>
    <dxf>
      <alignment horizontal="center" vertical="center" wrapText="1" readingOrder="0"/>
    </dxf>
    <dxf>
      <alignment horizontal="center" vertical="center" wrapText="1" readingOrder="0"/>
    </dxf>
    <dxf>
      <alignment horizontal="center" readingOrder="0"/>
    </dxf>
    <dxf>
      <fill>
        <patternFill patternType="solid">
          <bgColor indexed="8"/>
        </patternFill>
      </fill>
    </dxf>
    <dxf>
      <border>
        <right style="thin">
          <color indexed="64"/>
        </right>
      </border>
    </dxf>
    <dxf>
      <border>
        <right style="thin">
          <color indexed="64"/>
        </right>
      </border>
    </dxf>
    <dxf>
      <border>
        <right style="thin">
          <color indexed="64"/>
        </right>
      </border>
    </dxf>
    <dxf>
      <border>
        <right style="thin">
          <color indexed="64"/>
        </right>
      </border>
    </dxf>
    <dxf>
      <border>
        <right style="thin">
          <color indexed="64"/>
        </right>
      </border>
    </dxf>
    <dxf>
      <numFmt numFmtId="4" formatCode="#,##0.00"/>
    </dxf>
    <dxf>
      <numFmt numFmtId="4" formatCode="#,##0.00"/>
    </dxf>
    <dxf>
      <numFmt numFmtId="4" formatCode="#,##0.00"/>
    </dxf>
    <dxf>
      <numFmt numFmtId="4" formatCode="#,##0.00"/>
    </dxf>
    <dxf>
      <alignment horizontal="center" vertical="center" readingOrder="0"/>
    </dxf>
    <dxf>
      <alignment horizontal="center" vertical="center" readingOrder="0"/>
    </dxf>
    <dxf>
      <alignment horizontal="center" vertical="center" readingOrder="0"/>
    </dxf>
    <dxf>
      <numFmt numFmtId="2" formatCode="0.00"/>
    </dxf>
    <dxf>
      <font>
        <b/>
      </font>
      <alignment vertical="center" readingOrder="0"/>
    </dxf>
    <dxf>
      <alignment vertical="center" readingOrder="0"/>
    </dxf>
    <dxf>
      <alignment vertical="center" readingOrder="0"/>
    </dxf>
    <dxf>
      <font>
        <b/>
      </font>
    </dxf>
    <dxf>
      <numFmt numFmtId="0" formatCode="General"/>
      <alignment horizontal="center" vertical="center" wrapText="1" readingOrder="0"/>
    </dxf>
    <dxf>
      <numFmt numFmtId="0" formatCode="General"/>
      <alignment horizontal="center" vertical="center" wrapText="1" readingOrder="0"/>
    </dxf>
    <dxf>
      <numFmt numFmtId="0" formatCode="General"/>
      <alignment horizontal="center" vertical="center" wrapText="1" readingOrder="0"/>
    </dxf>
    <dxf>
      <alignment horizontal="center" readingOrder="0"/>
    </dxf>
    <dxf>
      <fill>
        <patternFill patternType="solid">
          <bgColor indexed="8"/>
        </patternFill>
      </fill>
    </dxf>
    <dxf>
      <numFmt numFmtId="4" formatCode="#,##0.00"/>
    </dxf>
    <dxf>
      <border>
        <right style="thin">
          <color indexed="64"/>
        </right>
      </border>
    </dxf>
    <dxf>
      <border>
        <right style="thin">
          <color indexed="64"/>
        </right>
      </border>
    </dxf>
    <dxf>
      <border>
        <right style="thin">
          <color indexed="64"/>
        </right>
      </border>
    </dxf>
    <dxf>
      <border>
        <right style="thin">
          <color indexed="64"/>
        </right>
      </border>
    </dxf>
    <dxf>
      <border>
        <right style="thin">
          <color indexed="64"/>
        </right>
      </border>
    </dxf>
    <dxf>
      <border>
        <right style="thin">
          <color indexed="64"/>
        </right>
      </border>
    </dxf>
    <dxf>
      <border>
        <right style="thin">
          <color indexed="64"/>
        </right>
      </border>
    </dxf>
    <dxf>
      <border>
        <right style="thin">
          <color indexed="64"/>
        </right>
      </border>
    </dxf>
    <dxf>
      <numFmt numFmtId="4" formatCode="#,##0.00"/>
      <alignment wrapText="1" readingOrder="0"/>
    </dxf>
    <dxf>
      <numFmt numFmtId="4" formatCode="#,##0.00"/>
      <alignment wrapText="1" readingOrder="0"/>
    </dxf>
    <dxf>
      <numFmt numFmtId="4" formatCode="#,##0.00"/>
      <alignment wrapText="1" readingOrder="0"/>
    </dxf>
    <dxf>
      <numFmt numFmtId="4" formatCode="#,##0.00"/>
      <alignment wrapText="1" readingOrder="0"/>
    </dxf>
    <dxf>
      <numFmt numFmtId="4" formatCode="#,##0.00"/>
      <alignment wrapText="1" readingOrder="0"/>
    </dxf>
    <dxf>
      <numFmt numFmtId="4" formatCode="#,##0.00"/>
    </dxf>
    <dxf>
      <numFmt numFmtId="4" formatCode="#,##0.00"/>
    </dxf>
    <dxf>
      <numFmt numFmtId="3" formatCode="#,##0"/>
      <alignment wrapText="1" readingOrder="0"/>
    </dxf>
    <dxf>
      <numFmt numFmtId="3" formatCode="#,##0"/>
      <alignment wrapText="1" readingOrder="0"/>
    </dxf>
    <dxf>
      <numFmt numFmtId="3" formatCode="#,##0"/>
      <alignment wrapText="1" readingOrder="0"/>
    </dxf>
    <dxf>
      <numFmt numFmtId="3" formatCode="#,##0"/>
    </dxf>
    <dxf>
      <alignment vertical="center" readingOrder="0"/>
    </dxf>
    <dxf>
      <font>
        <b/>
      </font>
    </dxf>
    <dxf>
      <alignment vertical="center" readingOrder="0"/>
    </dxf>
    <dxf>
      <alignment vertical="center" readingOrder="0"/>
    </dxf>
    <dxf>
      <font>
        <b/>
      </font>
    </dxf>
    <dxf>
      <numFmt numFmtId="0" formatCode="General"/>
      <alignment horizontal="center" vertical="center" wrapText="1" readingOrder="0"/>
    </dxf>
    <dxf>
      <numFmt numFmtId="0" formatCode="General"/>
      <alignment horizontal="center" vertical="center" wrapText="1" readingOrder="0"/>
    </dxf>
    <dxf>
      <numFmt numFmtId="0" formatCode="General"/>
      <alignment horizontal="center" vertical="center" wrapText="1" readingOrder="0"/>
    </dxf>
    <dxf>
      <alignment horizontal="center" readingOrder="0"/>
    </dxf>
    <dxf>
      <border>
        <right style="thin">
          <color indexed="64"/>
        </right>
      </border>
    </dxf>
    <dxf>
      <border>
        <right style="thin">
          <color indexed="64"/>
        </right>
      </border>
    </dxf>
    <dxf>
      <border>
        <right style="thin">
          <color indexed="64"/>
        </right>
      </border>
    </dxf>
    <dxf>
      <border>
        <right style="thin">
          <color indexed="64"/>
        </right>
      </border>
    </dxf>
    <dxf>
      <border>
        <right style="thin">
          <color indexed="64"/>
        </right>
      </border>
    </dxf>
    <dxf>
      <border>
        <right style="thin">
          <color indexed="64"/>
        </right>
      </border>
    </dxf>
    <dxf>
      <border>
        <right style="thin">
          <color indexed="64"/>
        </right>
      </border>
    </dxf>
    <dxf>
      <border>
        <right style="thin">
          <color indexed="64"/>
        </right>
      </border>
    </dxf>
    <dxf>
      <numFmt numFmtId="3" formatCode="#,##0"/>
      <alignment wrapText="1" readingOrder="0"/>
    </dxf>
    <dxf>
      <numFmt numFmtId="3" formatCode="#,##0"/>
      <alignment wrapText="1" readingOrder="0"/>
    </dxf>
    <dxf>
      <numFmt numFmtId="3" formatCode="#,##0"/>
      <alignment wrapText="1" readingOrder="0"/>
    </dxf>
    <dxf>
      <numFmt numFmtId="3" formatCode="#,##0"/>
      <alignment wrapText="1" readingOrder="0"/>
    </dxf>
    <dxf>
      <numFmt numFmtId="3" formatCode="#,##0"/>
      <alignment wrapText="1" readingOrder="0"/>
    </dxf>
    <dxf>
      <numFmt numFmtId="3" formatCode="#,##0"/>
      <alignment wrapText="1" readingOrder="0"/>
    </dxf>
    <dxf>
      <numFmt numFmtId="3" formatCode="#,##0"/>
      <alignment wrapText="1" readingOrder="0"/>
    </dxf>
    <dxf>
      <numFmt numFmtId="3" formatCode="#,##0"/>
      <alignment wrapText="1" readingOrder="0"/>
    </dxf>
    <dxf>
      <font>
        <b/>
      </font>
      <alignment vertical="center" readingOrder="0"/>
    </dxf>
    <dxf>
      <alignment vertical="center" readingOrder="0"/>
    </dxf>
    <dxf>
      <alignment vertical="center" readingOrder="0"/>
    </dxf>
    <dxf>
      <font>
        <b/>
      </font>
    </dxf>
    <dxf>
      <alignment horizontal="center" vertical="center" wrapText="1" readingOrder="0"/>
    </dxf>
    <dxf>
      <alignment horizontal="center" vertical="center" wrapText="1" readingOrder="0"/>
    </dxf>
    <dxf>
      <alignment horizontal="center" vertical="center" wrapText="1" readingOrder="0"/>
    </dxf>
    <dxf>
      <alignment horizontal="center" readingOrder="0"/>
    </dxf>
    <dxf>
      <border>
        <right style="thin">
          <color indexed="64"/>
        </right>
      </border>
    </dxf>
    <dxf>
      <border>
        <right style="thin">
          <color indexed="64"/>
        </right>
      </border>
    </dxf>
    <dxf>
      <border>
        <right style="thin">
          <color indexed="64"/>
        </right>
      </border>
    </dxf>
    <dxf>
      <border>
        <right style="thin">
          <color indexed="64"/>
        </right>
      </border>
    </dxf>
    <dxf>
      <border>
        <right style="thin">
          <color indexed="64"/>
        </right>
      </border>
    </dxf>
    <dxf>
      <alignment wrapText="1" readingOrder="0"/>
    </dxf>
    <dxf>
      <numFmt numFmtId="3" formatCode="#,##0"/>
    </dxf>
    <dxf>
      <numFmt numFmtId="3" formatCode="#,##0"/>
    </dxf>
    <dxf>
      <font>
        <b/>
      </font>
      <alignment vertical="center" readingOrder="0"/>
    </dxf>
    <dxf>
      <font>
        <b/>
      </font>
    </dxf>
    <dxf>
      <font>
        <b val="0"/>
      </font>
      <alignment vertical="center" readingOrder="0"/>
    </dxf>
    <dxf>
      <font>
        <b val="0"/>
      </font>
      <alignment vertical="center" readingOrder="0"/>
    </dxf>
    <dxf>
      <numFmt numFmtId="0" formatCode="General"/>
      <alignment horizontal="center" vertical="center" wrapText="1" readingOrder="0"/>
    </dxf>
    <dxf>
      <numFmt numFmtId="0" formatCode="General"/>
      <alignment horizontal="center" vertical="center" wrapText="1" readingOrder="0"/>
    </dxf>
    <dxf>
      <numFmt numFmtId="0" formatCode="General"/>
      <alignment horizontal="center" vertical="center" wrapText="1" readingOrder="0"/>
    </dxf>
    <dxf>
      <alignment horizontal="center" readingOrder="0"/>
    </dxf>
    <dxf>
      <border>
        <right style="thin">
          <color indexed="64"/>
        </right>
      </border>
    </dxf>
    <dxf>
      <border>
        <right style="thin">
          <color indexed="64"/>
        </right>
      </border>
    </dxf>
    <dxf>
      <border>
        <right style="thin">
          <color indexed="64"/>
        </right>
      </border>
    </dxf>
    <dxf>
      <border>
        <right style="thin">
          <color indexed="64"/>
        </right>
      </border>
    </dxf>
    <dxf>
      <border>
        <right style="thin">
          <color indexed="64"/>
        </right>
      </border>
    </dxf>
    <dxf>
      <border>
        <right style="thin">
          <color indexed="64"/>
        </right>
      </border>
    </dxf>
    <dxf>
      <border>
        <right style="thin">
          <color indexed="64"/>
        </right>
      </border>
    </dxf>
    <dxf>
      <border>
        <right style="thin">
          <color indexed="64"/>
        </right>
      </border>
    </dxf>
    <dxf>
      <border>
        <right style="thin">
          <color indexed="64"/>
        </right>
      </border>
    </dxf>
    <dxf>
      <alignment wrapText="1" readingOrder="0"/>
    </dxf>
    <dxf>
      <numFmt numFmtId="3" formatCode="#,##0"/>
    </dxf>
    <dxf>
      <border>
        <right style="thin">
          <color indexed="64"/>
        </right>
      </border>
    </dxf>
    <dxf>
      <border>
        <right style="thin">
          <color indexed="64"/>
        </right>
      </border>
    </dxf>
    <dxf>
      <border>
        <right style="thin">
          <color indexed="64"/>
        </right>
      </border>
    </dxf>
    <dxf>
      <border>
        <left style="thin">
          <color indexed="64"/>
        </left>
      </border>
    </dxf>
    <dxf>
      <border>
        <left style="thin">
          <color indexed="64"/>
        </left>
      </border>
    </dxf>
    <dxf>
      <fill>
        <patternFill patternType="solid">
          <bgColor indexed="8"/>
        </patternFill>
      </fill>
    </dxf>
    <dxf>
      <fill>
        <patternFill patternType="none"/>
      </fill>
    </dxf>
    <dxf>
      <border>
        <left style="thin">
          <color indexed="64"/>
        </left>
      </border>
    </dxf>
    <dxf>
      <border>
        <left style="thin">
          <color indexed="64"/>
        </left>
      </border>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4" formatCode="#,##0.00"/>
    </dxf>
    <dxf>
      <alignment vertical="center" readingOrder="0"/>
    </dxf>
    <dxf>
      <alignment vertical="center" readingOrder="0"/>
    </dxf>
    <dxf>
      <font>
        <b/>
      </font>
    </dxf>
    <dxf>
      <alignment vertical="center" readingOrder="0"/>
    </dxf>
    <dxf>
      <font>
        <b/>
      </font>
    </dxf>
    <dxf>
      <alignment horizontal="center" vertical="center" wrapText="1" readingOrder="0"/>
    </dxf>
    <dxf>
      <alignment horizontal="center" vertical="center" wrapText="1" readingOrder="0"/>
    </dxf>
    <dxf>
      <alignment horizontal="center" vertical="center" wrapText="1" readingOrder="0"/>
    </dxf>
    <dxf>
      <alignment horizontal="center" readingOrder="0"/>
    </dxf>
    <dxf>
      <border>
        <left style="thin">
          <color indexed="64"/>
        </left>
      </border>
    </dxf>
    <dxf>
      <border>
        <left style="thin">
          <color indexed="64"/>
        </left>
      </border>
    </dxf>
    <dxf>
      <border>
        <left style="thin">
          <color indexed="64"/>
        </left>
      </border>
    </dxf>
    <dxf>
      <fill>
        <patternFill patternType="solid">
          <bgColor indexed="8"/>
        </patternFill>
      </fill>
    </dxf>
    <dxf>
      <numFmt numFmtId="4" formatCode="#,##0.00"/>
    </dxf>
    <dxf>
      <border>
        <right style="thin">
          <color indexed="64"/>
        </right>
      </border>
    </dxf>
    <dxf>
      <border>
        <right style="thin">
          <color indexed="64"/>
        </right>
      </border>
    </dxf>
    <dxf>
      <border>
        <right style="thin">
          <color indexed="64"/>
        </right>
      </border>
    </dxf>
    <dxf>
      <border>
        <right style="thin">
          <color indexed="64"/>
        </right>
      </border>
    </dxf>
    <dxf>
      <numFmt numFmtId="3" formatCode="#,##0"/>
      <alignment wrapText="1" readingOrder="0"/>
    </dxf>
    <dxf>
      <numFmt numFmtId="3" formatCode="#,##0"/>
      <alignment wrapText="1" readingOrder="0"/>
    </dxf>
    <dxf>
      <numFmt numFmtId="3" formatCode="#,##0"/>
      <alignment wrapText="1" readingOrder="0"/>
    </dxf>
    <dxf>
      <numFmt numFmtId="3" formatCode="#,##0"/>
      <alignment wrapText="1" readingOrder="0"/>
    </dxf>
    <dxf>
      <numFmt numFmtId="3" formatCode="#,##0"/>
      <alignment wrapText="1" readingOrder="0"/>
    </dxf>
    <dxf>
      <border>
        <right style="thin">
          <color indexed="64"/>
        </right>
      </border>
    </dxf>
    <dxf>
      <border>
        <right style="thin">
          <color indexed="64"/>
        </right>
      </border>
    </dxf>
    <dxf>
      <border>
        <right style="thin">
          <color indexed="64"/>
        </right>
      </border>
    </dxf>
    <dxf>
      <border>
        <right style="thin">
          <color indexed="64"/>
        </right>
      </border>
    </dxf>
    <dxf>
      <border>
        <right style="thin">
          <color indexed="64"/>
        </right>
      </border>
    </dxf>
    <dxf>
      <numFmt numFmtId="3" formatCode="#,##0"/>
      <alignment wrapText="1" readingOrder="0"/>
    </dxf>
    <dxf>
      <numFmt numFmtId="3" formatCode="#,##0"/>
      <alignment wrapText="1" readingOrder="0"/>
    </dxf>
    <dxf>
      <numFmt numFmtId="3" formatCode="#,##0"/>
      <alignment wrapText="1" readingOrder="0"/>
    </dxf>
    <dxf>
      <numFmt numFmtId="3" formatCode="#,##0"/>
      <alignment wrapText="1" readingOrder="0"/>
    </dxf>
    <dxf>
      <border>
        <left style="thin">
          <color indexed="64"/>
        </left>
      </border>
    </dxf>
    <dxf>
      <border>
        <left style="thin">
          <color indexed="64"/>
        </left>
      </border>
    </dxf>
    <dxf>
      <border>
        <left style="thin">
          <color indexed="64"/>
        </left>
      </border>
    </dxf>
    <dxf>
      <numFmt numFmtId="4" formatCode="#,##0.00"/>
    </dxf>
    <dxf>
      <numFmt numFmtId="4" formatCode="#,##0.00"/>
    </dxf>
    <dxf>
      <numFmt numFmtId="4" formatCode="#,##0.00"/>
    </dxf>
    <dxf>
      <numFmt numFmtId="4" formatCode="#,##0.00"/>
    </dxf>
    <dxf>
      <alignment vertical="center" readingOrder="0"/>
    </dxf>
    <dxf>
      <alignment vertical="center" readingOrder="0"/>
    </dxf>
    <dxf>
      <font>
        <b/>
      </font>
    </dxf>
    <dxf>
      <alignment horizontal="center" vertical="center" wrapText="1" readingOrder="0"/>
    </dxf>
    <dxf>
      <alignment horizontal="center" vertical="center" wrapText="1" readingOrder="0"/>
    </dxf>
    <dxf>
      <alignment horizontal="center" vertical="center" wrapText="1" readingOrder="0"/>
    </dxf>
    <dxf>
      <alignment horizontal="center" readingOrder="0"/>
    </dxf>
    <dxf>
      <border>
        <right style="thin">
          <color indexed="64"/>
        </right>
      </border>
    </dxf>
    <dxf>
      <numFmt numFmtId="4" formatCode="#,##0.00"/>
    </dxf>
    <dxf>
      <numFmt numFmtId="4" formatCode="#,##0.00"/>
    </dxf>
    <dxf>
      <alignment vertical="center" readingOrder="0"/>
    </dxf>
    <dxf>
      <alignment vertical="center" readingOrder="0"/>
    </dxf>
    <dxf>
      <font>
        <b/>
      </font>
    </dxf>
    <dxf>
      <alignment horizontal="center" vertical="center" wrapText="1" readingOrder="0"/>
    </dxf>
    <dxf>
      <alignment horizontal="center" vertical="center" wrapText="1" readingOrder="0"/>
    </dxf>
    <dxf>
      <alignment horizontal="center" vertical="center" wrapText="1" readingOrder="0"/>
    </dxf>
    <dxf>
      <alignment horizontal="center" readingOrder="0"/>
    </dxf>
    <dxf>
      <border>
        <right style="thin">
          <color indexed="64"/>
        </right>
      </border>
    </dxf>
    <dxf>
      <border>
        <right style="thin">
          <color indexed="64"/>
        </right>
      </border>
    </dxf>
    <dxf>
      <border>
        <right style="thin">
          <color indexed="64"/>
        </right>
      </border>
    </dxf>
    <dxf>
      <border>
        <right style="thin">
          <color indexed="64"/>
        </right>
      </border>
    </dxf>
    <dxf>
      <border>
        <right style="thin">
          <color indexed="64"/>
        </right>
      </border>
    </dxf>
    <dxf>
      <border>
        <right style="thin">
          <color indexed="64"/>
        </right>
      </border>
    </dxf>
    <dxf>
      <border>
        <right style="thin">
          <color indexed="64"/>
        </right>
      </border>
    </dxf>
    <dxf>
      <border>
        <right style="thin">
          <color indexed="64"/>
        </right>
      </border>
    </dxf>
    <dxf>
      <border>
        <right style="thin">
          <color indexed="64"/>
        </right>
      </border>
    </dxf>
    <dxf>
      <numFmt numFmtId="3" formatCode="#,##0"/>
      <alignment wrapText="1" readingOrder="0"/>
    </dxf>
    <dxf>
      <numFmt numFmtId="3" formatCode="#,##0"/>
      <alignment wrapText="1" readingOrder="0"/>
    </dxf>
    <dxf>
      <numFmt numFmtId="3" formatCode="#,##0"/>
      <alignment wrapText="1" readingOrder="0"/>
    </dxf>
    <dxf>
      <numFmt numFmtId="3" formatCode="#,##0"/>
      <alignment wrapText="1" readingOrder="0"/>
    </dxf>
    <dxf>
      <numFmt numFmtId="3" formatCode="#,##0"/>
      <alignment wrapText="1" readingOrder="0"/>
    </dxf>
    <dxf>
      <numFmt numFmtId="3" formatCode="#,##0"/>
      <alignment wrapText="1" readingOrder="0"/>
    </dxf>
    <dxf>
      <numFmt numFmtId="3" formatCode="#,##0"/>
      <alignment wrapText="1" readingOrder="0"/>
    </dxf>
    <dxf>
      <numFmt numFmtId="3" formatCode="#,##0"/>
      <alignment wrapText="1" readingOrder="0"/>
    </dxf>
    <dxf>
      <numFmt numFmtId="3" formatCode="#,##0"/>
      <alignment wrapText="1" readingOrder="0"/>
    </dxf>
    <dxf>
      <border>
        <right style="thin">
          <color indexed="64"/>
        </right>
      </border>
    </dxf>
    <dxf>
      <border>
        <right style="thin">
          <color indexed="64"/>
        </right>
      </border>
    </dxf>
    <dxf>
      <border>
        <right style="thin">
          <color indexed="64"/>
        </right>
      </border>
    </dxf>
    <dxf>
      <border>
        <right style="thin">
          <color indexed="64"/>
        </right>
      </border>
    </dxf>
    <dxf>
      <border>
        <right style="thin">
          <color indexed="64"/>
        </right>
      </border>
    </dxf>
    <dxf>
      <numFmt numFmtId="3" formatCode="#,##0"/>
      <alignment wrapText="1" readingOrder="0"/>
    </dxf>
    <dxf>
      <numFmt numFmtId="3" formatCode="#,##0"/>
      <alignment wrapText="1" readingOrder="0"/>
    </dxf>
    <dxf>
      <numFmt numFmtId="3" formatCode="#,##0"/>
      <alignment wrapText="1" readingOrder="0"/>
    </dxf>
    <dxf>
      <numFmt numFmtId="3" formatCode="#,##0"/>
      <alignment wrapText="1" readingOrder="0"/>
    </dxf>
    <dxf>
      <numFmt numFmtId="3" formatCode="#,##0"/>
    </dxf>
    <dxf>
      <alignment vertical="center" readingOrder="0"/>
    </dxf>
    <dxf>
      <alignment vertical="center" readingOrder="0"/>
    </dxf>
    <dxf>
      <font>
        <b/>
      </font>
    </dxf>
    <dxf>
      <alignment horizontal="center" readingOrder="0"/>
    </dxf>
    <dxf>
      <alignment horizontal="center" vertical="center" wrapText="1" readingOrder="0"/>
    </dxf>
    <dxf>
      <alignment horizontal="center" vertical="center" wrapText="1" readingOrder="0"/>
    </dxf>
    <dxf>
      <alignment horizontal="center" vertical="center" wrapText="1" readingOrder="0"/>
    </dxf>
    <dxf>
      <border>
        <right style="thin">
          <color indexed="64"/>
        </right>
      </border>
    </dxf>
    <dxf>
      <border>
        <right style="thin">
          <color indexed="64"/>
        </right>
      </border>
    </dxf>
    <dxf>
      <border>
        <right style="thin">
          <color indexed="64"/>
        </right>
      </border>
    </dxf>
    <dxf>
      <border>
        <right style="thin">
          <color indexed="64"/>
        </right>
      </border>
    </dxf>
    <dxf>
      <border>
        <right style="thin">
          <color indexed="8"/>
        </right>
      </border>
    </dxf>
    <dxf>
      <border>
        <right style="thin">
          <color indexed="8"/>
        </right>
      </border>
    </dxf>
    <dxf>
      <border>
        <right style="thin">
          <color indexed="8"/>
        </right>
      </border>
    </dxf>
    <dxf>
      <border>
        <right style="thin">
          <color indexed="8"/>
        </right>
      </border>
    </dxf>
    <dxf>
      <border>
        <right style="thin">
          <color indexed="8"/>
        </right>
      </border>
    </dxf>
    <dxf>
      <border>
        <right style="thin">
          <color indexed="8"/>
        </right>
      </border>
    </dxf>
    <dxf>
      <border>
        <right style="thin">
          <color indexed="8"/>
        </right>
      </border>
    </dxf>
    <dxf>
      <border>
        <right style="thin">
          <color indexed="8"/>
        </right>
      </border>
    </dxf>
    <dxf>
      <numFmt numFmtId="3" formatCode="#,##0"/>
      <alignment wrapText="1" readingOrder="0"/>
    </dxf>
    <dxf>
      <numFmt numFmtId="3" formatCode="#,##0"/>
      <alignment wrapText="1" readingOrder="0"/>
    </dxf>
    <dxf>
      <numFmt numFmtId="3" formatCode="#,##0"/>
      <alignment wrapText="1" readingOrder="0"/>
    </dxf>
    <dxf>
      <numFmt numFmtId="3" formatCode="#,##0"/>
      <alignment wrapText="1" readingOrder="0"/>
    </dxf>
    <dxf>
      <numFmt numFmtId="3" formatCode="#,##0"/>
      <alignment wrapText="1" readingOrder="0"/>
    </dxf>
    <dxf>
      <numFmt numFmtId="3" formatCode="#,##0"/>
      <alignment wrapText="1" readingOrder="0"/>
    </dxf>
    <dxf>
      <numFmt numFmtId="3" formatCode="#,##0"/>
      <alignment wrapText="1" readingOrder="0"/>
    </dxf>
    <dxf>
      <numFmt numFmtId="3" formatCode="#,##0"/>
      <alignment wrapText="1" readingOrder="0"/>
    </dxf>
    <dxf>
      <numFmt numFmtId="3" formatCode="#,##0"/>
      <alignment wrapText="1" readingOrder="0"/>
    </dxf>
    <dxf>
      <border>
        <right style="thin">
          <color indexed="8"/>
        </right>
      </border>
    </dxf>
    <dxf>
      <border>
        <right style="thin">
          <color indexed="8"/>
        </right>
      </border>
    </dxf>
    <dxf>
      <border>
        <right style="thin">
          <color indexed="64"/>
        </right>
      </border>
    </dxf>
    <dxf>
      <border>
        <right style="thin">
          <color indexed="64"/>
        </right>
      </border>
    </dxf>
    <dxf>
      <border>
        <right style="thin">
          <color indexed="64"/>
        </right>
      </border>
    </dxf>
    <dxf>
      <numFmt numFmtId="3" formatCode="#,##0"/>
      <alignment wrapText="1" readingOrder="0"/>
    </dxf>
    <dxf>
      <numFmt numFmtId="3" formatCode="#,##0"/>
      <alignment wrapText="1" readingOrder="0"/>
    </dxf>
    <dxf>
      <numFmt numFmtId="3" formatCode="#,##0"/>
      <alignment wrapText="1" readingOrder="0"/>
    </dxf>
    <dxf>
      <numFmt numFmtId="3" formatCode="#,##0"/>
      <alignment wrapText="1" readingOrder="0"/>
    </dxf>
    <dxf>
      <numFmt numFmtId="3" formatCode="#,##0"/>
      <alignment wrapText="1" readingOrder="0"/>
    </dxf>
    <dxf>
      <numFmt numFmtId="3" formatCode="#,##0"/>
      <alignment wrapText="1" readingOrder="0"/>
    </dxf>
    <dxf>
      <numFmt numFmtId="3" formatCode="#,##0"/>
      <alignment wrapText="1" readingOrder="0"/>
    </dxf>
    <dxf>
      <numFmt numFmtId="3" formatCode="#,##0"/>
      <alignment wrapText="1" readingOrder="0"/>
    </dxf>
    <dxf>
      <numFmt numFmtId="3" formatCode="#,##0"/>
      <alignment wrapText="1" readingOrder="0"/>
    </dxf>
    <dxf>
      <numFmt numFmtId="3" formatCode="#,##0"/>
      <alignment wrapText="1" readingOrder="0"/>
    </dxf>
    <dxf>
      <numFmt numFmtId="3" formatCode="#,##0"/>
    </dxf>
    <dxf>
      <numFmt numFmtId="3" formatCode="#,##0"/>
    </dxf>
    <dxf>
      <numFmt numFmtId="3" formatCode="#,##0"/>
    </dxf>
    <dxf>
      <alignment wrapText="1" readingOrder="0"/>
    </dxf>
    <dxf>
      <alignment wrapText="1" readingOrder="0"/>
    </dxf>
  </dxf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26" Type="http://schemas.openxmlformats.org/officeDocument/2006/relationships/worksheet" Target="worksheets/sheet26.xml"/><Relationship Id="rId117" Type="http://schemas.openxmlformats.org/officeDocument/2006/relationships/worksheet" Target="worksheets/sheet117.xml"/><Relationship Id="rId21" Type="http://schemas.openxmlformats.org/officeDocument/2006/relationships/worksheet" Target="worksheets/sheet21.xml"/><Relationship Id="rId42" Type="http://schemas.openxmlformats.org/officeDocument/2006/relationships/worksheet" Target="worksheets/sheet42.xml"/><Relationship Id="rId47" Type="http://schemas.openxmlformats.org/officeDocument/2006/relationships/worksheet" Target="worksheets/sheet47.xml"/><Relationship Id="rId63" Type="http://schemas.openxmlformats.org/officeDocument/2006/relationships/worksheet" Target="worksheets/sheet63.xml"/><Relationship Id="rId68" Type="http://schemas.openxmlformats.org/officeDocument/2006/relationships/worksheet" Target="worksheets/sheet68.xml"/><Relationship Id="rId84" Type="http://schemas.openxmlformats.org/officeDocument/2006/relationships/worksheet" Target="worksheets/sheet84.xml"/><Relationship Id="rId89" Type="http://schemas.openxmlformats.org/officeDocument/2006/relationships/worksheet" Target="worksheets/sheet89.xml"/><Relationship Id="rId112" Type="http://schemas.openxmlformats.org/officeDocument/2006/relationships/worksheet" Target="worksheets/sheet112.xml"/><Relationship Id="rId133" Type="http://schemas.openxmlformats.org/officeDocument/2006/relationships/worksheet" Target="worksheets/sheet133.xml"/><Relationship Id="rId138" Type="http://schemas.openxmlformats.org/officeDocument/2006/relationships/pivotCacheDefinition" Target="pivotCache/pivotCacheDefinition3.xml"/><Relationship Id="rId154" Type="http://schemas.openxmlformats.org/officeDocument/2006/relationships/theme" Target="theme/theme1.xml"/><Relationship Id="rId16" Type="http://schemas.openxmlformats.org/officeDocument/2006/relationships/worksheet" Target="worksheets/sheet16.xml"/><Relationship Id="rId107" Type="http://schemas.openxmlformats.org/officeDocument/2006/relationships/worksheet" Target="worksheets/sheet107.xml"/><Relationship Id="rId11" Type="http://schemas.openxmlformats.org/officeDocument/2006/relationships/worksheet" Target="worksheets/sheet11.xml"/><Relationship Id="rId32" Type="http://schemas.openxmlformats.org/officeDocument/2006/relationships/worksheet" Target="worksheets/sheet32.xml"/><Relationship Id="rId37" Type="http://schemas.openxmlformats.org/officeDocument/2006/relationships/worksheet" Target="worksheets/sheet37.xml"/><Relationship Id="rId53" Type="http://schemas.openxmlformats.org/officeDocument/2006/relationships/worksheet" Target="worksheets/sheet53.xml"/><Relationship Id="rId58" Type="http://schemas.openxmlformats.org/officeDocument/2006/relationships/worksheet" Target="worksheets/sheet58.xml"/><Relationship Id="rId74" Type="http://schemas.openxmlformats.org/officeDocument/2006/relationships/worksheet" Target="worksheets/sheet74.xml"/><Relationship Id="rId79" Type="http://schemas.openxmlformats.org/officeDocument/2006/relationships/worksheet" Target="worksheets/sheet79.xml"/><Relationship Id="rId102" Type="http://schemas.openxmlformats.org/officeDocument/2006/relationships/worksheet" Target="worksheets/sheet102.xml"/><Relationship Id="rId123" Type="http://schemas.openxmlformats.org/officeDocument/2006/relationships/worksheet" Target="worksheets/sheet123.xml"/><Relationship Id="rId128" Type="http://schemas.openxmlformats.org/officeDocument/2006/relationships/worksheet" Target="worksheets/sheet128.xml"/><Relationship Id="rId144" Type="http://schemas.openxmlformats.org/officeDocument/2006/relationships/pivotCacheDefinition" Target="pivotCache/pivotCacheDefinition9.xml"/><Relationship Id="rId149" Type="http://schemas.openxmlformats.org/officeDocument/2006/relationships/pivotCacheDefinition" Target="pivotCache/pivotCacheDefinition14.xml"/><Relationship Id="rId5" Type="http://schemas.openxmlformats.org/officeDocument/2006/relationships/worksheet" Target="worksheets/sheet5.xml"/><Relationship Id="rId90" Type="http://schemas.openxmlformats.org/officeDocument/2006/relationships/worksheet" Target="worksheets/sheet90.xml"/><Relationship Id="rId95" Type="http://schemas.openxmlformats.org/officeDocument/2006/relationships/worksheet" Target="worksheets/sheet95.xml"/><Relationship Id="rId22" Type="http://schemas.openxmlformats.org/officeDocument/2006/relationships/worksheet" Target="worksheets/sheet22.xml"/><Relationship Id="rId27" Type="http://schemas.openxmlformats.org/officeDocument/2006/relationships/worksheet" Target="worksheets/sheet27.xml"/><Relationship Id="rId43" Type="http://schemas.openxmlformats.org/officeDocument/2006/relationships/worksheet" Target="worksheets/sheet43.xml"/><Relationship Id="rId48" Type="http://schemas.openxmlformats.org/officeDocument/2006/relationships/worksheet" Target="worksheets/sheet48.xml"/><Relationship Id="rId64" Type="http://schemas.openxmlformats.org/officeDocument/2006/relationships/worksheet" Target="worksheets/sheet64.xml"/><Relationship Id="rId69" Type="http://schemas.openxmlformats.org/officeDocument/2006/relationships/worksheet" Target="worksheets/sheet69.xml"/><Relationship Id="rId113" Type="http://schemas.openxmlformats.org/officeDocument/2006/relationships/worksheet" Target="worksheets/sheet113.xml"/><Relationship Id="rId118" Type="http://schemas.openxmlformats.org/officeDocument/2006/relationships/worksheet" Target="worksheets/sheet118.xml"/><Relationship Id="rId134" Type="http://schemas.openxmlformats.org/officeDocument/2006/relationships/worksheet" Target="worksheets/sheet134.xml"/><Relationship Id="rId139" Type="http://schemas.openxmlformats.org/officeDocument/2006/relationships/pivotCacheDefinition" Target="pivotCache/pivotCacheDefinition4.xml"/><Relationship Id="rId80" Type="http://schemas.openxmlformats.org/officeDocument/2006/relationships/worksheet" Target="worksheets/sheet80.xml"/><Relationship Id="rId85" Type="http://schemas.openxmlformats.org/officeDocument/2006/relationships/worksheet" Target="worksheets/sheet85.xml"/><Relationship Id="rId150" Type="http://schemas.openxmlformats.org/officeDocument/2006/relationships/pivotCacheDefinition" Target="pivotCache/pivotCacheDefinition15.xml"/><Relationship Id="rId155" Type="http://schemas.openxmlformats.org/officeDocument/2006/relationships/styles" Target="styles.xml"/><Relationship Id="rId12" Type="http://schemas.openxmlformats.org/officeDocument/2006/relationships/worksheet" Target="worksheets/sheet12.xml"/><Relationship Id="rId17" Type="http://schemas.openxmlformats.org/officeDocument/2006/relationships/worksheet" Target="worksheets/sheet17.xml"/><Relationship Id="rId33" Type="http://schemas.openxmlformats.org/officeDocument/2006/relationships/worksheet" Target="worksheets/sheet33.xml"/><Relationship Id="rId38" Type="http://schemas.openxmlformats.org/officeDocument/2006/relationships/worksheet" Target="worksheets/sheet38.xml"/><Relationship Id="rId59" Type="http://schemas.openxmlformats.org/officeDocument/2006/relationships/worksheet" Target="worksheets/sheet59.xml"/><Relationship Id="rId103" Type="http://schemas.openxmlformats.org/officeDocument/2006/relationships/worksheet" Target="worksheets/sheet103.xml"/><Relationship Id="rId108" Type="http://schemas.openxmlformats.org/officeDocument/2006/relationships/worksheet" Target="worksheets/sheet108.xml"/><Relationship Id="rId124" Type="http://schemas.openxmlformats.org/officeDocument/2006/relationships/worksheet" Target="worksheets/sheet124.xml"/><Relationship Id="rId129" Type="http://schemas.openxmlformats.org/officeDocument/2006/relationships/worksheet" Target="worksheets/sheet129.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worksheet" Target="worksheets/sheet62.xml"/><Relationship Id="rId70" Type="http://schemas.openxmlformats.org/officeDocument/2006/relationships/worksheet" Target="worksheets/sheet70.xml"/><Relationship Id="rId75" Type="http://schemas.openxmlformats.org/officeDocument/2006/relationships/worksheet" Target="worksheets/sheet75.xml"/><Relationship Id="rId83" Type="http://schemas.openxmlformats.org/officeDocument/2006/relationships/worksheet" Target="worksheets/sheet83.xml"/><Relationship Id="rId88" Type="http://schemas.openxmlformats.org/officeDocument/2006/relationships/worksheet" Target="worksheets/sheet88.xml"/><Relationship Id="rId91" Type="http://schemas.openxmlformats.org/officeDocument/2006/relationships/worksheet" Target="worksheets/sheet91.xml"/><Relationship Id="rId96" Type="http://schemas.openxmlformats.org/officeDocument/2006/relationships/worksheet" Target="worksheets/sheet96.xml"/><Relationship Id="rId111" Type="http://schemas.openxmlformats.org/officeDocument/2006/relationships/worksheet" Target="worksheets/sheet111.xml"/><Relationship Id="rId132" Type="http://schemas.openxmlformats.org/officeDocument/2006/relationships/worksheet" Target="worksheets/sheet132.xml"/><Relationship Id="rId140" Type="http://schemas.openxmlformats.org/officeDocument/2006/relationships/pivotCacheDefinition" Target="pivotCache/pivotCacheDefinition5.xml"/><Relationship Id="rId145" Type="http://schemas.openxmlformats.org/officeDocument/2006/relationships/pivotCacheDefinition" Target="pivotCache/pivotCacheDefinition10.xml"/><Relationship Id="rId153" Type="http://schemas.openxmlformats.org/officeDocument/2006/relationships/pivotCacheDefinition" Target="pivotCache/pivotCacheDefinition18.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6" Type="http://schemas.openxmlformats.org/officeDocument/2006/relationships/worksheet" Target="worksheets/sheet106.xml"/><Relationship Id="rId114" Type="http://schemas.openxmlformats.org/officeDocument/2006/relationships/worksheet" Target="worksheets/sheet114.xml"/><Relationship Id="rId119" Type="http://schemas.openxmlformats.org/officeDocument/2006/relationships/worksheet" Target="worksheets/sheet119.xml"/><Relationship Id="rId127" Type="http://schemas.openxmlformats.org/officeDocument/2006/relationships/worksheet" Target="worksheets/sheet127.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worksheet" Target="worksheets/sheet60.xml"/><Relationship Id="rId65" Type="http://schemas.openxmlformats.org/officeDocument/2006/relationships/worksheet" Target="worksheets/sheet65.xml"/><Relationship Id="rId73" Type="http://schemas.openxmlformats.org/officeDocument/2006/relationships/worksheet" Target="worksheets/sheet73.xml"/><Relationship Id="rId78" Type="http://schemas.openxmlformats.org/officeDocument/2006/relationships/worksheet" Target="worksheets/sheet78.xml"/><Relationship Id="rId81" Type="http://schemas.openxmlformats.org/officeDocument/2006/relationships/worksheet" Target="worksheets/sheet81.xml"/><Relationship Id="rId86" Type="http://schemas.openxmlformats.org/officeDocument/2006/relationships/worksheet" Target="worksheets/sheet86.xml"/><Relationship Id="rId94" Type="http://schemas.openxmlformats.org/officeDocument/2006/relationships/worksheet" Target="worksheets/sheet94.xml"/><Relationship Id="rId99" Type="http://schemas.openxmlformats.org/officeDocument/2006/relationships/worksheet" Target="worksheets/sheet99.xml"/><Relationship Id="rId101" Type="http://schemas.openxmlformats.org/officeDocument/2006/relationships/worksheet" Target="worksheets/sheet101.xml"/><Relationship Id="rId122" Type="http://schemas.openxmlformats.org/officeDocument/2006/relationships/worksheet" Target="worksheets/sheet122.xml"/><Relationship Id="rId130" Type="http://schemas.openxmlformats.org/officeDocument/2006/relationships/worksheet" Target="worksheets/sheet130.xml"/><Relationship Id="rId135" Type="http://schemas.openxmlformats.org/officeDocument/2006/relationships/worksheet" Target="worksheets/sheet135.xml"/><Relationship Id="rId143" Type="http://schemas.openxmlformats.org/officeDocument/2006/relationships/pivotCacheDefinition" Target="pivotCache/pivotCacheDefinition8.xml"/><Relationship Id="rId148" Type="http://schemas.openxmlformats.org/officeDocument/2006/relationships/pivotCacheDefinition" Target="pivotCache/pivotCacheDefinition13.xml"/><Relationship Id="rId151" Type="http://schemas.openxmlformats.org/officeDocument/2006/relationships/pivotCacheDefinition" Target="pivotCache/pivotCacheDefinition16.xml"/><Relationship Id="rId156"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 Id="rId109" Type="http://schemas.openxmlformats.org/officeDocument/2006/relationships/worksheet" Target="worksheets/sheet109.xml"/><Relationship Id="rId34" Type="http://schemas.openxmlformats.org/officeDocument/2006/relationships/worksheet" Target="worksheets/sheet34.xml"/><Relationship Id="rId50" Type="http://schemas.openxmlformats.org/officeDocument/2006/relationships/worksheet" Target="worksheets/sheet50.xml"/><Relationship Id="rId55" Type="http://schemas.openxmlformats.org/officeDocument/2006/relationships/worksheet" Target="worksheets/sheet55.xml"/><Relationship Id="rId76" Type="http://schemas.openxmlformats.org/officeDocument/2006/relationships/worksheet" Target="worksheets/sheet76.xml"/><Relationship Id="rId97" Type="http://schemas.openxmlformats.org/officeDocument/2006/relationships/worksheet" Target="worksheets/sheet97.xml"/><Relationship Id="rId104" Type="http://schemas.openxmlformats.org/officeDocument/2006/relationships/worksheet" Target="worksheets/sheet104.xml"/><Relationship Id="rId120" Type="http://schemas.openxmlformats.org/officeDocument/2006/relationships/worksheet" Target="worksheets/sheet120.xml"/><Relationship Id="rId125" Type="http://schemas.openxmlformats.org/officeDocument/2006/relationships/worksheet" Target="worksheets/sheet125.xml"/><Relationship Id="rId141" Type="http://schemas.openxmlformats.org/officeDocument/2006/relationships/pivotCacheDefinition" Target="pivotCache/pivotCacheDefinition6.xml"/><Relationship Id="rId146" Type="http://schemas.openxmlformats.org/officeDocument/2006/relationships/pivotCacheDefinition" Target="pivotCache/pivotCacheDefinition11.xml"/><Relationship Id="rId7" Type="http://schemas.openxmlformats.org/officeDocument/2006/relationships/worksheet" Target="worksheets/sheet7.xml"/><Relationship Id="rId71" Type="http://schemas.openxmlformats.org/officeDocument/2006/relationships/worksheet" Target="worksheets/sheet71.xml"/><Relationship Id="rId92" Type="http://schemas.openxmlformats.org/officeDocument/2006/relationships/worksheet" Target="worksheets/sheet92.xml"/><Relationship Id="rId2" Type="http://schemas.openxmlformats.org/officeDocument/2006/relationships/worksheet" Target="worksheets/sheet2.xml"/><Relationship Id="rId29" Type="http://schemas.openxmlformats.org/officeDocument/2006/relationships/worksheet" Target="worksheets/sheet29.xml"/><Relationship Id="rId24" Type="http://schemas.openxmlformats.org/officeDocument/2006/relationships/worksheet" Target="worksheets/sheet24.xml"/><Relationship Id="rId40" Type="http://schemas.openxmlformats.org/officeDocument/2006/relationships/worksheet" Target="worksheets/sheet40.xml"/><Relationship Id="rId45" Type="http://schemas.openxmlformats.org/officeDocument/2006/relationships/worksheet" Target="worksheets/sheet45.xml"/><Relationship Id="rId66" Type="http://schemas.openxmlformats.org/officeDocument/2006/relationships/worksheet" Target="worksheets/sheet66.xml"/><Relationship Id="rId87" Type="http://schemas.openxmlformats.org/officeDocument/2006/relationships/worksheet" Target="worksheets/sheet87.xml"/><Relationship Id="rId110" Type="http://schemas.openxmlformats.org/officeDocument/2006/relationships/worksheet" Target="worksheets/sheet110.xml"/><Relationship Id="rId115" Type="http://schemas.openxmlformats.org/officeDocument/2006/relationships/worksheet" Target="worksheets/sheet115.xml"/><Relationship Id="rId131" Type="http://schemas.openxmlformats.org/officeDocument/2006/relationships/worksheet" Target="worksheets/sheet131.xml"/><Relationship Id="rId136" Type="http://schemas.openxmlformats.org/officeDocument/2006/relationships/pivotCacheDefinition" Target="pivotCache/pivotCacheDefinition1.xml"/><Relationship Id="rId157" Type="http://schemas.openxmlformats.org/officeDocument/2006/relationships/calcChain" Target="calcChain.xml"/><Relationship Id="rId61" Type="http://schemas.openxmlformats.org/officeDocument/2006/relationships/worksheet" Target="worksheets/sheet61.xml"/><Relationship Id="rId82" Type="http://schemas.openxmlformats.org/officeDocument/2006/relationships/worksheet" Target="worksheets/sheet82.xml"/><Relationship Id="rId152" Type="http://schemas.openxmlformats.org/officeDocument/2006/relationships/pivotCacheDefinition" Target="pivotCache/pivotCacheDefinition17.xml"/><Relationship Id="rId19" Type="http://schemas.openxmlformats.org/officeDocument/2006/relationships/worksheet" Target="worksheets/sheet19.xml"/><Relationship Id="rId14" Type="http://schemas.openxmlformats.org/officeDocument/2006/relationships/worksheet" Target="worksheets/sheet14.xml"/><Relationship Id="rId30" Type="http://schemas.openxmlformats.org/officeDocument/2006/relationships/worksheet" Target="worksheets/sheet30.xml"/><Relationship Id="rId35" Type="http://schemas.openxmlformats.org/officeDocument/2006/relationships/worksheet" Target="worksheets/sheet35.xml"/><Relationship Id="rId56" Type="http://schemas.openxmlformats.org/officeDocument/2006/relationships/worksheet" Target="worksheets/sheet56.xml"/><Relationship Id="rId77" Type="http://schemas.openxmlformats.org/officeDocument/2006/relationships/worksheet" Target="worksheets/sheet77.xml"/><Relationship Id="rId100" Type="http://schemas.openxmlformats.org/officeDocument/2006/relationships/worksheet" Target="worksheets/sheet100.xml"/><Relationship Id="rId105" Type="http://schemas.openxmlformats.org/officeDocument/2006/relationships/worksheet" Target="worksheets/sheet105.xml"/><Relationship Id="rId126" Type="http://schemas.openxmlformats.org/officeDocument/2006/relationships/worksheet" Target="worksheets/sheet126.xml"/><Relationship Id="rId147" Type="http://schemas.openxmlformats.org/officeDocument/2006/relationships/pivotCacheDefinition" Target="pivotCache/pivotCacheDefinition12.xml"/><Relationship Id="rId8" Type="http://schemas.openxmlformats.org/officeDocument/2006/relationships/worksheet" Target="worksheets/sheet8.xml"/><Relationship Id="rId51" Type="http://schemas.openxmlformats.org/officeDocument/2006/relationships/worksheet" Target="worksheets/sheet51.xml"/><Relationship Id="rId72" Type="http://schemas.openxmlformats.org/officeDocument/2006/relationships/worksheet" Target="worksheets/sheet72.xml"/><Relationship Id="rId93" Type="http://schemas.openxmlformats.org/officeDocument/2006/relationships/worksheet" Target="worksheets/sheet93.xml"/><Relationship Id="rId98" Type="http://schemas.openxmlformats.org/officeDocument/2006/relationships/worksheet" Target="worksheets/sheet98.xml"/><Relationship Id="rId121" Type="http://schemas.openxmlformats.org/officeDocument/2006/relationships/worksheet" Target="worksheets/sheet121.xml"/><Relationship Id="rId142" Type="http://schemas.openxmlformats.org/officeDocument/2006/relationships/pivotCacheDefinition" Target="pivotCache/pivotCacheDefinition7.xml"/><Relationship Id="rId3" Type="http://schemas.openxmlformats.org/officeDocument/2006/relationships/worksheet" Target="worksheets/sheet3.xml"/><Relationship Id="rId25" Type="http://schemas.openxmlformats.org/officeDocument/2006/relationships/worksheet" Target="worksheets/sheet25.xml"/><Relationship Id="rId46" Type="http://schemas.openxmlformats.org/officeDocument/2006/relationships/worksheet" Target="worksheets/sheet46.xml"/><Relationship Id="rId67" Type="http://schemas.openxmlformats.org/officeDocument/2006/relationships/worksheet" Target="worksheets/sheet67.xml"/><Relationship Id="rId116" Type="http://schemas.openxmlformats.org/officeDocument/2006/relationships/worksheet" Target="worksheets/sheet116.xml"/><Relationship Id="rId137" Type="http://schemas.openxmlformats.org/officeDocument/2006/relationships/pivotCacheDefinition" Target="pivotCache/pivotCacheDefinition2.xml"/></Relationships>
</file>

<file path=xl/drawings/drawing1.xml><?xml version="1.0" encoding="utf-8"?>
<xdr:wsDr xmlns:xdr="http://schemas.openxmlformats.org/drawingml/2006/spreadsheetDrawing" xmlns:a="http://schemas.openxmlformats.org/drawingml/2006/main">
  <xdr:twoCellAnchor>
    <xdr:from>
      <xdr:col>0</xdr:col>
      <xdr:colOff>238125</xdr:colOff>
      <xdr:row>1</xdr:row>
      <xdr:rowOff>9525</xdr:rowOff>
    </xdr:from>
    <xdr:to>
      <xdr:col>7</xdr:col>
      <xdr:colOff>523875</xdr:colOff>
      <xdr:row>63</xdr:row>
      <xdr:rowOff>114300</xdr:rowOff>
    </xdr:to>
    <xdr:sp macro="" textlink="">
      <xdr:nvSpPr>
        <xdr:cNvPr id="77825" name="Text Box 1"/>
        <xdr:cNvSpPr txBox="1">
          <a:spLocks noChangeArrowheads="1"/>
        </xdr:cNvSpPr>
      </xdr:nvSpPr>
      <xdr:spPr bwMode="auto">
        <a:xfrm>
          <a:off x="238125" y="171450"/>
          <a:ext cx="5619750" cy="10144125"/>
        </a:xfrm>
        <a:prstGeom prst="rect">
          <a:avLst/>
        </a:prstGeom>
        <a:solidFill>
          <a:srgbClr xmlns:mc="http://schemas.openxmlformats.org/markup-compatibility/2006" xmlns:a14="http://schemas.microsoft.com/office/drawing/2010/main" val="FFFFFF" mc:Ignorable="a14" a14:legacySpreadsheetColorIndex="65"/>
        </a:solidFill>
        <a:ln w="38100" cmpd="dbl">
          <a:solidFill>
            <a:srgbClr xmlns:mc="http://schemas.openxmlformats.org/markup-compatibility/2006" xmlns:a14="http://schemas.microsoft.com/office/drawing/2010/main" val="000000" mc:Ignorable="a14" a14:legacySpreadsheetColorIndex="64"/>
          </a:solidFill>
          <a:miter lim="800000"/>
          <a:headEnd/>
          <a:tailEnd/>
        </a:ln>
      </xdr:spPr>
      <xdr:txBody>
        <a:bodyPr vertOverflow="clip" wrap="square" lIns="108000" tIns="72000" rIns="108000" bIns="72000" anchor="t" upright="1"/>
        <a:lstStyle/>
        <a:p>
          <a:pPr algn="l" rtl="0">
            <a:defRPr sz="1000"/>
          </a:pPr>
          <a:endParaRPr lang="fr-CA" sz="1100" b="0" i="0" u="none" strike="noStrike" baseline="0">
            <a:solidFill>
              <a:srgbClr val="000000"/>
            </a:solidFill>
            <a:latin typeface="Arial"/>
            <a:cs typeface="Arial"/>
          </a:endParaRPr>
        </a:p>
        <a:p>
          <a:pPr algn="l" rtl="0">
            <a:defRPr sz="1000"/>
          </a:pPr>
          <a:r>
            <a:rPr lang="fr-CA" sz="1100" b="1" i="0" u="none" strike="noStrike" baseline="0">
              <a:solidFill>
                <a:srgbClr val="000000"/>
              </a:solidFill>
              <a:latin typeface="Arial"/>
              <a:cs typeface="Arial"/>
            </a:rPr>
            <a:t>INSTRUCTIONS</a:t>
          </a:r>
        </a:p>
        <a:p>
          <a:pPr algn="l" rtl="0">
            <a:defRPr sz="1000"/>
          </a:pPr>
          <a:endParaRPr lang="fr-CA" sz="1100" b="0" i="0" u="none" strike="noStrike" baseline="0">
            <a:solidFill>
              <a:srgbClr val="000000"/>
            </a:solidFill>
            <a:latin typeface="Arial"/>
            <a:cs typeface="Arial"/>
          </a:endParaRPr>
        </a:p>
        <a:p>
          <a:pPr algn="l" rtl="0">
            <a:defRPr sz="1000"/>
          </a:pPr>
          <a:endParaRPr lang="fr-CA" sz="1100" b="0" i="0" u="none" strike="noStrike" baseline="0">
            <a:solidFill>
              <a:srgbClr val="000000"/>
            </a:solidFill>
            <a:latin typeface="Arial"/>
            <a:cs typeface="Arial"/>
          </a:endParaRPr>
        </a:p>
        <a:p>
          <a:pPr algn="l" rtl="0">
            <a:defRPr sz="1000"/>
          </a:pPr>
          <a:r>
            <a:rPr lang="fr-CA" sz="1100" b="0" i="0" u="none" strike="noStrike" baseline="0">
              <a:solidFill>
                <a:srgbClr val="000000"/>
              </a:solidFill>
              <a:latin typeface="Arial"/>
              <a:cs typeface="Arial"/>
            </a:rPr>
            <a:t>Les rapports statistiques annuels G (général) et A (autochtones) sont regroupés dans le présent fichier. Les données sont réparties dans les onglets de couleur gris, une page (du rapport) par onglet. </a:t>
          </a:r>
        </a:p>
        <a:p>
          <a:pPr algn="l" rtl="0">
            <a:defRPr sz="1000"/>
          </a:pPr>
          <a:endParaRPr lang="fr-CA" sz="1100" b="0" i="0" u="none" strike="noStrike" baseline="0">
            <a:solidFill>
              <a:srgbClr val="000000"/>
            </a:solidFill>
            <a:latin typeface="Arial"/>
            <a:cs typeface="Arial"/>
          </a:endParaRPr>
        </a:p>
        <a:p>
          <a:pPr algn="l" rtl="0">
            <a:defRPr sz="1000"/>
          </a:pPr>
          <a:r>
            <a:rPr lang="fr-CA" sz="1100" b="0" i="0" u="none" strike="noStrike" baseline="0">
              <a:solidFill>
                <a:srgbClr val="000000"/>
              </a:solidFill>
              <a:latin typeface="Arial"/>
              <a:cs typeface="Arial"/>
            </a:rPr>
            <a:t>Chaque page des rapports fait ensuite l’objet d’une présentation avec titres, en-têtes et mise en page soignés dans les onglets de couleur.</a:t>
          </a:r>
        </a:p>
        <a:p>
          <a:pPr algn="l" rtl="0">
            <a:defRPr sz="1000"/>
          </a:pPr>
          <a:endParaRPr lang="fr-CA" sz="1100" b="0" i="0" u="none" strike="noStrike" baseline="0">
            <a:solidFill>
              <a:srgbClr val="000000"/>
            </a:solidFill>
            <a:latin typeface="Arial"/>
            <a:cs typeface="Arial"/>
          </a:endParaRPr>
        </a:p>
        <a:p>
          <a:pPr algn="l" rtl="0">
            <a:defRPr sz="1000"/>
          </a:pPr>
          <a:r>
            <a:rPr lang="fr-CA" sz="1100" b="0" i="0" u="none" strike="noStrike" baseline="0">
              <a:solidFill>
                <a:srgbClr val="000000"/>
              </a:solidFill>
              <a:latin typeface="Arial"/>
              <a:cs typeface="Arial"/>
            </a:rPr>
            <a:t>Chaque onglet de couleur contient un tableau croisé dynamique qui permet d’afficher les données soit du rapport général soit du rapport sur les autochtones. En 2011-2012, le rapport général inclut les données sur les autochtones et il est donc malavisé de faire afficher la somme des deux rapports (le rapport (Tous)).</a:t>
          </a:r>
        </a:p>
        <a:p>
          <a:pPr algn="l" rtl="0">
            <a:defRPr sz="1000"/>
          </a:pPr>
          <a:endParaRPr lang="fr-CA" sz="1100" b="0" i="0" u="none" strike="noStrike" baseline="0">
            <a:solidFill>
              <a:srgbClr val="000000"/>
            </a:solidFill>
            <a:latin typeface="Arial"/>
            <a:cs typeface="Arial"/>
          </a:endParaRPr>
        </a:p>
        <a:p>
          <a:pPr algn="l" rtl="0">
            <a:defRPr sz="1000"/>
          </a:pPr>
          <a:r>
            <a:rPr lang="fr-CA" sz="1100" b="0" i="0" u="none" strike="noStrike" baseline="0">
              <a:solidFill>
                <a:srgbClr val="000000"/>
              </a:solidFill>
              <a:latin typeface="Arial"/>
              <a:cs typeface="Arial"/>
            </a:rPr>
            <a:t>Les tableaux croisés dynamiques sont conçus pour afficher le total de chaque colonne quand le total a du sens. Quand la colonne contient un décompte, le total représente le décompte pour l’ensemble des établissements affichés dans le tableau. Quand la colonne contient autre chose qu’un décompte, par exemple une moyenne, le total contient encore la somme de l’ensemble des établissements affichés, c’est-à-dire la somme des moyennes ; ce résultat est inutilisable et il a été noirci à l’avance.</a:t>
          </a:r>
        </a:p>
        <a:p>
          <a:pPr algn="l" rtl="0">
            <a:defRPr sz="1000"/>
          </a:pPr>
          <a:endParaRPr lang="fr-CA" sz="1100" b="0" i="0" u="none" strike="noStrike" baseline="0">
            <a:solidFill>
              <a:srgbClr val="000000"/>
            </a:solidFill>
            <a:latin typeface="Arial"/>
            <a:cs typeface="Arial"/>
          </a:endParaRPr>
        </a:p>
        <a:p>
          <a:pPr algn="l" rtl="0">
            <a:defRPr sz="1000"/>
          </a:pPr>
          <a:r>
            <a:rPr lang="fr-CA" sz="1100" b="0" i="0" u="none" strike="noStrike" baseline="0">
              <a:solidFill>
                <a:srgbClr val="000000"/>
              </a:solidFill>
              <a:latin typeface="Arial"/>
              <a:cs typeface="Arial"/>
            </a:rPr>
            <a:t>Pour sélectionner les établissements que l’on désire voir affichés ou non affichés, on utilise les flèches dans les cellules RÉGION et NOM ÉTABLISSEMENT :</a:t>
          </a:r>
        </a:p>
        <a:p>
          <a:pPr algn="l" rtl="0">
            <a:defRPr sz="1000"/>
          </a:pPr>
          <a:endParaRPr lang="fr-CA" sz="1100" b="0" i="0" u="none" strike="noStrike" baseline="0">
            <a:solidFill>
              <a:srgbClr val="000000"/>
            </a:solidFill>
            <a:latin typeface="Arial"/>
            <a:cs typeface="Arial"/>
          </a:endParaRPr>
        </a:p>
        <a:p>
          <a:pPr algn="l" rtl="0">
            <a:defRPr sz="1000"/>
          </a:pPr>
          <a:r>
            <a:rPr lang="fr-CA" sz="1100" b="0" i="0" u="none" strike="noStrike" baseline="0">
              <a:solidFill>
                <a:srgbClr val="000000"/>
              </a:solidFill>
              <a:latin typeface="Arial"/>
              <a:cs typeface="Arial"/>
            </a:rPr>
            <a:t>• La cellule RÉGION permet de sélectionner la ou les régions que l’on désire afficher.</a:t>
          </a:r>
        </a:p>
        <a:p>
          <a:pPr algn="l" rtl="0">
            <a:defRPr sz="1000"/>
          </a:pPr>
          <a:r>
            <a:rPr lang="fr-CA" sz="1100" b="0" i="0" u="none" strike="noStrike" baseline="0">
              <a:solidFill>
                <a:srgbClr val="000000"/>
              </a:solidFill>
              <a:latin typeface="Arial"/>
              <a:cs typeface="Arial"/>
            </a:rPr>
            <a:t>• La cellule NOM ÉTABLISSEMENT permet de sélectionner les établissements que l’on désire afficher.</a:t>
          </a:r>
        </a:p>
        <a:p>
          <a:pPr algn="l" rtl="0">
            <a:defRPr sz="1000"/>
          </a:pPr>
          <a:endParaRPr lang="fr-CA" sz="1100" b="0" i="0" u="none" strike="noStrike" baseline="0">
            <a:solidFill>
              <a:srgbClr val="000000"/>
            </a:solidFill>
            <a:latin typeface="Arial"/>
            <a:cs typeface="Arial"/>
          </a:endParaRPr>
        </a:p>
        <a:p>
          <a:pPr algn="l" rtl="0">
            <a:defRPr sz="1000"/>
          </a:pPr>
          <a:r>
            <a:rPr lang="fr-CA" sz="1100" b="0" i="0" u="none" strike="noStrike" baseline="0">
              <a:solidFill>
                <a:srgbClr val="000000"/>
              </a:solidFill>
              <a:latin typeface="Arial"/>
              <a:cs typeface="Arial"/>
            </a:rPr>
            <a:t>Le tableau résultant contiendra le total des établissements affichés seulement ; sélectionner les régions et les établissements désirés est donc un bon moyen d’obtenir instantanément un sous total particulier.</a:t>
          </a:r>
        </a:p>
        <a:p>
          <a:pPr algn="l" rtl="0">
            <a:defRPr sz="1000"/>
          </a:pPr>
          <a:endParaRPr lang="fr-CA" sz="1100" b="0" i="0" u="none" strike="noStrike" baseline="0">
            <a:solidFill>
              <a:srgbClr val="000000"/>
            </a:solidFill>
            <a:latin typeface="Arial"/>
            <a:cs typeface="Arial"/>
          </a:endParaRPr>
        </a:p>
        <a:p>
          <a:pPr algn="l" rtl="0">
            <a:defRPr sz="1000"/>
          </a:pPr>
          <a:r>
            <a:rPr lang="fr-CA" sz="1100" b="0" i="0" u="none" strike="noStrike" baseline="0">
              <a:solidFill>
                <a:srgbClr val="000000"/>
              </a:solidFill>
              <a:latin typeface="Arial"/>
              <a:cs typeface="Arial"/>
            </a:rPr>
            <a:t>Il est important de souligner que les établissements peuvent ne pas avoir répondu à certaines questions et avoir saisi les mentions ND (pour non disponible) ou SO (pour sans objet) et même l’anglicisme NA. Dans les tableaux, ces mentions sont considérées comme des zéros par Excel, elles sont affichées comme des zéros et ne perturbent pas le calcul des totaux. Pour vérifier si un zéro dans un tableau est un zéro réel ou une conversion d’une donnée non disponible ou sans objet, il est nécessaire de consulter les données originales dans les onglets gris.</a:t>
          </a:r>
        </a:p>
        <a:p>
          <a:pPr algn="l" rtl="0">
            <a:defRPr sz="1000"/>
          </a:pPr>
          <a:endParaRPr lang="fr-CA" sz="1100" b="0" i="0" u="none" strike="noStrike" baseline="0">
            <a:solidFill>
              <a:srgbClr val="000000"/>
            </a:solidFill>
            <a:latin typeface="Arial"/>
            <a:cs typeface="Arial"/>
          </a:endParaRPr>
        </a:p>
        <a:p>
          <a:pPr algn="l" rtl="0">
            <a:defRPr sz="1000"/>
          </a:pPr>
          <a:r>
            <a:rPr lang="fr-CA" sz="1100" b="0" i="0" u="none" strike="noStrike" baseline="0">
              <a:solidFill>
                <a:srgbClr val="000000"/>
              </a:solidFill>
              <a:latin typeface="Arial"/>
              <a:cs typeface="Arial"/>
            </a:rPr>
            <a:t>Seule la vigilance de l’utilisateur peut permettre ici de valider la qualité des résultats qu’il ou elle manipule. Il est donc de bon conseil de mentionner que l’utilisation ou la diffusion d’un total d’un tableau doit être précédée d’une vérification de la présence de toutes les composantes attendues pour ce total.</a:t>
          </a:r>
        </a:p>
        <a:p>
          <a:pPr algn="l" rtl="0">
            <a:defRPr sz="1000"/>
          </a:pPr>
          <a:endParaRPr lang="fr-CA" sz="1100" b="0" i="0" u="none" strike="noStrike" baseline="0">
            <a:solidFill>
              <a:srgbClr val="000000"/>
            </a:solidFill>
            <a:latin typeface="Arial"/>
            <a:cs typeface="Arial"/>
          </a:endParaRPr>
        </a:p>
        <a:p>
          <a:pPr algn="l" rtl="0">
            <a:defRPr sz="1000"/>
          </a:pPr>
          <a:endParaRPr lang="fr-CA" sz="1100" b="0" i="0" u="none" strike="noStrike" baseline="0">
            <a:solidFill>
              <a:srgbClr val="000000"/>
            </a:solidFill>
            <a:latin typeface="Arial"/>
            <a:cs typeface="Arial"/>
          </a:endParaRPr>
        </a:p>
        <a:p>
          <a:pPr algn="l" rtl="0">
            <a:defRPr sz="1000"/>
          </a:pPr>
          <a:r>
            <a:rPr lang="fr-CA" sz="1100" b="0" i="0" u="none" strike="noStrike" baseline="0">
              <a:solidFill>
                <a:srgbClr val="000000"/>
              </a:solidFill>
              <a:latin typeface="Arial"/>
              <a:cs typeface="Arial"/>
            </a:rPr>
            <a:t>Noëlla Plouffe</a:t>
          </a:r>
        </a:p>
        <a:p>
          <a:pPr algn="l" rtl="0">
            <a:defRPr sz="1000"/>
          </a:pPr>
          <a:r>
            <a:rPr lang="fr-CA" sz="1100" b="0" i="0" u="none" strike="noStrike" baseline="0">
              <a:solidFill>
                <a:srgbClr val="000000"/>
              </a:solidFill>
              <a:latin typeface="Arial"/>
              <a:cs typeface="Arial"/>
            </a:rPr>
            <a:t>Direction des jeunes et des familles</a:t>
          </a:r>
        </a:p>
        <a:p>
          <a:pPr algn="l" rtl="0">
            <a:defRPr sz="1000"/>
          </a:pPr>
          <a:endParaRPr lang="fr-CA" sz="1100" b="0" i="0" u="none" strike="noStrike" baseline="0">
            <a:solidFill>
              <a:srgbClr val="000000"/>
            </a:solidFill>
            <a:latin typeface="Arial"/>
            <a:cs typeface="Arial"/>
          </a:endParaRPr>
        </a:p>
        <a:p>
          <a:pPr algn="l" rtl="0">
            <a:defRPr sz="1000"/>
          </a:pPr>
          <a:r>
            <a:rPr lang="fr-CA" sz="1100" b="0" i="0" u="none" strike="noStrike" baseline="0">
              <a:solidFill>
                <a:srgbClr val="000000"/>
              </a:solidFill>
              <a:latin typeface="Arial"/>
              <a:cs typeface="Arial"/>
            </a:rPr>
            <a:t>Septembre 2012</a:t>
          </a:r>
        </a:p>
        <a:p>
          <a:pPr algn="l" rtl="0">
            <a:defRPr sz="1000"/>
          </a:pPr>
          <a:endParaRPr lang="fr-CA" sz="1100" b="0" i="0" u="none" strike="noStrike" baseline="0">
            <a:solidFill>
              <a:srgbClr val="000000"/>
            </a:solidFill>
            <a:latin typeface="Arial"/>
            <a:cs typeface="Arial"/>
          </a:endParaRPr>
        </a:p>
      </xdr:txBody>
    </xdr:sp>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_rels/pivotCacheDefinition3.xml.rels><?xml version="1.0" encoding="UTF-8" standalone="yes"?>
<Relationships xmlns="http://schemas.openxmlformats.org/package/2006/relationships"><Relationship Id="rId1" Type="http://schemas.openxmlformats.org/officeDocument/2006/relationships/pivotCacheRecords" Target="pivotCacheRecords3.xml"/></Relationships>
</file>

<file path=xl/pivotCache/_rels/pivotCacheDefinition4.xml.rels><?xml version="1.0" encoding="UTF-8" standalone="yes"?>
<Relationships xmlns="http://schemas.openxmlformats.org/package/2006/relationships"><Relationship Id="rId1" Type="http://schemas.openxmlformats.org/officeDocument/2006/relationships/pivotCacheRecords" Target="pivotCacheRecords4.xml"/></Relationships>
</file>

<file path=xl/pivotCache/_rels/pivotCacheDefinition5.xml.rels><?xml version="1.0" encoding="UTF-8" standalone="yes"?>
<Relationships xmlns="http://schemas.openxmlformats.org/package/2006/relationships"><Relationship Id="rId1" Type="http://schemas.openxmlformats.org/officeDocument/2006/relationships/pivotCacheRecords" Target="pivotCacheRecords5.xml"/></Relationships>
</file>

<file path=xl/pivotCache/_rels/pivotCacheDefinition6.xml.rels><?xml version="1.0" encoding="UTF-8" standalone="yes"?>
<Relationships xmlns="http://schemas.openxmlformats.org/package/2006/relationships"><Relationship Id="rId1" Type="http://schemas.openxmlformats.org/officeDocument/2006/relationships/pivotCacheRecords" Target="pivotCacheRecords6.xml"/></Relationships>
</file>

<file path=xl/pivotCache/_rels/pivotCacheDefinition7.xml.rels><?xml version="1.0" encoding="UTF-8" standalone="yes"?>
<Relationships xmlns="http://schemas.openxmlformats.org/package/2006/relationships"><Relationship Id="rId1" Type="http://schemas.openxmlformats.org/officeDocument/2006/relationships/pivotCacheRecords" Target="pivotCacheRecords7.xml"/></Relationships>
</file>

<file path=xl/pivotCache/_rels/pivotCacheDefinition8.xml.rels><?xml version="1.0" encoding="UTF-8" standalone="yes"?>
<Relationships xmlns="http://schemas.openxmlformats.org/package/2006/relationships"><Relationship Id="rId1" Type="http://schemas.openxmlformats.org/officeDocument/2006/relationships/pivotCacheRecords" Target="pivotCacheRecords8.xml"/></Relationships>
</file>

<file path=xl/pivotCache/_rels/pivotCacheDefinition9.xml.rels><?xml version="1.0" encoding="UTF-8" standalone="yes"?>
<Relationships xmlns="http://schemas.openxmlformats.org/package/2006/relationships"><Relationship Id="rId1" Type="http://schemas.openxmlformats.org/officeDocument/2006/relationships/pivotCacheRecords" Target="pivotCacheRecords9.xml"/></Relationships>
</file>

<file path=xl/pivotCache/_rels/pivotCacheDefinition10.xml.rels><?xml version="1.0" encoding="UTF-8" standalone="yes"?>
<Relationships xmlns="http://schemas.openxmlformats.org/package/2006/relationships"><Relationship Id="rId1" Type="http://schemas.openxmlformats.org/officeDocument/2006/relationships/pivotCacheRecords" Target="pivotCacheRecords10.xml"/></Relationships>
</file>

<file path=xl/pivotCache/_rels/pivotCacheDefinition11.xml.rels><?xml version="1.0" encoding="UTF-8" standalone="yes"?>
<Relationships xmlns="http://schemas.openxmlformats.org/package/2006/relationships"><Relationship Id="rId1" Type="http://schemas.openxmlformats.org/officeDocument/2006/relationships/pivotCacheRecords" Target="pivotCacheRecords11.xml"/></Relationships>
</file>

<file path=xl/pivotCache/_rels/pivotCacheDefinition12.xml.rels><?xml version="1.0" encoding="UTF-8" standalone="yes"?>
<Relationships xmlns="http://schemas.openxmlformats.org/package/2006/relationships"><Relationship Id="rId1" Type="http://schemas.openxmlformats.org/officeDocument/2006/relationships/pivotCacheRecords" Target="pivotCacheRecords12.xml"/></Relationships>
</file>

<file path=xl/pivotCache/_rels/pivotCacheDefinition13.xml.rels><?xml version="1.0" encoding="UTF-8" standalone="yes"?>
<Relationships xmlns="http://schemas.openxmlformats.org/package/2006/relationships"><Relationship Id="rId1" Type="http://schemas.openxmlformats.org/officeDocument/2006/relationships/pivotCacheRecords" Target="pivotCacheRecords13.xml"/></Relationships>
</file>

<file path=xl/pivotCache/_rels/pivotCacheDefinition14.xml.rels><?xml version="1.0" encoding="UTF-8" standalone="yes"?>
<Relationships xmlns="http://schemas.openxmlformats.org/package/2006/relationships"><Relationship Id="rId1" Type="http://schemas.openxmlformats.org/officeDocument/2006/relationships/pivotCacheRecords" Target="pivotCacheRecords14.xml"/></Relationships>
</file>

<file path=xl/pivotCache/_rels/pivotCacheDefinition15.xml.rels><?xml version="1.0" encoding="UTF-8" standalone="yes"?>
<Relationships xmlns="http://schemas.openxmlformats.org/package/2006/relationships"><Relationship Id="rId1" Type="http://schemas.openxmlformats.org/officeDocument/2006/relationships/pivotCacheRecords" Target="pivotCacheRecords15.xml"/></Relationships>
</file>

<file path=xl/pivotCache/_rels/pivotCacheDefinition16.xml.rels><?xml version="1.0" encoding="UTF-8" standalone="yes"?>
<Relationships xmlns="http://schemas.openxmlformats.org/package/2006/relationships"><Relationship Id="rId1" Type="http://schemas.openxmlformats.org/officeDocument/2006/relationships/pivotCacheRecords" Target="pivotCacheRecords16.xml"/></Relationships>
</file>

<file path=xl/pivotCache/_rels/pivotCacheDefinition17.xml.rels><?xml version="1.0" encoding="UTF-8" standalone="yes"?>
<Relationships xmlns="http://schemas.openxmlformats.org/package/2006/relationships"><Relationship Id="rId1" Type="http://schemas.openxmlformats.org/officeDocument/2006/relationships/pivotCacheRecords" Target="pivotCacheRecords17.xml"/></Relationships>
</file>

<file path=xl/pivotCache/_rels/pivotCacheDefinition18.xml.rels><?xml version="1.0" encoding="UTF-8" standalone="yes"?>
<Relationships xmlns="http://schemas.openxmlformats.org/package/2006/relationships"><Relationship Id="rId1" Type="http://schemas.openxmlformats.org/officeDocument/2006/relationships/pivotCacheRecords" Target="pivotCacheRecords18.xml"/></Relationships>
</file>

<file path=xl/pivotCache/pivotCacheDefinition1.xml><?xml version="1.0" encoding="utf-8"?>
<pivotCacheDefinition xmlns="http://schemas.openxmlformats.org/spreadsheetml/2006/main" xmlns:r="http://schemas.openxmlformats.org/officeDocument/2006/relationships" r:id="rId1" refreshedBy="Noëlla Plouffe" refreshedDate="41176.638947106483" createdVersion="4" refreshedVersion="4" minRefreshableVersion="3" recordCount="34">
  <cacheSource type="worksheet">
    <worksheetSource ref="A2:O36" sheet="Page-02"/>
  </cacheSource>
  <cacheFields count="15">
    <cacheField name="RAPPORT" numFmtId="0">
      <sharedItems count="2">
        <s v="Autochtones"/>
        <s v="Général"/>
      </sharedItems>
    </cacheField>
    <cacheField name="CODE ÉTABLISSEMENT" numFmtId="0">
      <sharedItems/>
    </cacheField>
    <cacheField name="NOM ÉTABLISSEMENT" numFmtId="0">
      <sharedItems count="20">
        <s v="CENTRE JEUNESSE DU BAS-ST-LAURENT"/>
        <s v="LE CENTRE JEUNESSE DU SAGUENAY - LAC-SAINT-JEAN"/>
        <s v="CENTRE JEUNESSE DE QUEBEC"/>
        <s v="LE CENTRE JEUNESSE DE LA MAURICIE ET CENTRE-DU-QUEBEC"/>
        <s v="LES CENTRES DE LA JEUNESSE ET DE LA FAMILLE BATSHAW"/>
        <s v="MAISON ELIZABETH"/>
        <s v="LES CENTRES JEUNESSE DE L'OUTAOUAIS"/>
        <s v="CENTRE JEUNESSE DE L'ABITIBI-TEMISCAMINGUE (C.J.A.T.)"/>
        <s v="CENTRE DE PROTECTION ET DE READAPTATION DE LA COTE-NORD"/>
        <s v="CENTRE JEUNESSE GASPESIE/LES ILES"/>
        <s v="CENTRE JEUNESSE DE LAVAL"/>
        <s v="LES CENTRES JEUNESSE DE LANAUDIERE"/>
        <s v="CENTRE JEUNESSE DES LAURENTIDES"/>
        <s v="CENTRE JEUNESSE DE LA MONTEREGIE"/>
        <s v="CENTRE JEUNESSE DE L'ESTRIE"/>
        <s v="VILLA MARIE-CLAIRE INC."/>
        <s v="LE CENTRE JEUNESSE DE MONTREAL"/>
        <s v="HAVRE-JEUNESSE"/>
        <s v="CENTRE JEUNESSE CHAUDIERE-APPALACHES"/>
        <s v="CONSEIL CRI DE LA SANTE ET SERV. SOC. DE LA BAIE-JAMES"/>
      </sharedItems>
    </cacheField>
    <cacheField name="RÉGION" numFmtId="0">
      <sharedItems containsSemiMixedTypes="0" containsString="0" containsNumber="1" containsInteger="1" minValue="1" maxValue="18" count="16">
        <n v="1"/>
        <n v="2"/>
        <n v="3"/>
        <n v="4"/>
        <n v="6"/>
        <n v="7"/>
        <n v="8"/>
        <n v="9"/>
        <n v="11"/>
        <n v="13"/>
        <n v="14"/>
        <n v="15"/>
        <n v="16"/>
        <n v="5"/>
        <n v="12"/>
        <n v="18"/>
      </sharedItems>
    </cacheField>
    <cacheField name="P02L01C01" numFmtId="0">
      <sharedItems containsMixedTypes="1" containsNumber="1" containsInteger="1" minValue="0" maxValue="13689"/>
    </cacheField>
    <cacheField name="P02L02C01" numFmtId="0">
      <sharedItems containsMixedTypes="1" containsNumber="1" containsInteger="1" minValue="0" maxValue="392"/>
    </cacheField>
    <cacheField name="P02L03C01" numFmtId="0">
      <sharedItems containsMixedTypes="1" containsNumber="1" containsInteger="1" minValue="0" maxValue="14081"/>
    </cacheField>
    <cacheField name="P02L04C01" numFmtId="0">
      <sharedItems containsMixedTypes="1" containsNumber="1" containsInteger="1" minValue="0" maxValue="7275"/>
    </cacheField>
    <cacheField name="P02L05C01" numFmtId="0">
      <sharedItems containsMixedTypes="1" containsNumber="1" containsInteger="1" minValue="0" maxValue="5413"/>
    </cacheField>
    <cacheField name="P02L06C01" numFmtId="0">
      <sharedItems containsMixedTypes="1" containsNumber="1" containsInteger="1" minValue="0" maxValue="12688"/>
    </cacheField>
    <cacheField name="P02L07C01" numFmtId="0">
      <sharedItems containsMixedTypes="1" containsNumber="1" minValue="0" maxValue="26.33"/>
    </cacheField>
    <cacheField name="P02L08C01" numFmtId="0">
      <sharedItems containsMixedTypes="1" containsNumber="1" containsInteger="1" minValue="0" maxValue="2577"/>
    </cacheField>
    <cacheField name="P02L09C01" numFmtId="0">
      <sharedItems containsMixedTypes="1" containsNumber="1" containsInteger="1" minValue="0" maxValue="2171"/>
    </cacheField>
    <cacheField name="P02L10C01" numFmtId="0">
      <sharedItems containsMixedTypes="1" containsNumber="1" containsInteger="1" minValue="0" maxValue="177"/>
    </cacheField>
    <cacheField name="P02L11C01" numFmtId="0">
      <sharedItems containsMixedTypes="1" containsNumber="1" containsInteger="1" minValue="0" maxValue="4888"/>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r:id="rId1" refreshedBy="Noëlla Plouffe" refreshedDate="41176.643358217596" createdVersion="4" refreshedVersion="4" minRefreshableVersion="3" recordCount="34">
  <cacheSource type="worksheet">
    <worksheetSource ref="A2:R36" sheet="Page-03"/>
  </cacheSource>
  <cacheFields count="18">
    <cacheField name="RAPPORT" numFmtId="0">
      <sharedItems count="2">
        <s v="Autochtones"/>
        <s v="Général"/>
      </sharedItems>
    </cacheField>
    <cacheField name="CODE ÉTABLISSEMENT" numFmtId="0">
      <sharedItems/>
    </cacheField>
    <cacheField name="NOM ÉTABLISSEMENT" numFmtId="0">
      <sharedItems count="20">
        <s v="CENTRE JEUNESSE DU BAS-ST-LAURENT"/>
        <s v="LE CENTRE JEUNESSE DU SAGUENAY - LAC-SAINT-JEAN"/>
        <s v="CENTRE JEUNESSE DE QUEBEC"/>
        <s v="LE CENTRE JEUNESSE DE LA MAURICIE ET CENTRE-DU-QUEBEC"/>
        <s v="LES CENTRES DE LA JEUNESSE ET DE LA FAMILLE BATSHAW"/>
        <s v="MAISON ELIZABETH"/>
        <s v="LES CENTRES JEUNESSE DE L'OUTAOUAIS"/>
        <s v="CENTRE JEUNESSE DE L'ABITIBI-TEMISCAMINGUE (C.J.A.T.)"/>
        <s v="CENTRE DE PROTECTION ET DE READAPTATION DE LA COTE-NORD"/>
        <s v="CENTRE JEUNESSE GASPESIE/LES ILES"/>
        <s v="CENTRE JEUNESSE DE LAVAL"/>
        <s v="LES CENTRES JEUNESSE DE LANAUDIERE"/>
        <s v="CENTRE JEUNESSE DES LAURENTIDES"/>
        <s v="CENTRE JEUNESSE DE LA MONTEREGIE"/>
        <s v="CENTRE JEUNESSE DE L'ESTRIE"/>
        <s v="VILLA MARIE-CLAIRE INC."/>
        <s v="LE CENTRE JEUNESSE DE MONTREAL"/>
        <s v="HAVRE-JEUNESSE"/>
        <s v="CENTRE JEUNESSE CHAUDIERE-APPALACHES"/>
        <s v="CONSEIL CRI DE LA SANTE ET SERV. SOC. DE LA BAIE-JAMES"/>
      </sharedItems>
    </cacheField>
    <cacheField name="RÉGION" numFmtId="0">
      <sharedItems containsSemiMixedTypes="0" containsString="0" containsNumber="1" containsInteger="1" minValue="1" maxValue="18" count="16">
        <n v="1"/>
        <n v="2"/>
        <n v="3"/>
        <n v="4"/>
        <n v="6"/>
        <n v="7"/>
        <n v="8"/>
        <n v="9"/>
        <n v="11"/>
        <n v="13"/>
        <n v="14"/>
        <n v="15"/>
        <n v="16"/>
        <n v="5"/>
        <n v="12"/>
        <n v="18"/>
      </sharedItems>
    </cacheField>
    <cacheField name="P03L01C01" numFmtId="0">
      <sharedItems containsMixedTypes="1" containsNumber="1" containsInteger="1" minValue="0" maxValue="5178"/>
    </cacheField>
    <cacheField name="P03L02C01" numFmtId="0">
      <sharedItems containsMixedTypes="1" containsNumber="1" containsInteger="1" minValue="0" maxValue="680"/>
    </cacheField>
    <cacheField name="P03L03C01" numFmtId="0">
      <sharedItems containsMixedTypes="1" containsNumber="1" containsInteger="1" minValue="0" maxValue="0"/>
    </cacheField>
    <cacheField name="P03L04C01" numFmtId="0">
      <sharedItems containsMixedTypes="1" containsNumber="1" containsInteger="1" minValue="0" maxValue="256"/>
    </cacheField>
    <cacheField name="P03L05C01" numFmtId="0">
      <sharedItems containsMixedTypes="1" containsNumber="1" containsInteger="1" minValue="0" maxValue="735"/>
    </cacheField>
    <cacheField name="P03L06C01" numFmtId="0">
      <sharedItems containsMixedTypes="1" containsNumber="1" containsInteger="1" minValue="0" maxValue="0"/>
    </cacheField>
    <cacheField name="P03L07C01" numFmtId="0">
      <sharedItems containsMixedTypes="1" containsNumber="1" containsInteger="1" minValue="0" maxValue="13"/>
    </cacheField>
    <cacheField name="P03L08C01" numFmtId="0">
      <sharedItems containsMixedTypes="1" containsNumber="1" containsInteger="1" minValue="0" maxValue="83"/>
    </cacheField>
    <cacheField name="P03L09C01" numFmtId="0">
      <sharedItems containsMixedTypes="1" containsNumber="1" containsInteger="1" minValue="0" maxValue="1733"/>
    </cacheField>
    <cacheField name="P03L10C01" numFmtId="0">
      <sharedItems containsMixedTypes="1" containsNumber="1" containsInteger="1" minValue="0" maxValue="1644"/>
    </cacheField>
    <cacheField name="P03L11C01" numFmtId="0">
      <sharedItems containsMixedTypes="1" containsNumber="1" containsInteger="1" minValue="0" maxValue="86"/>
    </cacheField>
    <cacheField name="P03L12C01" numFmtId="0">
      <sharedItems containsMixedTypes="1" containsNumber="1" containsInteger="1" minValue="0" maxValue="241"/>
    </cacheField>
    <cacheField name="P03L13C01" numFmtId="0">
      <sharedItems containsMixedTypes="1" containsNumber="1" containsInteger="1" minValue="0" maxValue="1302"/>
    </cacheField>
    <cacheField name="P03L14C01" numFmtId="0">
      <sharedItems containsMixedTypes="1" containsNumber="1" containsInteger="1" minValue="0" maxValue="1584"/>
    </cacheField>
  </cacheFields>
  <extLst>
    <ext xmlns:x14="http://schemas.microsoft.com/office/spreadsheetml/2009/9/main" uri="{725AE2AE-9491-48be-B2B4-4EB974FC3084}">
      <x14:pivotCacheDefinition/>
    </ext>
  </extLst>
</pivotCacheDefinition>
</file>

<file path=xl/pivotCache/pivotCacheDefinition3.xml><?xml version="1.0" encoding="utf-8"?>
<pivotCacheDefinition xmlns="http://schemas.openxmlformats.org/spreadsheetml/2006/main" xmlns:r="http://schemas.openxmlformats.org/officeDocument/2006/relationships" r:id="rId1" refreshedBy="Noëlla Plouffe" refreshedDate="41176.654104050926" createdVersion="4" refreshedVersion="4" recordCount="34">
  <cacheSource type="worksheet">
    <worksheetSource ref="A2:CX36" sheet="Page-04"/>
  </cacheSource>
  <cacheFields count="102">
    <cacheField name="RAPPORT" numFmtId="0">
      <sharedItems count="2">
        <s v="Autochtones"/>
        <s v="Général"/>
      </sharedItems>
    </cacheField>
    <cacheField name="CODE ÉTABLISSEMENT" numFmtId="0">
      <sharedItems/>
    </cacheField>
    <cacheField name="NOM ÉTABLISSEMENT" numFmtId="0">
      <sharedItems count="21">
        <s v="CENTRE JEUNESSE DU BAS-ST-LAURENT"/>
        <s v="LE CENTRE JEUNESSE DU SAGUENAY - LAC-SAINT-JEAN"/>
        <s v="CENTRE JEUNESSE DE QUEBEC"/>
        <s v="LE CENTRE JEUNESSE DE LA MAURICIE ET CENTRE-DU-QUEBEC"/>
        <s v="LES CENTRES DE LA JEUNESSE ET DE LA FAMILLE BATSHAW"/>
        <s v="MAISON ELIZABETH"/>
        <s v="LES CENTRES JEUNESSE DE L'OUTAOUAIS"/>
        <s v="CENTRE JEUNESSE DE L'ABITIBI-TEMISCAMINGUE (C.J.A.T.)"/>
        <s v="CENTRE DE PROTECTION ET DE READAPTATION DE LA COTE-NORD"/>
        <s v="CENTRE JEUNESSE GASPESIE/LES ILES"/>
        <s v="CENTRE JEUNESSE DE LAVAL"/>
        <s v="LES CENTRES JEUNESSE DE LANAUDIERE"/>
        <s v="CENTRE JEUNESSE DES LAURENTIDES"/>
        <s v="CENTRE JEUNESSE DE LA MONTEREGIE"/>
        <s v="CENTRE JEUNESSE DE L'ESTRIE"/>
        <s v="VILLA MARIE-CLAIRE INC."/>
        <s v="LE CENTRE JEUNESSE DE MONTREAL"/>
        <s v="HAVRE-JEUNESSE"/>
        <s v="CENTRE JEUNESSE CHAUDIERE-APPALACHES"/>
        <s v="CONSEIL CRI DE LA SANTE ET SERV. SOC. DE LA BAIE-JAMES"/>
        <s v="CENTRE DE SANTE TULATTAVIK DE L'UNGAVA" u="1"/>
      </sharedItems>
    </cacheField>
    <cacheField name="RÉGION" numFmtId="0">
      <sharedItems containsSemiMixedTypes="0" containsString="0" containsNumber="1" containsInteger="1" minValue="1" maxValue="18" count="17">
        <n v="1"/>
        <n v="2"/>
        <n v="3"/>
        <n v="4"/>
        <n v="6"/>
        <n v="7"/>
        <n v="8"/>
        <n v="9"/>
        <n v="11"/>
        <n v="13"/>
        <n v="14"/>
        <n v="15"/>
        <n v="16"/>
        <n v="5"/>
        <n v="12"/>
        <n v="18"/>
        <n v="17" u="1"/>
      </sharedItems>
    </cacheField>
    <cacheField name="P04L01C01" numFmtId="0">
      <sharedItems containsMixedTypes="1" containsNumber="1" containsInteger="1" minValue="0" maxValue="2487"/>
    </cacheField>
    <cacheField name="P04L01C02" numFmtId="0">
      <sharedItems containsMixedTypes="1" containsNumber="1" containsInteger="1" minValue="0" maxValue="1209"/>
    </cacheField>
    <cacheField name="P04L01C03" numFmtId="0">
      <sharedItems containsMixedTypes="1" containsNumber="1" containsInteger="1" minValue="0" maxValue="304"/>
    </cacheField>
    <cacheField name="P04L01C04" numFmtId="0">
      <sharedItems containsMixedTypes="1" containsNumber="1" containsInteger="1" minValue="0" maxValue="594"/>
    </cacheField>
    <cacheField name="P04L01C05" numFmtId="0">
      <sharedItems containsMixedTypes="1" containsNumber="1" containsInteger="1" minValue="0" maxValue="46"/>
    </cacheField>
    <cacheField name="P04L01C06" numFmtId="0">
      <sharedItems containsMixedTypes="1" containsNumber="1" containsInteger="1" minValue="0" maxValue="818"/>
    </cacheField>
    <cacheField name="P04L01C07" numFmtId="0">
      <sharedItems containsMixedTypes="1" containsNumber="1" containsInteger="1" minValue="0" maxValue="5413"/>
    </cacheField>
    <cacheField name="P04L02C01" numFmtId="0">
      <sharedItems containsMixedTypes="1" containsNumber="1" minValue="0" maxValue="61.31"/>
    </cacheField>
    <cacheField name="P04L02C02" numFmtId="0">
      <sharedItems containsMixedTypes="1" containsNumber="1" minValue="0" maxValue="55.6"/>
    </cacheField>
    <cacheField name="P04L02C03" numFmtId="0">
      <sharedItems containsMixedTypes="1" containsNumber="1" minValue="0" maxValue="246"/>
    </cacheField>
    <cacheField name="P04L02C04" numFmtId="0">
      <sharedItems containsMixedTypes="1" containsNumber="1" minValue="0" maxValue="70.64"/>
    </cacheField>
    <cacheField name="P04L02C05" numFmtId="0">
      <sharedItems containsMixedTypes="1" containsNumber="1" minValue="0" maxValue="37.67"/>
    </cacheField>
    <cacheField name="P04L02C06" numFmtId="0">
      <sharedItems containsMixedTypes="1" containsNumber="1" minValue="0" maxValue="124"/>
    </cacheField>
    <cacheField name="P04L02C07" numFmtId="0">
      <sharedItems containsMixedTypes="1" containsNumber="1" minValue="0" maxValue="62.55"/>
    </cacheField>
    <cacheField name="P04L03C01" numFmtId="0">
      <sharedItems containsMixedTypes="1" containsNumber="1" minValue="0" maxValue="192.76"/>
    </cacheField>
    <cacheField name="P04L03C02" numFmtId="0">
      <sharedItems containsMixedTypes="1" containsNumber="1" minValue="0" maxValue="247"/>
    </cacheField>
    <cacheField name="P04L03C03" numFmtId="0">
      <sharedItems containsMixedTypes="1" containsNumber="1" minValue="0" maxValue="793.71"/>
    </cacheField>
    <cacheField name="P04L03C04" numFmtId="0">
      <sharedItems containsMixedTypes="1" containsNumber="1" minValue="0" maxValue="168"/>
    </cacheField>
    <cacheField name="P04L03C05" numFmtId="0">
      <sharedItems containsMixedTypes="1" containsNumber="1" minValue="0" maxValue="116.2"/>
    </cacheField>
    <cacheField name="P04L03C06" numFmtId="0">
      <sharedItems containsMixedTypes="1" containsNumber="1" minValue="0" maxValue="177"/>
    </cacheField>
    <cacheField name="P04L03C07" numFmtId="0">
      <sharedItems containsMixedTypes="1" containsNumber="1" minValue="0" maxValue="247.51"/>
    </cacheField>
    <cacheField name="P04L04C01" numFmtId="0">
      <sharedItems containsMixedTypes="1" containsNumber="1" minValue="0" maxValue="574.38"/>
    </cacheField>
    <cacheField name="P04L04C02" numFmtId="0">
      <sharedItems containsMixedTypes="1" containsNumber="1" minValue="0" maxValue="89.85"/>
    </cacheField>
    <cacheField name="P04L04C03" numFmtId="0">
      <sharedItems containsMixedTypes="1" containsNumber="1" minValue="0" maxValue="19.079999999999998"/>
    </cacheField>
    <cacheField name="P04L04C04" numFmtId="0">
      <sharedItems containsMixedTypes="1" containsNumber="1" minValue="0" maxValue="106.92"/>
    </cacheField>
    <cacheField name="P04L04C05" numFmtId="0">
      <sharedItems containsMixedTypes="1" containsNumber="1" minValue="0" maxValue="24.46"/>
    </cacheField>
    <cacheField name="P04L04C06" numFmtId="0">
      <sharedItems containsMixedTypes="1" containsNumber="1" minValue="0" maxValue="97.23"/>
    </cacheField>
    <cacheField name="P04L04C07" numFmtId="0">
      <sharedItems containsMixedTypes="1" containsNumber="1" minValue="0" maxValue="725.14"/>
    </cacheField>
    <cacheField name="P04L05C01" numFmtId="0">
      <sharedItems containsMixedTypes="1" containsNumber="1" containsInteger="1" minValue="0" maxValue="866"/>
    </cacheField>
    <cacheField name="P04L05C02" numFmtId="0">
      <sharedItems containsMixedTypes="1" containsNumber="1" containsInteger="1" minValue="0" maxValue="294"/>
    </cacheField>
    <cacheField name="P04L05C03" numFmtId="0">
      <sharedItems containsMixedTypes="1" containsNumber="1" containsInteger="1" minValue="0" maxValue="60"/>
    </cacheField>
    <cacheField name="P04L05C04" numFmtId="0">
      <sharedItems containsMixedTypes="1" containsNumber="1" containsInteger="1" minValue="0" maxValue="333"/>
    </cacheField>
    <cacheField name="P04L05C05" numFmtId="0">
      <sharedItems containsMixedTypes="1" containsNumber="1" containsInteger="1" minValue="0" maxValue="18"/>
    </cacheField>
    <cacheField name="P04L05C06" numFmtId="0">
      <sharedItems containsMixedTypes="1" containsNumber="1" containsInteger="1" minValue="0" maxValue="312"/>
    </cacheField>
    <cacheField name="P04L05C07" numFmtId="0">
      <sharedItems containsMixedTypes="1" containsNumber="1" containsInteger="1" minValue="0" maxValue="1792"/>
    </cacheField>
    <cacheField name="P04L06C01" numFmtId="0">
      <sharedItems containsMixedTypes="1" containsNumber="1" containsInteger="1" minValue="0" maxValue="1486"/>
    </cacheField>
    <cacheField name="P04L06C02" numFmtId="0">
      <sharedItems containsMixedTypes="1" containsNumber="1" containsInteger="1" minValue="0" maxValue="714"/>
    </cacheField>
    <cacheField name="P04L06C03" numFmtId="0">
      <sharedItems containsMixedTypes="1" containsNumber="1" containsInteger="1" minValue="0" maxValue="187"/>
    </cacheField>
    <cacheField name="P04L06C04" numFmtId="0">
      <sharedItems containsMixedTypes="1" containsNumber="1" containsInteger="1" minValue="0" maxValue="259"/>
    </cacheField>
    <cacheField name="P04L06C05" numFmtId="0">
      <sharedItems containsMixedTypes="1" containsNumber="1" containsInteger="1" minValue="0" maxValue="9"/>
    </cacheField>
    <cacheField name="P04L06C06" numFmtId="0">
      <sharedItems containsMixedTypes="1" containsNumber="1" containsInteger="1" minValue="0" maxValue="568"/>
    </cacheField>
    <cacheField name="P04L06C07" numFmtId="0">
      <sharedItems containsMixedTypes="1" containsNumber="1" containsInteger="1" minValue="0" maxValue="3223"/>
    </cacheField>
    <cacheField name="P04L07C01" numFmtId="0">
      <sharedItems containsMixedTypes="1" containsNumber="1" containsInteger="1" minValue="0" maxValue="45"/>
    </cacheField>
    <cacheField name="P04L07C02" numFmtId="0">
      <sharedItems containsMixedTypes="1" containsNumber="1" containsInteger="1" minValue="0" maxValue="14"/>
    </cacheField>
    <cacheField name="P04L07C03" numFmtId="0">
      <sharedItems containsMixedTypes="1" containsNumber="1" containsInteger="1" minValue="0" maxValue="3"/>
    </cacheField>
    <cacheField name="P04L07C04" numFmtId="0">
      <sharedItems containsMixedTypes="1" containsNumber="1" containsInteger="1" minValue="0" maxValue="9"/>
    </cacheField>
    <cacheField name="P04L07C05" numFmtId="0">
      <sharedItems containsMixedTypes="1" containsNumber="1" containsInteger="1" minValue="0" maxValue="2"/>
    </cacheField>
    <cacheField name="P04L07C06" numFmtId="0">
      <sharedItems containsMixedTypes="1" containsNumber="1" containsInteger="1" minValue="0" maxValue="19"/>
    </cacheField>
    <cacheField name="P04L07C07" numFmtId="0">
      <sharedItems containsMixedTypes="1" containsNumber="1" containsInteger="1" minValue="0" maxValue="90"/>
    </cacheField>
    <cacheField name="P04L08C01" numFmtId="0">
      <sharedItems containsMixedTypes="1" containsNumber="1" minValue="0" maxValue="151.26"/>
    </cacheField>
    <cacheField name="P04L08C02" numFmtId="0">
      <sharedItems containsMixedTypes="1" containsNumber="1" minValue="0" maxValue="178.6"/>
    </cacheField>
    <cacheField name="P04L08C03" numFmtId="0">
      <sharedItems containsMixedTypes="1" containsNumber="1" minValue="0" maxValue="545.86"/>
    </cacheField>
    <cacheField name="P04L08C04" numFmtId="0">
      <sharedItems containsMixedTypes="1" containsNumber="1" minValue="0" maxValue="147.08000000000001"/>
    </cacheField>
    <cacheField name="P04L08C05" numFmtId="0">
      <sharedItems containsMixedTypes="1" containsNumber="1" minValue="0" maxValue="106.8"/>
    </cacheField>
    <cacheField name="P04L08C06" numFmtId="0">
      <sharedItems containsMixedTypes="1" containsNumber="1" minValue="0" maxValue="87.54"/>
    </cacheField>
    <cacheField name="P04L08C07" numFmtId="0">
      <sharedItems containsMixedTypes="1" containsNumber="1" minValue="0" maxValue="184.83"/>
    </cacheField>
    <cacheField name="P04L09C01" numFmtId="0">
      <sharedItems containsMixedTypes="1" containsNumber="1" containsInteger="1" minValue="0" maxValue="866"/>
    </cacheField>
    <cacheField name="P04L09C02" numFmtId="0">
      <sharedItems containsMixedTypes="1" containsNumber="1" containsInteger="1" minValue="0" maxValue="255"/>
    </cacheField>
    <cacheField name="P04L09C03" numFmtId="0">
      <sharedItems containsMixedTypes="1" containsNumber="1" containsInteger="1" minValue="0" maxValue="44"/>
    </cacheField>
    <cacheField name="P04L09C04" numFmtId="0">
      <sharedItems containsMixedTypes="1" containsNumber="1" containsInteger="1" minValue="0" maxValue="350"/>
    </cacheField>
    <cacheField name="P04L09C05" numFmtId="0">
      <sharedItems containsMixedTypes="1" containsNumber="1" containsInteger="1" minValue="0" maxValue="16"/>
    </cacheField>
    <cacheField name="P04L09C06" numFmtId="0">
      <sharedItems containsMixedTypes="1" containsNumber="1" containsInteger="1" minValue="0" maxValue="313"/>
    </cacheField>
    <cacheField name="P04L09C07" numFmtId="0">
      <sharedItems containsMixedTypes="1" containsNumber="1" containsInteger="1" minValue="0" maxValue="1733"/>
    </cacheField>
    <cacheField name="P04L10C01" numFmtId="0">
      <sharedItems containsMixedTypes="1" containsNumber="1" minValue="0" maxValue="81.459999999999994"/>
    </cacheField>
    <cacheField name="P04L10C02" numFmtId="0">
      <sharedItems containsMixedTypes="1" containsNumber="1" minValue="0" maxValue="71"/>
    </cacheField>
    <cacheField name="P04L10C03" numFmtId="0">
      <sharedItems containsMixedTypes="1" containsNumber="1" minValue="0" maxValue="78"/>
    </cacheField>
    <cacheField name="P04L10C04" numFmtId="0">
      <sharedItems containsMixedTypes="1" containsNumber="1" minValue="0" maxValue="80.2"/>
    </cacheField>
    <cacheField name="P04L10C05" numFmtId="0">
      <sharedItems containsMixedTypes="1" containsNumber="1" containsInteger="1" minValue="0" maxValue="197"/>
    </cacheField>
    <cacheField name="P04L10C06" numFmtId="0">
      <sharedItems containsMixedTypes="1" containsNumber="1" minValue="0" maxValue="76.22"/>
    </cacheField>
    <cacheField name="P04L10C07" numFmtId="0">
      <sharedItems containsMixedTypes="1" containsNumber="1" minValue="0" maxValue="68.59"/>
    </cacheField>
    <cacheField name="P04L11C01" numFmtId="0">
      <sharedItems containsMixedTypes="1" containsNumber="1" minValue="0" maxValue="201"/>
    </cacheField>
    <cacheField name="P04L11C02" numFmtId="0">
      <sharedItems containsMixedTypes="1" containsNumber="1" minValue="0" maxValue="208.64"/>
    </cacheField>
    <cacheField name="P04L11C03" numFmtId="0">
      <sharedItems containsMixedTypes="1" containsNumber="1" minValue="0" maxValue="267"/>
    </cacheField>
    <cacheField name="P04L11C04" numFmtId="0">
      <sharedItems containsMixedTypes="1" containsNumber="1" minValue="0" maxValue="88.6"/>
    </cacheField>
    <cacheField name="P04L11C05" numFmtId="0">
      <sharedItems containsMixedTypes="1" containsNumber="1" minValue="0" maxValue="344"/>
    </cacheField>
    <cacheField name="P04L11C06" numFmtId="0">
      <sharedItems containsMixedTypes="1" containsNumber="1" minValue="0" maxValue="302"/>
    </cacheField>
    <cacheField name="P04L11C07" numFmtId="0">
      <sharedItems containsMixedTypes="1" containsNumber="1" minValue="0" maxValue="212.43"/>
    </cacheField>
    <cacheField name="P04L12C01" numFmtId="0">
      <sharedItems containsMixedTypes="1" containsNumber="1" containsInteger="1" minValue="0" maxValue="765"/>
    </cacheField>
    <cacheField name="P04L12C02" numFmtId="0">
      <sharedItems containsMixedTypes="1" containsNumber="1" containsInteger="1" minValue="0" maxValue="134"/>
    </cacheField>
    <cacheField name="P04L12C03" numFmtId="0">
      <sharedItems containsMixedTypes="1" containsNumber="1" containsInteger="1" minValue="0" maxValue="37"/>
    </cacheField>
    <cacheField name="P04L12C04" numFmtId="0">
      <sharedItems containsMixedTypes="1" containsNumber="1" containsInteger="1" minValue="0" maxValue="304"/>
    </cacheField>
    <cacheField name="P04L12C05" numFmtId="0">
      <sharedItems containsMixedTypes="1" containsNumber="1" containsInteger="1" minValue="0" maxValue="46"/>
    </cacheField>
    <cacheField name="P04L12C06" numFmtId="0">
      <sharedItems containsMixedTypes="1" containsNumber="1" containsInteger="1" minValue="0" maxValue="288"/>
    </cacheField>
    <cacheField name="P04L12C07" numFmtId="0">
      <sharedItems containsMixedTypes="1" containsNumber="1" containsInteger="1" minValue="0" maxValue="1532"/>
    </cacheField>
    <cacheField name="P04L13C01" numFmtId="0">
      <sharedItems containsMixedTypes="1" containsNumber="1" minValue="0" maxValue="80.45"/>
    </cacheField>
    <cacheField name="P04L13C02" numFmtId="0">
      <sharedItems containsMixedTypes="1" containsNumber="1" minValue="0" maxValue="41.9"/>
    </cacheField>
    <cacheField name="P04L13C03" numFmtId="0">
      <sharedItems containsMixedTypes="1" containsNumber="1" minValue="0" maxValue="267"/>
    </cacheField>
    <cacheField name="P04L13C04" numFmtId="0">
      <sharedItems containsMixedTypes="1" containsNumber="1" minValue="0" maxValue="56.11"/>
    </cacheField>
    <cacheField name="P04L13C05" numFmtId="0">
      <sharedItems containsMixedTypes="1" containsNumber="1" minValue="0" maxValue="34.75"/>
    </cacheField>
    <cacheField name="P04L13C06" numFmtId="0">
      <sharedItems containsMixedTypes="1" containsNumber="1" minValue="0" maxValue="92.5"/>
    </cacheField>
    <cacheField name="P04L13C07" numFmtId="0">
      <sharedItems containsMixedTypes="1" containsNumber="1" minValue="0" maxValue="56.89"/>
    </cacheField>
    <cacheField name="P04L14C01" numFmtId="0">
      <sharedItems containsMixedTypes="1" containsNumber="1" minValue="0" maxValue="48.71"/>
    </cacheField>
    <cacheField name="P04L14C02" numFmtId="0">
      <sharedItems containsMixedTypes="1" containsNumber="1" minValue="0" maxValue="33"/>
    </cacheField>
    <cacheField name="P04L14C03" numFmtId="0">
      <sharedItems containsMixedTypes="1" containsNumber="1" minValue="0" maxValue="64"/>
    </cacheField>
    <cacheField name="P04L14C04" numFmtId="0">
      <sharedItems containsMixedTypes="1" containsNumber="1" minValue="0" maxValue="37.200000000000003"/>
    </cacheField>
    <cacheField name="P04L14C05" numFmtId="0">
      <sharedItems containsMixedTypes="1" containsNumber="1" minValue="0" maxValue="187.25"/>
    </cacheField>
    <cacheField name="P04L14C06" numFmtId="0">
      <sharedItems containsMixedTypes="1" containsNumber="1" minValue="0" maxValue="54.5"/>
    </cacheField>
    <cacheField name="P04L14C07" numFmtId="0">
      <sharedItems containsMixedTypes="1" containsNumber="1" minValue="0" maxValue="55.22"/>
    </cacheField>
  </cacheFields>
  <extLst>
    <ext xmlns:x14="http://schemas.microsoft.com/office/spreadsheetml/2009/9/main" uri="{725AE2AE-9491-48be-B2B4-4EB974FC3084}">
      <x14:pivotCacheDefinition/>
    </ext>
  </extLst>
</pivotCacheDefinition>
</file>

<file path=xl/pivotCache/pivotCacheDefinition4.xml><?xml version="1.0" encoding="utf-8"?>
<pivotCacheDefinition xmlns="http://schemas.openxmlformats.org/spreadsheetml/2006/main" xmlns:r="http://schemas.openxmlformats.org/officeDocument/2006/relationships" r:id="rId1" refreshedBy="Noëlla Plouffe" refreshedDate="41177.421529861109" createdVersion="4" refreshedVersion="4" recordCount="34">
  <cacheSource type="worksheet">
    <worksheetSource ref="A2:Z36" sheet="Page-08"/>
  </cacheSource>
  <cacheFields count="26">
    <cacheField name="RAPPORT" numFmtId="0">
      <sharedItems count="2">
        <s v="Autochtones"/>
        <s v="Général"/>
      </sharedItems>
    </cacheField>
    <cacheField name="CODE ÉTABLISSEMENT" numFmtId="0">
      <sharedItems/>
    </cacheField>
    <cacheField name="NOM ÉTABLISSEMENT" numFmtId="0">
      <sharedItems count="21">
        <s v="CENTRE JEUNESSE DU BAS-ST-LAURENT"/>
        <s v="LE CENTRE JEUNESSE DU SAGUENAY - LAC-SAINT-JEAN"/>
        <s v="CENTRE JEUNESSE DE QUEBEC"/>
        <s v="LE CENTRE JEUNESSE DE LA MAURICIE ET CENTRE-DU-QUEBEC"/>
        <s v="LES CENTRES DE LA JEUNESSE ET DE LA FAMILLE BATSHAW"/>
        <s v="MAISON ELIZABETH"/>
        <s v="LES CENTRES JEUNESSE DE L'OUTAOUAIS"/>
        <s v="CENTRE JEUNESSE DE L'ABITIBI-TEMISCAMINGUE (C.J.A.T.)"/>
        <s v="CENTRE DE PROTECTION ET DE READAPTATION DE LA COTE-NORD"/>
        <s v="CENTRE JEUNESSE GASPESIE/LES ILES"/>
        <s v="CENTRE JEUNESSE DE LAVAL"/>
        <s v="LES CENTRES JEUNESSE DE LANAUDIERE"/>
        <s v="CENTRE JEUNESSE DES LAURENTIDES"/>
        <s v="CENTRE JEUNESSE DE LA MONTEREGIE"/>
        <s v="CENTRE JEUNESSE DE L'ESTRIE"/>
        <s v="VILLA MARIE-CLAIRE INC."/>
        <s v="LE CENTRE JEUNESSE DE MONTREAL"/>
        <s v="HAVRE-JEUNESSE"/>
        <s v="CENTRE JEUNESSE CHAUDIERE-APPALACHES"/>
        <s v="CONSEIL CRI DE LA SANTE ET SERV. SOC. DE LA BAIE-JAMES"/>
        <s v="CENTRE DE SANTE TULATTAVIK DE L'UNGAVA" u="1"/>
      </sharedItems>
    </cacheField>
    <cacheField name="RÉGION" numFmtId="0">
      <sharedItems containsSemiMixedTypes="0" containsString="0" containsNumber="1" containsInteger="1" minValue="1" maxValue="18" count="17">
        <n v="1"/>
        <n v="2"/>
        <n v="3"/>
        <n v="4"/>
        <n v="6"/>
        <n v="7"/>
        <n v="8"/>
        <n v="9"/>
        <n v="11"/>
        <n v="13"/>
        <n v="14"/>
        <n v="15"/>
        <n v="16"/>
        <n v="5"/>
        <n v="12"/>
        <n v="18"/>
        <n v="17" u="1"/>
      </sharedItems>
    </cacheField>
    <cacheField name="P08L01C01" numFmtId="0">
      <sharedItems containsMixedTypes="1" containsNumber="1" containsInteger="1" minValue="0" maxValue="243"/>
    </cacheField>
    <cacheField name="P08L02C01" numFmtId="0">
      <sharedItems containsMixedTypes="1" containsNumber="1" containsInteger="1" minValue="0" maxValue="218"/>
    </cacheField>
    <cacheField name="P08L03C01" numFmtId="0">
      <sharedItems containsMixedTypes="1" containsNumber="1" containsInteger="1" minValue="0" maxValue="816"/>
    </cacheField>
    <cacheField name="P08L04C01" numFmtId="0">
      <sharedItems containsMixedTypes="1" containsNumber="1" containsInteger="1" minValue="0" maxValue="436"/>
    </cacheField>
    <cacheField name="P08L05C01" numFmtId="0">
      <sharedItems containsMixedTypes="1" containsNumber="1" containsInteger="1" minValue="0" maxValue="1164"/>
    </cacheField>
    <cacheField name="P08L06C01" numFmtId="0">
      <sharedItems containsMixedTypes="1" containsNumber="1" containsInteger="1" minValue="0" maxValue="245"/>
    </cacheField>
    <cacheField name="P08L07C01" numFmtId="0">
      <sharedItems containsMixedTypes="1" containsNumber="1" containsInteger="1" minValue="0" maxValue="0"/>
    </cacheField>
    <cacheField name="P08L08C01" numFmtId="0">
      <sharedItems containsMixedTypes="1" containsNumber="1" containsInteger="1" minValue="0" maxValue="245"/>
    </cacheField>
    <cacheField name="P08L09C01" numFmtId="0">
      <sharedItems containsMixedTypes="1" containsNumber="1" containsInteger="1" minValue="0" maxValue="182"/>
    </cacheField>
    <cacheField name="P08L10C01" numFmtId="0">
      <sharedItems containsMixedTypes="1" containsNumber="1" containsInteger="1" minValue="0" maxValue="37"/>
    </cacheField>
    <cacheField name="P08L11C01" numFmtId="0">
      <sharedItems containsMixedTypes="1" containsNumber="1" containsInteger="1" minValue="0" maxValue="219"/>
    </cacheField>
    <cacheField name="P08L12C01" numFmtId="0">
      <sharedItems containsMixedTypes="1" containsNumber="1" containsInteger="1" minValue="0" maxValue="102"/>
    </cacheField>
    <cacheField name="P08L13C01" numFmtId="0">
      <sharedItems containsMixedTypes="1" containsNumber="1" containsInteger="1" minValue="0" maxValue="33"/>
    </cacheField>
    <cacheField name="P08L14C01" numFmtId="0">
      <sharedItems containsMixedTypes="1" containsNumber="1" containsInteger="1" minValue="0" maxValue="33"/>
    </cacheField>
    <cacheField name="P08L15C01" numFmtId="0">
      <sharedItems containsMixedTypes="1" containsNumber="1" containsInteger="1" minValue="0" maxValue="78"/>
    </cacheField>
    <cacheField name="P08L16C01" numFmtId="0">
      <sharedItems containsMixedTypes="1" containsNumber="1" containsInteger="1" minValue="0" maxValue="0"/>
    </cacheField>
    <cacheField name="P08L17C01" numFmtId="0">
      <sharedItems containsMixedTypes="1" containsNumber="1" containsInteger="1" minValue="0" maxValue="22"/>
    </cacheField>
    <cacheField name="P08L18C01" numFmtId="0">
      <sharedItems containsMixedTypes="1" containsNumber="1" containsInteger="1" minValue="0" maxValue="4"/>
    </cacheField>
    <cacheField name="P08L19C01" numFmtId="0">
      <sharedItems containsMixedTypes="1" containsNumber="1" containsInteger="1" minValue="0" maxValue="780"/>
    </cacheField>
    <cacheField name="P08L20C01" numFmtId="0">
      <sharedItems containsMixedTypes="1" containsNumber="1" containsInteger="1" minValue="0" maxValue="177"/>
    </cacheField>
    <cacheField name="P08L21C01" numFmtId="0">
      <sharedItems containsMixedTypes="1" containsNumber="1" containsInteger="1" minValue="0" maxValue="2675"/>
    </cacheField>
    <cacheField name="P08L22C01" numFmtId="0">
      <sharedItems containsMixedTypes="1" containsNumber="1" containsInteger="1" minValue="0" maxValue="1001"/>
    </cacheField>
  </cacheFields>
  <extLst>
    <ext xmlns:x14="http://schemas.microsoft.com/office/spreadsheetml/2009/9/main" uri="{725AE2AE-9491-48be-B2B4-4EB974FC3084}">
      <x14:pivotCacheDefinition/>
    </ext>
  </extLst>
</pivotCacheDefinition>
</file>

<file path=xl/pivotCache/pivotCacheDefinition5.xml><?xml version="1.0" encoding="utf-8"?>
<pivotCacheDefinition xmlns="http://schemas.openxmlformats.org/spreadsheetml/2006/main" xmlns:r="http://schemas.openxmlformats.org/officeDocument/2006/relationships" r:id="rId1" refreshedBy="Noëlla Plouffe" refreshedDate="41177.426978935182" createdVersion="4" refreshedVersion="4" recordCount="34">
  <cacheSource type="worksheet">
    <worksheetSource ref="A2:P36" sheet="Page-09"/>
  </cacheSource>
  <cacheFields count="16">
    <cacheField name="RAPPORT" numFmtId="0">
      <sharedItems count="2">
        <s v="Autochtones"/>
        <s v="Général"/>
      </sharedItems>
    </cacheField>
    <cacheField name="CODE ÉTABLISSEMENT" numFmtId="0">
      <sharedItems/>
    </cacheField>
    <cacheField name="NOM ÉTABLISSEMENT" numFmtId="0">
      <sharedItems count="21">
        <s v="CENTRE JEUNESSE DU BAS-ST-LAURENT"/>
        <s v="LE CENTRE JEUNESSE DU SAGUENAY - LAC-SAINT-JEAN"/>
        <s v="CENTRE JEUNESSE DE QUEBEC"/>
        <s v="LE CENTRE JEUNESSE DE LA MAURICIE ET CENTRE-DU-QUEBEC"/>
        <s v="LES CENTRES DE LA JEUNESSE ET DE LA FAMILLE BATSHAW"/>
        <s v="MAISON ELIZABETH"/>
        <s v="LES CENTRES JEUNESSE DE L'OUTAOUAIS"/>
        <s v="CENTRE JEUNESSE DE L'ABITIBI-TEMISCAMINGUE (C.J.A.T.)"/>
        <s v="CENTRE DE PROTECTION ET DE READAPTATION DE LA COTE-NORD"/>
        <s v="CENTRE JEUNESSE GASPESIE/LES ILES"/>
        <s v="CENTRE JEUNESSE DE LAVAL"/>
        <s v="LES CENTRES JEUNESSE DE LANAUDIERE"/>
        <s v="CENTRE JEUNESSE DES LAURENTIDES"/>
        <s v="CENTRE JEUNESSE DE LA MONTEREGIE"/>
        <s v="CENTRE JEUNESSE DE L'ESTRIE"/>
        <s v="VILLA MARIE-CLAIRE INC."/>
        <s v="LE CENTRE JEUNESSE DE MONTREAL"/>
        <s v="HAVRE-JEUNESSE"/>
        <s v="CENTRE JEUNESSE CHAUDIERE-APPALACHES"/>
        <s v="CONSEIL CRI DE LA SANTE ET SERV. SOC. DE LA BAIE-JAMES"/>
        <s v="CENTRE DE SANTE TULATTAVIK DE L'UNGAVA" u="1"/>
      </sharedItems>
    </cacheField>
    <cacheField name="RÉGION" numFmtId="0">
      <sharedItems containsSemiMixedTypes="0" containsString="0" containsNumber="1" containsInteger="1" minValue="1" maxValue="18" count="17">
        <n v="1"/>
        <n v="2"/>
        <n v="3"/>
        <n v="4"/>
        <n v="6"/>
        <n v="7"/>
        <n v="8"/>
        <n v="9"/>
        <n v="11"/>
        <n v="13"/>
        <n v="14"/>
        <n v="15"/>
        <n v="16"/>
        <n v="5"/>
        <n v="12"/>
        <n v="18"/>
        <n v="17" u="1"/>
      </sharedItems>
    </cacheField>
    <cacheField name="P09L01C01" numFmtId="0">
      <sharedItems containsMixedTypes="1" containsNumber="1" containsInteger="1" minValue="0" maxValue="29"/>
    </cacheField>
    <cacheField name="P09L02C01" numFmtId="0">
      <sharedItems containsMixedTypes="1" containsNumber="1" containsInteger="1" minValue="0" maxValue="12"/>
    </cacheField>
    <cacheField name="P09L03C01" numFmtId="0">
      <sharedItems containsMixedTypes="1" containsNumber="1" containsInteger="1" minValue="0" maxValue="2"/>
    </cacheField>
    <cacheField name="P09L04C01" numFmtId="0">
      <sharedItems containsMixedTypes="1" containsNumber="1" containsInteger="1" minValue="0" maxValue="117"/>
    </cacheField>
    <cacheField name="P09L05C01" numFmtId="0">
      <sharedItems containsMixedTypes="1" containsNumber="1" containsInteger="1" minValue="0" maxValue="129"/>
    </cacheField>
    <cacheField name="P09L06C01" numFmtId="0">
      <sharedItems containsMixedTypes="1" containsNumber="1" containsInteger="1" minValue="0" maxValue="259"/>
    </cacheField>
    <cacheField name="P09L07C01" numFmtId="0">
      <sharedItems containsMixedTypes="1" containsNumber="1" containsInteger="1" minValue="0" maxValue="871"/>
    </cacheField>
    <cacheField name="P09L08C01" numFmtId="0">
      <sharedItems containsMixedTypes="1" containsNumber="1" containsInteger="1" minValue="0" maxValue="525"/>
    </cacheField>
    <cacheField name="P09L09C01" numFmtId="0">
      <sharedItems containsMixedTypes="1" containsNumber="1" containsInteger="1" minValue="0" maxValue="25"/>
    </cacheField>
    <cacheField name="P09L10C01" numFmtId="0">
      <sharedItems containsMixedTypes="1" containsNumber="1" containsInteger="1" minValue="0" maxValue="113"/>
    </cacheField>
    <cacheField name="P09L11C01" numFmtId="0">
      <sharedItems containsMixedTypes="1" containsNumber="1" containsInteger="1" minValue="0" maxValue="2066"/>
    </cacheField>
    <cacheField name="P09L12C01" numFmtId="0">
      <sharedItems containsMixedTypes="1" containsNumber="1" containsInteger="1" minValue="0" maxValue="1405"/>
    </cacheField>
  </cacheFields>
  <extLst>
    <ext xmlns:x14="http://schemas.microsoft.com/office/spreadsheetml/2009/9/main" uri="{725AE2AE-9491-48be-B2B4-4EB974FC3084}">
      <x14:pivotCacheDefinition/>
    </ext>
  </extLst>
</pivotCacheDefinition>
</file>

<file path=xl/pivotCache/pivotCacheDefinition6.xml><?xml version="1.0" encoding="utf-8"?>
<pivotCacheDefinition xmlns="http://schemas.openxmlformats.org/spreadsheetml/2006/main" xmlns:r="http://schemas.openxmlformats.org/officeDocument/2006/relationships" r:id="rId1" refreshedBy="Noëlla Plouffe" refreshedDate="41177.433677083332" createdVersion="4" refreshedVersion="4" recordCount="34">
  <cacheSource type="worksheet">
    <worksheetSource ref="A2:R36" sheet="Page-10"/>
  </cacheSource>
  <cacheFields count="18">
    <cacheField name="RAPPORT" numFmtId="0">
      <sharedItems count="2">
        <s v="Autochtones"/>
        <s v="Général"/>
      </sharedItems>
    </cacheField>
    <cacheField name="CODE ÉTABLISSEMENT" numFmtId="0">
      <sharedItems/>
    </cacheField>
    <cacheField name="NOM ÉTABLISSEMENT" numFmtId="0">
      <sharedItems count="21">
        <s v="CENTRE JEUNESSE DU BAS-ST-LAURENT"/>
        <s v="LE CENTRE JEUNESSE DU SAGUENAY - LAC-SAINT-JEAN"/>
        <s v="CENTRE JEUNESSE DE QUEBEC"/>
        <s v="LE CENTRE JEUNESSE DE LA MAURICIE ET CENTRE-DU-QUEBEC"/>
        <s v="LES CENTRES DE LA JEUNESSE ET DE LA FAMILLE BATSHAW"/>
        <s v="MAISON ELIZABETH"/>
        <s v="LES CENTRES JEUNESSE DE L'OUTAOUAIS"/>
        <s v="CENTRE JEUNESSE DE L'ABITIBI-TEMISCAMINGUE (C.J.A.T.)"/>
        <s v="CENTRE DE PROTECTION ET DE READAPTATION DE LA COTE-NORD"/>
        <s v="CENTRE JEUNESSE GASPESIE/LES ILES"/>
        <s v="CENTRE JEUNESSE DE LAVAL"/>
        <s v="LES CENTRES JEUNESSE DE LANAUDIERE"/>
        <s v="CENTRE JEUNESSE DES LAURENTIDES"/>
        <s v="CENTRE JEUNESSE DE LA MONTEREGIE"/>
        <s v="CENTRE JEUNESSE DE L'ESTRIE"/>
        <s v="VILLA MARIE-CLAIRE INC."/>
        <s v="LE CENTRE JEUNESSE DE MONTREAL"/>
        <s v="HAVRE-JEUNESSE"/>
        <s v="CENTRE JEUNESSE CHAUDIERE-APPALACHES"/>
        <s v="CONSEIL CRI DE LA SANTE ET SERV. SOC. DE LA BAIE-JAMES"/>
        <s v="CENTRE DE SANTE TULATTAVIK DE L'UNGAVA" u="1"/>
      </sharedItems>
    </cacheField>
    <cacheField name="RÉGION" numFmtId="0">
      <sharedItems containsSemiMixedTypes="0" containsString="0" containsNumber="1" containsInteger="1" minValue="1" maxValue="18" count="17">
        <n v="1"/>
        <n v="2"/>
        <n v="3"/>
        <n v="4"/>
        <n v="6"/>
        <n v="7"/>
        <n v="8"/>
        <n v="9"/>
        <n v="11"/>
        <n v="13"/>
        <n v="14"/>
        <n v="15"/>
        <n v="16"/>
        <n v="5"/>
        <n v="12"/>
        <n v="18"/>
        <n v="17" u="1"/>
      </sharedItems>
    </cacheField>
    <cacheField name="P10L01C02" numFmtId="0">
      <sharedItems containsMixedTypes="1" containsNumber="1" minValue="0" maxValue="341"/>
    </cacheField>
    <cacheField name="P10L01C03" numFmtId="0">
      <sharedItems containsMixedTypes="1" containsNumber="1" minValue="0" maxValue="380.62"/>
    </cacheField>
    <cacheField name="P10L01C04" numFmtId="0">
      <sharedItems containsMixedTypes="1" containsNumber="1" minValue="0" maxValue="731"/>
    </cacheField>
    <cacheField name="P10L01C05" numFmtId="0">
      <sharedItems containsMixedTypes="1" containsNumber="1" minValue="0" maxValue="365"/>
    </cacheField>
    <cacheField name="P10L01C06" numFmtId="0">
      <sharedItems containsMixedTypes="1" containsNumber="1" minValue="0" maxValue="412.33"/>
    </cacheField>
    <cacheField name="P10L01C07" numFmtId="0">
      <sharedItems containsMixedTypes="1" containsNumber="1" minValue="0" maxValue="326"/>
    </cacheField>
    <cacheField name="P10L01C08" numFmtId="0">
      <sharedItems containsMixedTypes="1" containsNumber="1" minValue="0" maxValue="366"/>
    </cacheField>
    <cacheField name="P10L01C09" numFmtId="0">
      <sharedItems containsMixedTypes="1" containsNumber="1" minValue="0" maxValue="182.33"/>
    </cacheField>
    <cacheField name="P10L01C10" numFmtId="0">
      <sharedItems containsMixedTypes="1" containsNumber="1" containsInteger="1" minValue="0" maxValue="30"/>
    </cacheField>
    <cacheField name="P10L02C01" numFmtId="0">
      <sharedItems containsMixedTypes="1" containsNumber="1" minValue="0" maxValue="76.2"/>
    </cacheField>
    <cacheField name="P10L03C01" numFmtId="0">
      <sharedItems containsMixedTypes="1" containsNumber="1" minValue="0" maxValue="267.33"/>
    </cacheField>
    <cacheField name="P10L04C01" numFmtId="0">
      <sharedItems containsMixedTypes="1" containsNumber="1" minValue="0" maxValue="236.63"/>
    </cacheField>
    <cacheField name="P10L05C01" numFmtId="0">
      <sharedItems containsMixedTypes="1" containsNumber="1" minValue="0" maxValue="106"/>
    </cacheField>
    <cacheField name="P10L06C01" numFmtId="0">
      <sharedItems containsMixedTypes="1" containsNumber="1" minValue="0" maxValue="466.75"/>
    </cacheField>
  </cacheFields>
  <extLst>
    <ext xmlns:x14="http://schemas.microsoft.com/office/spreadsheetml/2009/9/main" uri="{725AE2AE-9491-48be-B2B4-4EB974FC3084}">
      <x14:pivotCacheDefinition/>
    </ext>
  </extLst>
</pivotCacheDefinition>
</file>

<file path=xl/pivotCache/pivotCacheDefinition7.xml><?xml version="1.0" encoding="utf-8"?>
<pivotCacheDefinition xmlns="http://schemas.openxmlformats.org/spreadsheetml/2006/main" xmlns:r="http://schemas.openxmlformats.org/officeDocument/2006/relationships" r:id="rId1" refreshedBy="Noëlla Plouffe" refreshedDate="41178.358328587965" createdVersion="4" refreshedVersion="4" minRefreshableVersion="3" recordCount="34">
  <cacheSource type="worksheet">
    <worksheetSource ref="A2:R36" sheet="Page-11"/>
  </cacheSource>
  <cacheFields count="18">
    <cacheField name="RAPPORT" numFmtId="0">
      <sharedItems count="2">
        <s v="Autochtones"/>
        <s v="Général"/>
      </sharedItems>
    </cacheField>
    <cacheField name="CODE ÉTABLISSEMENT" numFmtId="0">
      <sharedItems/>
    </cacheField>
    <cacheField name="NOM ÉTABLISSEMENT" numFmtId="0">
      <sharedItems count="20">
        <s v="CENTRE JEUNESSE DU BAS-ST-LAURENT"/>
        <s v="LE CENTRE JEUNESSE DU SAGUENAY - LAC-SAINT-JEAN"/>
        <s v="CENTRE JEUNESSE DE QUEBEC"/>
        <s v="LE CENTRE JEUNESSE DE LA MAURICIE ET CENTRE-DU-QUEBEC"/>
        <s v="LES CENTRES DE LA JEUNESSE ET DE LA FAMILLE BATSHAW"/>
        <s v="MAISON ELIZABETH"/>
        <s v="LES CENTRES JEUNESSE DE L'OUTAOUAIS"/>
        <s v="CENTRE JEUNESSE DE L'ABITIBI-TEMISCAMINGUE (C.J.A.T.)"/>
        <s v="CENTRE DE PROTECTION ET DE READAPTATION DE LA COTE-NORD"/>
        <s v="CENTRE JEUNESSE GASPESIE/LES ILES"/>
        <s v="CENTRE JEUNESSE DE LAVAL"/>
        <s v="LES CENTRES JEUNESSE DE LANAUDIERE"/>
        <s v="CENTRE JEUNESSE DES LAURENTIDES"/>
        <s v="CENTRE JEUNESSE DE LA MONTEREGIE"/>
        <s v="CENTRE JEUNESSE DE L'ESTRIE"/>
        <s v="VILLA MARIE-CLAIRE INC."/>
        <s v="LE CENTRE JEUNESSE DE MONTREAL"/>
        <s v="HAVRE-JEUNESSE"/>
        <s v="CENTRE JEUNESSE CHAUDIERE-APPALACHES"/>
        <s v="CONSEIL CRI DE LA SANTE ET SERV. SOC. DE LA BAIE-JAMES"/>
      </sharedItems>
    </cacheField>
    <cacheField name="RÉGION" numFmtId="0">
      <sharedItems containsSemiMixedTypes="0" containsString="0" containsNumber="1" containsInteger="1" minValue="1" maxValue="18" count="16">
        <n v="1"/>
        <n v="2"/>
        <n v="3"/>
        <n v="4"/>
        <n v="6"/>
        <n v="7"/>
        <n v="8"/>
        <n v="9"/>
        <n v="11"/>
        <n v="13"/>
        <n v="14"/>
        <n v="15"/>
        <n v="16"/>
        <n v="5"/>
        <n v="12"/>
        <n v="18"/>
      </sharedItems>
    </cacheField>
    <cacheField name="P11L01C01" numFmtId="0">
      <sharedItems containsMixedTypes="1" containsNumber="1" containsInteger="1" minValue="0" maxValue="3014"/>
    </cacheField>
    <cacheField name="P11L02C01" numFmtId="0">
      <sharedItems containsMixedTypes="1" containsNumber="1" containsInteger="1" minValue="0" maxValue="1548"/>
    </cacheField>
    <cacheField name="P11L03C01" numFmtId="0">
      <sharedItems containsMixedTypes="1" containsNumber="1" containsInteger="1" minValue="0" maxValue="4562"/>
    </cacheField>
    <cacheField name="P11L04C01" numFmtId="0">
      <sharedItems containsMixedTypes="1" containsNumber="1" containsInteger="1" minValue="0" maxValue="48"/>
    </cacheField>
    <cacheField name="P11L05C01" numFmtId="0">
      <sharedItems containsMixedTypes="1" containsNumber="1" containsInteger="1" minValue="0" maxValue="5"/>
    </cacheField>
    <cacheField name="P11L06C01" numFmtId="0">
      <sharedItems containsMixedTypes="1" containsNumber="1" containsInteger="1" minValue="0" maxValue="53"/>
    </cacheField>
    <cacheField name="P11L07C01" numFmtId="0">
      <sharedItems containsMixedTypes="1" containsNumber="1" containsInteger="1" minValue="0" maxValue="12"/>
    </cacheField>
    <cacheField name="P11L08C01" numFmtId="0">
      <sharedItems containsMixedTypes="1" containsNumber="1" containsInteger="1" minValue="0" maxValue="30"/>
    </cacheField>
    <cacheField name="P11L09C01" numFmtId="0">
      <sharedItems containsMixedTypes="1" containsNumber="1" containsInteger="1" minValue="0" maxValue="1"/>
    </cacheField>
    <cacheField name="P11L10C01" numFmtId="0">
      <sharedItems containsMixedTypes="1" containsNumber="1" containsInteger="1" minValue="0" maxValue="36"/>
    </cacheField>
    <cacheField name="P11L11C01" numFmtId="0">
      <sharedItems containsMixedTypes="1" containsNumber="1" containsInteger="1" minValue="0" maxValue="1176"/>
    </cacheField>
    <cacheField name="P11L12C01" numFmtId="0">
      <sharedItems containsMixedTypes="1" containsNumber="1" containsInteger="1" minValue="0" maxValue="77"/>
    </cacheField>
    <cacheField name="P11L13C01" numFmtId="0">
      <sharedItems containsMixedTypes="1" containsNumber="1" containsInteger="1" minValue="0" maxValue="108"/>
    </cacheField>
    <cacheField name="P11L14C01" numFmtId="0">
      <sharedItems containsMixedTypes="1" containsNumber="1" containsInteger="1" minValue="0" maxValue="1361"/>
    </cacheField>
  </cacheFields>
  <extLst>
    <ext xmlns:x14="http://schemas.microsoft.com/office/spreadsheetml/2009/9/main" uri="{725AE2AE-9491-48be-B2B4-4EB974FC3084}">
      <x14:pivotCacheDefinition/>
    </ext>
  </extLst>
</pivotCacheDefinition>
</file>

<file path=xl/pivotCache/pivotCacheDefinition8.xml><?xml version="1.0" encoding="utf-8"?>
<pivotCacheDefinition xmlns="http://schemas.openxmlformats.org/spreadsheetml/2006/main" xmlns:r="http://schemas.openxmlformats.org/officeDocument/2006/relationships" r:id="rId1" refreshedBy="Noëlla Plouffe" refreshedDate="41178.374092592596" createdVersion="4" refreshedVersion="4" recordCount="34">
  <cacheSource type="worksheet">
    <worksheetSource ref="A2:Y36" sheet="Page-13"/>
  </cacheSource>
  <cacheFields count="25">
    <cacheField name="RAPPORT" numFmtId="0">
      <sharedItems count="2">
        <s v="Autochtones"/>
        <s v="Général"/>
      </sharedItems>
    </cacheField>
    <cacheField name="CODE ÉTABLISSEMENT" numFmtId="0">
      <sharedItems/>
    </cacheField>
    <cacheField name="NOM ÉTABLISSEMENT" numFmtId="0">
      <sharedItems count="21">
        <s v="CENTRE JEUNESSE DU BAS-ST-LAURENT"/>
        <s v="LE CENTRE JEUNESSE DU SAGUENAY - LAC-SAINT-JEAN"/>
        <s v="CENTRE JEUNESSE DE QUEBEC"/>
        <s v="LE CENTRE JEUNESSE DE LA MAURICIE ET CENTRE-DU-QUEBEC"/>
        <s v="LES CENTRES DE LA JEUNESSE ET DE LA FAMILLE BATSHAW"/>
        <s v="MAISON ELIZABETH"/>
        <s v="LES CENTRES JEUNESSE DE L'OUTAOUAIS"/>
        <s v="CENTRE JEUNESSE DE L'ABITIBI-TEMISCAMINGUE (C.J.A.T.)"/>
        <s v="CENTRE DE PROTECTION ET DE READAPTATION DE LA COTE-NORD"/>
        <s v="CENTRE JEUNESSE GASPESIE/LES ILES"/>
        <s v="CENTRE JEUNESSE DE LAVAL"/>
        <s v="LES CENTRES JEUNESSE DE LANAUDIERE"/>
        <s v="CENTRE JEUNESSE DES LAURENTIDES"/>
        <s v="CENTRE JEUNESSE DE LA MONTEREGIE"/>
        <s v="CENTRE JEUNESSE DE L'ESTRIE"/>
        <s v="VILLA MARIE-CLAIRE INC."/>
        <s v="LE CENTRE JEUNESSE DE MONTREAL"/>
        <s v="HAVRE-JEUNESSE"/>
        <s v="CENTRE JEUNESSE CHAUDIERE-APPALACHES"/>
        <s v="CONSEIL CRI DE LA SANTE ET SERV. SOC. DE LA BAIE-JAMES"/>
        <s v="CENTRE DE SANTE TULATTAVIK DE L'UNGAVA" u="1"/>
      </sharedItems>
    </cacheField>
    <cacheField name="RÉGION" numFmtId="0">
      <sharedItems containsSemiMixedTypes="0" containsString="0" containsNumber="1" containsInteger="1" minValue="1" maxValue="18" count="17">
        <n v="1"/>
        <n v="2"/>
        <n v="3"/>
        <n v="4"/>
        <n v="6"/>
        <n v="7"/>
        <n v="8"/>
        <n v="9"/>
        <n v="11"/>
        <n v="13"/>
        <n v="14"/>
        <n v="15"/>
        <n v="16"/>
        <n v="5"/>
        <n v="12"/>
        <n v="18"/>
        <n v="17" u="1"/>
      </sharedItems>
    </cacheField>
    <cacheField name="P13L01C01" numFmtId="0">
      <sharedItems containsMixedTypes="1" containsNumber="1" containsInteger="1" minValue="0" maxValue="328"/>
    </cacheField>
    <cacheField name="P13L01C02" numFmtId="0">
      <sharedItems containsMixedTypes="1" containsNumber="1" containsInteger="1" minValue="0" maxValue="5555"/>
    </cacheField>
    <cacheField name="P13L01C03" numFmtId="0">
      <sharedItems containsMixedTypes="1" containsNumber="1" containsInteger="1" minValue="0" maxValue="440"/>
    </cacheField>
    <cacheField name="P13L02C01" numFmtId="0">
      <sharedItems containsMixedTypes="1" containsNumber="1" containsInteger="1" minValue="0" maxValue="361"/>
    </cacheField>
    <cacheField name="P13L02C02" numFmtId="0">
      <sharedItems containsMixedTypes="1" containsNumber="1" containsInteger="1" minValue="0" maxValue="5264"/>
    </cacheField>
    <cacheField name="P13L02C03" numFmtId="0">
      <sharedItems containsMixedTypes="1" containsNumber="1" containsInteger="1" minValue="0" maxValue="199"/>
    </cacheField>
    <cacheField name="P13L03C01" numFmtId="0">
      <sharedItems containsMixedTypes="1" containsNumber="1" containsInteger="1" minValue="0" maxValue="20"/>
    </cacheField>
    <cacheField name="P13L03C02" numFmtId="0">
      <sharedItems containsMixedTypes="1" containsNumber="1" containsInteger="1" minValue="0" maxValue="192"/>
    </cacheField>
    <cacheField name="P13L03C03" numFmtId="0">
      <sharedItems containsMixedTypes="1" containsNumber="1" containsInteger="1" minValue="0" maxValue="3"/>
    </cacheField>
    <cacheField name="P13L04C01" numFmtId="0">
      <sharedItems containsMixedTypes="1" containsNumber="1" containsInteger="1" minValue="0" maxValue="120"/>
    </cacheField>
    <cacheField name="P13L04C02" numFmtId="0">
      <sharedItems containsMixedTypes="1" containsNumber="1" containsInteger="1" minValue="0" maxValue="6679"/>
    </cacheField>
    <cacheField name="P13L04C03" numFmtId="0">
      <sharedItems containsMixedTypes="1" containsNumber="1" containsInteger="1" minValue="0" maxValue="950"/>
    </cacheField>
    <cacheField name="P13L05C01" numFmtId="0">
      <sharedItems containsMixedTypes="1" containsNumber="1" containsInteger="1" minValue="0" maxValue="3"/>
    </cacheField>
    <cacheField name="P13L05C02" numFmtId="0">
      <sharedItems containsMixedTypes="1" containsNumber="1" containsInteger="1" minValue="0" maxValue="77"/>
    </cacheField>
    <cacheField name="P13L05C03" numFmtId="0">
      <sharedItems containsMixedTypes="1" containsNumber="1" containsInteger="1" minValue="0" maxValue="47"/>
    </cacheField>
    <cacheField name="P13L06C01" numFmtId="0">
      <sharedItems containsMixedTypes="1" containsNumber="1" containsInteger="1" minValue="0" maxValue="131"/>
    </cacheField>
    <cacheField name="P13L06C02" numFmtId="0">
      <sharedItems containsMixedTypes="1" containsNumber="1" containsInteger="1" minValue="0" maxValue="8678"/>
    </cacheField>
    <cacheField name="P13L06C03" numFmtId="0">
      <sharedItems containsMixedTypes="1" containsNumber="1" containsInteger="1" minValue="0" maxValue="1993"/>
    </cacheField>
    <cacheField name="P13L07C01" numFmtId="0">
      <sharedItems containsMixedTypes="1" containsNumber="1" containsInteger="1" minValue="0" maxValue="778"/>
    </cacheField>
    <cacheField name="P13L07C02" numFmtId="0">
      <sharedItems containsMixedTypes="1" containsNumber="1" containsInteger="1" minValue="0" maxValue="20712"/>
    </cacheField>
    <cacheField name="P13L07C03" numFmtId="0">
      <sharedItems containsMixedTypes="1" containsNumber="1" containsInteger="1" minValue="0" maxValue="3029"/>
    </cacheField>
  </cacheFields>
  <extLst>
    <ext xmlns:x14="http://schemas.microsoft.com/office/spreadsheetml/2009/9/main" uri="{725AE2AE-9491-48be-B2B4-4EB974FC3084}">
      <x14:pivotCacheDefinition/>
    </ext>
  </extLst>
</pivotCacheDefinition>
</file>

<file path=xl/pivotCache/pivotCacheDefinition9.xml><?xml version="1.0" encoding="utf-8"?>
<pivotCacheDefinition xmlns="http://schemas.openxmlformats.org/spreadsheetml/2006/main" xmlns:r="http://schemas.openxmlformats.org/officeDocument/2006/relationships" r:id="rId1" refreshedBy="Noëlla Plouffe" refreshedDate="41178.384251967589" createdVersion="4" refreshedVersion="4" recordCount="34">
  <cacheSource type="worksheet">
    <worksheetSource ref="A2:W36" sheet="Page-14"/>
  </cacheSource>
  <cacheFields count="23">
    <cacheField name="RAPPORT" numFmtId="0">
      <sharedItems count="2">
        <s v="Autochtones"/>
        <s v="Général"/>
      </sharedItems>
    </cacheField>
    <cacheField name="CODE ÉTABLISSEMENT" numFmtId="0">
      <sharedItems/>
    </cacheField>
    <cacheField name="NOM ÉTABLISSEMENT" numFmtId="0">
      <sharedItems count="21">
        <s v="CENTRE JEUNESSE DU BAS-ST-LAURENT"/>
        <s v="LE CENTRE JEUNESSE DU SAGUENAY - LAC-SAINT-JEAN"/>
        <s v="CENTRE JEUNESSE DE QUEBEC"/>
        <s v="LE CENTRE JEUNESSE DE LA MAURICIE ET CENTRE-DU-QUEBEC"/>
        <s v="LES CENTRES DE LA JEUNESSE ET DE LA FAMILLE BATSHAW"/>
        <s v="MAISON ELIZABETH"/>
        <s v="LES CENTRES JEUNESSE DE L'OUTAOUAIS"/>
        <s v="CENTRE JEUNESSE DE L'ABITIBI-TEMISCAMINGUE (C.J.A.T.)"/>
        <s v="CENTRE DE PROTECTION ET DE READAPTATION DE LA COTE-NORD"/>
        <s v="CENTRE JEUNESSE GASPESIE/LES ILES"/>
        <s v="CENTRE JEUNESSE DE LAVAL"/>
        <s v="LES CENTRES JEUNESSE DE LANAUDIERE"/>
        <s v="CENTRE JEUNESSE DES LAURENTIDES"/>
        <s v="CENTRE JEUNESSE DE LA MONTEREGIE"/>
        <s v="CENTRE JEUNESSE DE L'ESTRIE"/>
        <s v="VILLA MARIE-CLAIRE INC."/>
        <s v="LE CENTRE JEUNESSE DE MONTREAL"/>
        <s v="HAVRE-JEUNESSE"/>
        <s v="CENTRE JEUNESSE CHAUDIERE-APPALACHES"/>
        <s v="CONSEIL CRI DE LA SANTE ET SERV. SOC. DE LA BAIE-JAMES"/>
        <s v="CENTRE DE SANTE TULATTAVIK DE L'UNGAVA" u="1"/>
      </sharedItems>
    </cacheField>
    <cacheField name="RÉGION" numFmtId="0">
      <sharedItems containsSemiMixedTypes="0" containsString="0" containsNumber="1" containsInteger="1" minValue="1" maxValue="18" count="17">
        <n v="1"/>
        <n v="2"/>
        <n v="3"/>
        <n v="4"/>
        <n v="6"/>
        <n v="7"/>
        <n v="8"/>
        <n v="9"/>
        <n v="11"/>
        <n v="13"/>
        <n v="14"/>
        <n v="15"/>
        <n v="16"/>
        <n v="5"/>
        <n v="12"/>
        <n v="18"/>
        <n v="17" u="1"/>
      </sharedItems>
    </cacheField>
    <cacheField name="P14L01C01" numFmtId="0">
      <sharedItems containsMixedTypes="1" containsNumber="1" containsInteger="1" minValue="0" maxValue="3037"/>
    </cacheField>
    <cacheField name="P14L01C02" numFmtId="0">
      <sharedItems containsMixedTypes="1" containsNumber="1" containsInteger="1" minValue="0" maxValue="15412"/>
    </cacheField>
    <cacheField name="P14L01C03" numFmtId="0">
      <sharedItems containsMixedTypes="1" containsNumber="1" containsInteger="1" minValue="0" maxValue="1318"/>
    </cacheField>
    <cacheField name="P14L02C01" numFmtId="0">
      <sharedItems containsMixedTypes="1" containsNumber="1" containsInteger="1" minValue="0" maxValue="474"/>
    </cacheField>
    <cacheField name="P14L02C02" numFmtId="0">
      <sharedItems containsMixedTypes="1" containsNumber="1" containsInteger="1" minValue="0" maxValue="2784"/>
    </cacheField>
    <cacheField name="P14L02C03" numFmtId="0">
      <sharedItems containsMixedTypes="1" containsNumber="1" containsInteger="1" minValue="0" maxValue="544"/>
    </cacheField>
    <cacheField name="P14L03C01" numFmtId="0">
      <sharedItems containsMixedTypes="1" containsNumber="1" containsInteger="1" minValue="0" maxValue="25166"/>
    </cacheField>
    <cacheField name="P14L03C02" numFmtId="0">
      <sharedItems containsMixedTypes="1" containsNumber="1" containsInteger="1" minValue="0" maxValue="571772"/>
    </cacheField>
    <cacheField name="P14L03C03" numFmtId="0">
      <sharedItems containsMixedTypes="1" containsNumber="1" containsInteger="1" minValue="0" maxValue="32290"/>
    </cacheField>
    <cacheField name="P14L04C01" numFmtId="0">
      <sharedItems containsMixedTypes="1" containsNumber="1" containsInteger="1" minValue="0" maxValue="3190"/>
    </cacheField>
    <cacheField name="P14L04C02" numFmtId="0">
      <sharedItems containsMixedTypes="1" containsNumber="1" containsInteger="1" minValue="0" maxValue="422"/>
    </cacheField>
    <cacheField name="P14L04C03" numFmtId="0">
      <sharedItems containsMixedTypes="1" containsNumber="1" containsInteger="1" minValue="0" maxValue="17225"/>
    </cacheField>
    <cacheField name="P14L05C01" numFmtId="0">
      <sharedItems containsMixedTypes="1" containsNumber="1" containsInteger="1" minValue="0" maxValue="84"/>
    </cacheField>
    <cacheField name="P14L05C02" numFmtId="0">
      <sharedItems containsMixedTypes="1" containsNumber="1" containsInteger="1" minValue="0" maxValue="879"/>
    </cacheField>
    <cacheField name="P14L05C03" numFmtId="0">
      <sharedItems containsMixedTypes="1" containsNumber="1" containsInteger="1" minValue="0" maxValue="128"/>
    </cacheField>
    <cacheField name="P14L06C01" numFmtId="0">
      <sharedItems containsMixedTypes="1" containsNumber="1" containsInteger="1" minValue="0" maxValue="1100"/>
    </cacheField>
    <cacheField name="P14L07C01" numFmtId="0">
      <sharedItems containsMixedTypes="1" containsNumber="1" containsInteger="1" minValue="0" maxValue="4807"/>
    </cacheField>
    <cacheField name="P14L08C01" numFmtId="0">
      <sharedItems containsMixedTypes="1" containsNumber="1" containsInteger="1" minValue="0" maxValue="323"/>
    </cacheField>
    <cacheField name="P14L09C01" numFmtId="0">
      <sharedItems containsMixedTypes="1" containsNumber="1" containsInteger="1" minValue="0" maxValue="1743"/>
    </cacheField>
  </cacheFields>
  <extLst>
    <ext xmlns:x14="http://schemas.microsoft.com/office/spreadsheetml/2009/9/main" uri="{725AE2AE-9491-48be-B2B4-4EB974FC3084}">
      <x14:pivotCacheDefinition/>
    </ext>
  </extLst>
</pivotCacheDefinition>
</file>

<file path=xl/pivotCache/pivotCacheDefinition10.xml><?xml version="1.0" encoding="utf-8"?>
<pivotCacheDefinition xmlns="http://schemas.openxmlformats.org/spreadsheetml/2006/main" xmlns:r="http://schemas.openxmlformats.org/officeDocument/2006/relationships" r:id="rId1" refreshedBy="Noëlla Plouffe" refreshedDate="41178.387368634256" createdVersion="4" refreshedVersion="4" recordCount="20">
  <cacheSource type="worksheet">
    <worksheetSource ref="A2:V22" sheet="Page-16"/>
  </cacheSource>
  <cacheFields count="22">
    <cacheField name="RAPPORT" numFmtId="0">
      <sharedItems count="1">
        <s v="Général"/>
      </sharedItems>
    </cacheField>
    <cacheField name="CODE ÉTABLISSEMENT" numFmtId="0">
      <sharedItems/>
    </cacheField>
    <cacheField name="NOM ÉTABLISSEMENT" numFmtId="0">
      <sharedItems count="21">
        <s v="CENTRE JEUNESSE DU BAS-ST-LAURENT"/>
        <s v="LE CENTRE JEUNESSE DU SAGUENAY - LAC-SAINT-JEAN"/>
        <s v="CENTRE JEUNESSE DE QUEBEC"/>
        <s v="LE CENTRE JEUNESSE DE LA MAURICIE ET CENTRE-DU-QUEBEC"/>
        <s v="CENTRE JEUNESSE DE L'ESTRIE"/>
        <s v="VILLA MARIE-CLAIRE INC."/>
        <s v="LE CENTRE JEUNESSE DE MONTREAL"/>
        <s v="LES CENTRES DE LA JEUNESSE ET DE LA FAMILLE BATSHAW"/>
        <s v="MAISON ELIZABETH"/>
        <s v="HAVRE-JEUNESSE"/>
        <s v="LES CENTRES JEUNESSE DE L'OUTAOUAIS"/>
        <s v="CENTRE JEUNESSE DE L'ABITIBI-TEMISCAMINGUE (C.J.A.T.)"/>
        <s v="CENTRE DE PROTECTION ET DE READAPTATION DE LA COTE-NORD"/>
        <s v="CENTRE JEUNESSE GASPESIE/LES ILES"/>
        <s v="CENTRE JEUNESSE CHAUDIERE-APPALACHES"/>
        <s v="CENTRE JEUNESSE DE LAVAL"/>
        <s v="LES CENTRES JEUNESSE DE LANAUDIERE"/>
        <s v="CENTRE JEUNESSE DES LAURENTIDES"/>
        <s v="CENTRE JEUNESSE DE LA MONTEREGIE"/>
        <s v="CONSEIL CRI DE LA SANTE ET SERV. SOC. DE LA BAIE-JAMES"/>
        <s v="CENTRE DE SANTE TULATTAVIK DE L'UNGAVA" u="1"/>
      </sharedItems>
    </cacheField>
    <cacheField name="RÉGION" numFmtId="0">
      <sharedItems containsSemiMixedTypes="0" containsString="0" containsNumber="1" containsInteger="1" minValue="1" maxValue="18" count="17">
        <n v="1"/>
        <n v="2"/>
        <n v="3"/>
        <n v="4"/>
        <n v="5"/>
        <n v="6"/>
        <n v="7"/>
        <n v="8"/>
        <n v="9"/>
        <n v="11"/>
        <n v="12"/>
        <n v="13"/>
        <n v="14"/>
        <n v="15"/>
        <n v="16"/>
        <n v="18"/>
        <n v="17" u="1"/>
      </sharedItems>
    </cacheField>
    <cacheField name="P16L01C01" numFmtId="0">
      <sharedItems containsMixedTypes="1" containsNumber="1" minValue="425" maxValue="38433"/>
    </cacheField>
    <cacheField name="P16L02C01" numFmtId="0">
      <sharedItems containsMixedTypes="1" containsNumber="1" minValue="7379" maxValue="626926"/>
    </cacheField>
    <cacheField name="P16L03C01" numFmtId="0">
      <sharedItems containsMixedTypes="1" containsNumber="1" minValue="252" maxValue="47544"/>
    </cacheField>
    <cacheField name="P16L04C01" numFmtId="0">
      <sharedItems containsMixedTypes="1" containsNumber="1" minValue="8056" maxValue="712903"/>
    </cacheField>
    <cacheField name="P16L05C01" numFmtId="0">
      <sharedItems containsMixedTypes="1" containsNumber="1" minValue="0" maxValue="330148"/>
    </cacheField>
    <cacheField name="P16L06C01" numFmtId="0">
      <sharedItems containsMixedTypes="1" containsNumber="1" minValue="0" maxValue="88823"/>
    </cacheField>
    <cacheField name="P16L07C01" numFmtId="0">
      <sharedItems containsMixedTypes="1" containsNumber="1" containsInteger="1" minValue="0" maxValue="14877"/>
    </cacheField>
    <cacheField name="P16L08C01" numFmtId="0">
      <sharedItems containsMixedTypes="1" containsNumber="1" minValue="0" maxValue="143298"/>
    </cacheField>
    <cacheField name="P16L09C01" numFmtId="0">
      <sharedItems containsMixedTypes="1" containsNumber="1" containsInteger="1" minValue="0" maxValue="32372"/>
    </cacheField>
    <cacheField name="P16L10C01" numFmtId="0">
      <sharedItems containsMixedTypes="1" containsNumber="1" minValue="0" maxValue="10803"/>
    </cacheField>
    <cacheField name="P16L11C01" numFmtId="0">
      <sharedItems containsMixedTypes="1" containsNumber="1" minValue="0" maxValue="21482"/>
    </cacheField>
    <cacheField name="P16L12C01" numFmtId="0">
      <sharedItems containsMixedTypes="1" containsNumber="1" minValue="7379" maxValue="626926"/>
    </cacheField>
    <cacheField name="P16L13C01" numFmtId="0">
      <sharedItems containsMixedTypes="1" containsNumber="1" containsInteger="1" minValue="0" maxValue="5602"/>
    </cacheField>
    <cacheField name="P16L14C01" numFmtId="0">
      <sharedItems containsMixedTypes="1" containsNumber="1" containsInteger="1" minValue="0" maxValue="901"/>
    </cacheField>
    <cacheField name="P16L15C01" numFmtId="0">
      <sharedItems containsMixedTypes="1" containsNumber="1" containsInteger="1" minValue="0" maxValue="6277"/>
    </cacheField>
    <cacheField name="P16L16C01" numFmtId="0">
      <sharedItems containsMixedTypes="1" containsNumber="1" containsInteger="1" minValue="12" maxValue="3954"/>
    </cacheField>
    <cacheField name="P16L17C01" numFmtId="0">
      <sharedItems containsMixedTypes="1" containsNumber="1" containsInteger="1" minValue="0" maxValue="342"/>
    </cacheField>
    <cacheField name="P16L18C01" numFmtId="0">
      <sharedItems containsMixedTypes="1" containsNumber="1" containsInteger="1" minValue="12" maxValue="4200"/>
    </cacheField>
  </cacheFields>
  <extLst>
    <ext xmlns:x14="http://schemas.microsoft.com/office/spreadsheetml/2009/9/main" uri="{725AE2AE-9491-48be-B2B4-4EB974FC3084}">
      <x14:pivotCacheDefinition/>
    </ext>
  </extLst>
</pivotCacheDefinition>
</file>

<file path=xl/pivotCache/pivotCacheDefinition11.xml><?xml version="1.0" encoding="utf-8"?>
<pivotCacheDefinition xmlns="http://schemas.openxmlformats.org/spreadsheetml/2006/main" xmlns:r="http://schemas.openxmlformats.org/officeDocument/2006/relationships" r:id="rId1" refreshedBy="Noëlla Plouffe" refreshedDate="41178.392907175927" createdVersion="4" refreshedVersion="4" recordCount="34">
  <cacheSource type="worksheet">
    <worksheetSource ref="A2:AN36" sheet="Page-18"/>
  </cacheSource>
  <cacheFields count="40">
    <cacheField name="RAPPORT" numFmtId="0">
      <sharedItems count="2">
        <s v="Autochtones"/>
        <s v="Général"/>
      </sharedItems>
    </cacheField>
    <cacheField name="CODE ÉTABLISSEMENT" numFmtId="0">
      <sharedItems/>
    </cacheField>
    <cacheField name="NOM ÉTABLISSEMENT" numFmtId="0">
      <sharedItems count="21">
        <s v="CENTRE JEUNESSE DU BAS-ST-LAURENT"/>
        <s v="LE CENTRE JEUNESSE DU SAGUENAY - LAC-SAINT-JEAN"/>
        <s v="CENTRE JEUNESSE DE QUEBEC"/>
        <s v="LE CENTRE JEUNESSE DE LA MAURICIE ET CENTRE-DU-QUEBEC"/>
        <s v="LES CENTRES DE LA JEUNESSE ET DE LA FAMILLE BATSHAW"/>
        <s v="MAISON ELIZABETH"/>
        <s v="LES CENTRES JEUNESSE DE L'OUTAOUAIS"/>
        <s v="CENTRE JEUNESSE DE L'ABITIBI-TEMISCAMINGUE (C.J.A.T.)"/>
        <s v="CENTRE DE PROTECTION ET DE READAPTATION DE LA COTE-NORD"/>
        <s v="CENTRE JEUNESSE GASPESIE/LES ILES"/>
        <s v="CENTRE JEUNESSE DE LAVAL"/>
        <s v="LES CENTRES JEUNESSE DE LANAUDIERE"/>
        <s v="CENTRE JEUNESSE DES LAURENTIDES"/>
        <s v="CENTRE JEUNESSE DE LA MONTEREGIE"/>
        <s v="CENTRE JEUNESSE DE L'ESTRIE"/>
        <s v="VILLA MARIE-CLAIRE INC."/>
        <s v="LE CENTRE JEUNESSE DE MONTREAL"/>
        <s v="HAVRE-JEUNESSE"/>
        <s v="CENTRE JEUNESSE CHAUDIERE-APPALACHES"/>
        <s v="CONSEIL CRI DE LA SANTE ET SERV. SOC. DE LA BAIE-JAMES"/>
        <s v="CENTRE DE SANTE TULATTAVIK DE L'UNGAVA" u="1"/>
      </sharedItems>
    </cacheField>
    <cacheField name="RÉGION" numFmtId="0">
      <sharedItems containsSemiMixedTypes="0" containsString="0" containsNumber="1" containsInteger="1" minValue="1" maxValue="18" count="17">
        <n v="1"/>
        <n v="2"/>
        <n v="3"/>
        <n v="4"/>
        <n v="6"/>
        <n v="7"/>
        <n v="8"/>
        <n v="9"/>
        <n v="11"/>
        <n v="13"/>
        <n v="14"/>
        <n v="15"/>
        <n v="16"/>
        <n v="5"/>
        <n v="12"/>
        <n v="18"/>
        <n v="17" u="1"/>
      </sharedItems>
    </cacheField>
    <cacheField name="P18L01C01" numFmtId="0">
      <sharedItems containsMixedTypes="1" containsNumber="1" containsInteger="1" minValue="0" maxValue="9"/>
    </cacheField>
    <cacheField name="P18L01C02" numFmtId="0">
      <sharedItems containsMixedTypes="1" containsNumber="1" containsInteger="1" minValue="0" maxValue="20"/>
    </cacheField>
    <cacheField name="P18L01C03" numFmtId="0">
      <sharedItems containsMixedTypes="1" containsNumber="1" containsInteger="1" minValue="0" maxValue="11"/>
    </cacheField>
    <cacheField name="P18L01C04" numFmtId="0">
      <sharedItems containsMixedTypes="1" containsNumber="1" containsInteger="1" minValue="0" maxValue="8"/>
    </cacheField>
    <cacheField name="P18L01C05" numFmtId="0">
      <sharedItems containsMixedTypes="1" containsNumber="1" containsInteger="1" minValue="0" maxValue="26"/>
    </cacheField>
    <cacheField name="P18L01C06" numFmtId="0">
      <sharedItems containsMixedTypes="1" containsNumber="1" containsInteger="1" minValue="0" maxValue="67"/>
    </cacheField>
    <cacheField name="P18L02C01" numFmtId="0">
      <sharedItems containsMixedTypes="1" containsNumber="1" containsInteger="1" minValue="0" maxValue="5"/>
    </cacheField>
    <cacheField name="P18L02C02" numFmtId="0">
      <sharedItems containsMixedTypes="1" containsNumber="1" containsInteger="1" minValue="0" maxValue="14"/>
    </cacheField>
    <cacheField name="P18L02C03" numFmtId="0">
      <sharedItems containsMixedTypes="1" containsNumber="1" containsInteger="1" minValue="0" maxValue="5"/>
    </cacheField>
    <cacheField name="P18L02C04" numFmtId="0">
      <sharedItems containsMixedTypes="1" containsNumber="1" containsInteger="1" minValue="0" maxValue="4"/>
    </cacheField>
    <cacheField name="P18L02C05" numFmtId="0">
      <sharedItems containsMixedTypes="1" containsNumber="1" containsInteger="1" minValue="0" maxValue="14"/>
    </cacheField>
    <cacheField name="P18L02C06" numFmtId="0">
      <sharedItems containsMixedTypes="1" containsNumber="1" containsInteger="1" minValue="0" maxValue="34"/>
    </cacheField>
    <cacheField name="P18L03C01" numFmtId="0">
      <sharedItems containsMixedTypes="1" containsNumber="1" containsInteger="1" minValue="0" maxValue="3"/>
    </cacheField>
    <cacheField name="P18L03C02" numFmtId="0">
      <sharedItems containsMixedTypes="1" containsNumber="1" containsInteger="1" minValue="0" maxValue="5"/>
    </cacheField>
    <cacheField name="P18L03C03" numFmtId="0">
      <sharedItems containsMixedTypes="1" containsNumber="1" containsInteger="1" minValue="0" maxValue="4"/>
    </cacheField>
    <cacheField name="P18L03C04" numFmtId="0">
      <sharedItems containsMixedTypes="1" containsNumber="1" containsInteger="1" minValue="0" maxValue="3"/>
    </cacheField>
    <cacheField name="P18L03C05" numFmtId="0">
      <sharedItems containsMixedTypes="1" containsNumber="1" containsInteger="1" minValue="0" maxValue="4"/>
    </cacheField>
    <cacheField name="P18L03C06" numFmtId="0">
      <sharedItems containsMixedTypes="1" containsNumber="1" containsInteger="1" minValue="0" maxValue="13"/>
    </cacheField>
    <cacheField name="P18L04C01" numFmtId="0">
      <sharedItems containsMixedTypes="1" containsNumber="1" containsInteger="1" minValue="0" maxValue="1"/>
    </cacheField>
    <cacheField name="P18L04C02" numFmtId="0">
      <sharedItems containsMixedTypes="1" containsNumber="1" containsInteger="1" minValue="0" maxValue="3"/>
    </cacheField>
    <cacheField name="P18L04C03" numFmtId="0">
      <sharedItems containsMixedTypes="1" containsNumber="1" containsInteger="1" minValue="0" maxValue="3"/>
    </cacheField>
    <cacheField name="P18L04C04" numFmtId="0">
      <sharedItems containsMixedTypes="1" containsNumber="1" containsInteger="1" minValue="0" maxValue="2"/>
    </cacheField>
    <cacheField name="P18L04C05" numFmtId="0">
      <sharedItems containsMixedTypes="1" containsNumber="1" containsInteger="1" minValue="0" maxValue="2"/>
    </cacheField>
    <cacheField name="P18L04C06" numFmtId="0">
      <sharedItems containsMixedTypes="1" containsNumber="1" containsInteger="1" minValue="0" maxValue="6"/>
    </cacheField>
    <cacheField name="P18L05C01" numFmtId="0">
      <sharedItems containsMixedTypes="1" containsNumber="1" containsInteger="1" minValue="0" maxValue="0"/>
    </cacheField>
    <cacheField name="P18L05C02" numFmtId="0">
      <sharedItems containsMixedTypes="1" containsNumber="1" containsInteger="1" minValue="0" maxValue="4"/>
    </cacheField>
    <cacheField name="P18L05C03" numFmtId="0">
      <sharedItems containsMixedTypes="1" containsNumber="1" containsInteger="1" minValue="0" maxValue="2"/>
    </cacheField>
    <cacheField name="P18L05C04" numFmtId="0">
      <sharedItems containsMixedTypes="1" containsNumber="1" containsInteger="1" minValue="0" maxValue="1"/>
    </cacheField>
    <cacheField name="P18L05C05" numFmtId="0">
      <sharedItems containsMixedTypes="1" containsNumber="1" containsInteger="1" minValue="0" maxValue="1"/>
    </cacheField>
    <cacheField name="P18L05C06" numFmtId="0">
      <sharedItems containsMixedTypes="1" containsNumber="1" containsInteger="1" minValue="0" maxValue="5"/>
    </cacheField>
    <cacheField name="P18L06C01" numFmtId="0">
      <sharedItems containsMixedTypes="1" containsNumber="1" containsInteger="1" minValue="0" maxValue="12"/>
    </cacheField>
    <cacheField name="P18L06C02" numFmtId="0">
      <sharedItems containsMixedTypes="1" containsNumber="1" containsInteger="1" minValue="0" maxValue="36"/>
    </cacheField>
    <cacheField name="P18L06C03" numFmtId="0">
      <sharedItems containsMixedTypes="1" containsNumber="1" containsInteger="1" minValue="0" maxValue="22"/>
    </cacheField>
    <cacheField name="P18L06C04" numFmtId="0">
      <sharedItems containsMixedTypes="1" containsNumber="1" containsInteger="1" minValue="0" maxValue="14"/>
    </cacheField>
    <cacheField name="P18L06C05" numFmtId="0">
      <sharedItems containsMixedTypes="1" containsNumber="1" containsInteger="1" minValue="0" maxValue="47"/>
    </cacheField>
    <cacheField name="P18L06C06" numFmtId="0">
      <sharedItems containsMixedTypes="1" containsNumber="1" containsInteger="1" minValue="0" maxValue="116"/>
    </cacheField>
  </cacheFields>
  <extLst>
    <ext xmlns:x14="http://schemas.microsoft.com/office/spreadsheetml/2009/9/main" uri="{725AE2AE-9491-48be-B2B4-4EB974FC3084}">
      <x14:pivotCacheDefinition/>
    </ext>
  </extLst>
</pivotCacheDefinition>
</file>

<file path=xl/pivotCache/pivotCacheDefinition12.xml><?xml version="1.0" encoding="utf-8"?>
<pivotCacheDefinition xmlns="http://schemas.openxmlformats.org/spreadsheetml/2006/main" xmlns:r="http://schemas.openxmlformats.org/officeDocument/2006/relationships" r:id="rId1" refreshedBy="Noëlla Plouffe" refreshedDate="41178.460901273145" createdVersion="4" refreshedVersion="4" minRefreshableVersion="3" recordCount="34">
  <cacheSource type="worksheet">
    <worksheetSource ref="A2:CB36" sheet="Page-17"/>
  </cacheSource>
  <cacheFields count="80">
    <cacheField name="RAPPORT" numFmtId="0">
      <sharedItems count="2">
        <s v="Autochtones"/>
        <s v="Général"/>
      </sharedItems>
    </cacheField>
    <cacheField name="CODE ÉTABLISSEMENT" numFmtId="0">
      <sharedItems/>
    </cacheField>
    <cacheField name="NOM ÉTABLISSEMENT" numFmtId="0">
      <sharedItems count="20">
        <s v="CENTRE JEUNESSE DU BAS-ST-LAURENT"/>
        <s v="LE CENTRE JEUNESSE DU SAGUENAY - LAC-SAINT-JEAN"/>
        <s v="CENTRE JEUNESSE DE QUEBEC"/>
        <s v="LE CENTRE JEUNESSE DE LA MAURICIE ET CENTRE-DU-QUEBEC"/>
        <s v="LES CENTRES DE LA JEUNESSE ET DE LA FAMILLE BATSHAW"/>
        <s v="MAISON ELIZABETH"/>
        <s v="LES CENTRES JEUNESSE DE L'OUTAOUAIS"/>
        <s v="CENTRE JEUNESSE DE L'ABITIBI-TEMISCAMINGUE (C.J.A.T.)"/>
        <s v="CENTRE DE PROTECTION ET DE READAPTATION DE LA COTE-NORD"/>
        <s v="CENTRE JEUNESSE GASPESIE/LES ILES"/>
        <s v="CENTRE JEUNESSE DE LAVAL"/>
        <s v="LES CENTRES JEUNESSE DE LANAUDIERE"/>
        <s v="CENTRE JEUNESSE DES LAURENTIDES"/>
        <s v="CENTRE JEUNESSE DE LA MONTEREGIE"/>
        <s v="CENTRE JEUNESSE DE L'ESTRIE"/>
        <s v="VILLA MARIE-CLAIRE INC."/>
        <s v="LE CENTRE JEUNESSE DE MONTREAL"/>
        <s v="HAVRE-JEUNESSE"/>
        <s v="CENTRE JEUNESSE CHAUDIERE-APPALACHES"/>
        <s v="CONSEIL CRI DE LA SANTE ET SERV. SOC. DE LA BAIE-JAMES"/>
      </sharedItems>
    </cacheField>
    <cacheField name="RÉGION" numFmtId="0">
      <sharedItems containsSemiMixedTypes="0" containsString="0" containsNumber="1" containsInteger="1" minValue="1" maxValue="18" count="16">
        <n v="1"/>
        <n v="2"/>
        <n v="3"/>
        <n v="4"/>
        <n v="6"/>
        <n v="7"/>
        <n v="8"/>
        <n v="9"/>
        <n v="11"/>
        <n v="13"/>
        <n v="14"/>
        <n v="15"/>
        <n v="16"/>
        <n v="5"/>
        <n v="12"/>
        <n v="18"/>
      </sharedItems>
    </cacheField>
    <cacheField name="P17L01C01" numFmtId="0">
      <sharedItems containsMixedTypes="1" containsNumber="1" containsInteger="1" minValue="0" maxValue="8"/>
    </cacheField>
    <cacheField name="P17L01C02" numFmtId="0">
      <sharedItems containsMixedTypes="1" containsNumber="1" containsInteger="1" minValue="0" maxValue="32"/>
    </cacheField>
    <cacheField name="P17L01C03" numFmtId="0">
      <sharedItems containsMixedTypes="1" containsNumber="1" containsInteger="1" minValue="0" maxValue="24"/>
    </cacheField>
    <cacheField name="P17L01C04" numFmtId="0">
      <sharedItems containsMixedTypes="1" containsNumber="1" containsInteger="1" minValue="0" maxValue="16"/>
    </cacheField>
    <cacheField name="P17L01C05" numFmtId="0">
      <sharedItems containsMixedTypes="1" containsNumber="1" containsInteger="1" minValue="0" maxValue="13"/>
    </cacheField>
    <cacheField name="P17L01C06" numFmtId="0">
      <sharedItems containsMixedTypes="1" containsNumber="1" containsInteger="1" minValue="0" maxValue="88"/>
    </cacheField>
    <cacheField name="P17L02C01" numFmtId="0">
      <sharedItems containsMixedTypes="1" containsNumber="1" containsInteger="1" minValue="0" maxValue="4"/>
    </cacheField>
    <cacheField name="P17L02C02" numFmtId="0">
      <sharedItems containsMixedTypes="1" containsNumber="1" containsInteger="1" minValue="0" maxValue="10"/>
    </cacheField>
    <cacheField name="P17L02C03" numFmtId="0">
      <sharedItems containsMixedTypes="1" containsNumber="1" containsInteger="1" minValue="0" maxValue="6"/>
    </cacheField>
    <cacheField name="P17L02C04" numFmtId="0">
      <sharedItems containsMixedTypes="1" containsNumber="1" containsInteger="1" minValue="0" maxValue="9"/>
    </cacheField>
    <cacheField name="P17L02C05" numFmtId="0">
      <sharedItems containsMixedTypes="1" containsNumber="1" containsInteger="1" minValue="0" maxValue="1"/>
    </cacheField>
    <cacheField name="P17L02C06" numFmtId="0">
      <sharedItems containsMixedTypes="1" containsNumber="1" containsInteger="1" minValue="0" maxValue="27"/>
    </cacheField>
    <cacheField name="P17L03C01" numFmtId="0">
      <sharedItems containsMixedTypes="1" containsNumber="1" containsInteger="1" minValue="0" maxValue="2"/>
    </cacheField>
    <cacheField name="P17L03C02" numFmtId="0">
      <sharedItems containsMixedTypes="1" containsNumber="1" containsInteger="1" minValue="0" maxValue="10"/>
    </cacheField>
    <cacheField name="P17L03C03" numFmtId="0">
      <sharedItems containsMixedTypes="1" containsNumber="1" containsInteger="1" minValue="0" maxValue="10"/>
    </cacheField>
    <cacheField name="P17L03C04" numFmtId="0">
      <sharedItems containsMixedTypes="1" containsNumber="1" containsInteger="1" minValue="0" maxValue="3"/>
    </cacheField>
    <cacheField name="P17L03C05" numFmtId="0">
      <sharedItems containsMixedTypes="1" containsNumber="1" containsInteger="1" minValue="0" maxValue="1"/>
    </cacheField>
    <cacheField name="P17L03C06" numFmtId="0">
      <sharedItems containsMixedTypes="1" containsNumber="1" containsInteger="1" minValue="0" maxValue="25"/>
    </cacheField>
    <cacheField name="P17L04C01" numFmtId="0">
      <sharedItems containsMixedTypes="1" containsNumber="1" containsInteger="1" minValue="0" maxValue="1"/>
    </cacheField>
    <cacheField name="P17L04C02" numFmtId="0">
      <sharedItems containsMixedTypes="1" containsNumber="1" containsInteger="1" minValue="0" maxValue="2"/>
    </cacheField>
    <cacheField name="P17L04C03" numFmtId="0">
      <sharedItems containsMixedTypes="1" containsNumber="1" containsInteger="1" minValue="0" maxValue="3"/>
    </cacheField>
    <cacheField name="P17L04C04" numFmtId="0">
      <sharedItems containsMixedTypes="1" containsNumber="1" containsInteger="1" minValue="0" maxValue="1"/>
    </cacheField>
    <cacheField name="P17L04C05" numFmtId="0">
      <sharedItems containsMixedTypes="1" containsNumber="1" containsInteger="1" minValue="0" maxValue="0"/>
    </cacheField>
    <cacheField name="P17L04C06" numFmtId="0">
      <sharedItems containsMixedTypes="1" containsNumber="1" containsInteger="1" minValue="0" maxValue="5"/>
    </cacheField>
    <cacheField name="P17L05C01" numFmtId="0">
      <sharedItems containsMixedTypes="1" containsNumber="1" containsInteger="1" minValue="0" maxValue="0"/>
    </cacheField>
    <cacheField name="P17L05C02" numFmtId="0">
      <sharedItems containsMixedTypes="1" containsNumber="1" containsInteger="1" minValue="0" maxValue="0"/>
    </cacheField>
    <cacheField name="P17L05C03" numFmtId="0">
      <sharedItems containsMixedTypes="1" containsNumber="1" containsInteger="1" minValue="0" maxValue="1"/>
    </cacheField>
    <cacheField name="P17L05C04" numFmtId="0">
      <sharedItems containsMixedTypes="1" containsNumber="1" containsInteger="1" minValue="0" maxValue="0"/>
    </cacheField>
    <cacheField name="P17L05C05" numFmtId="0">
      <sharedItems containsMixedTypes="1" containsNumber="1" containsInteger="1" minValue="0" maxValue="0"/>
    </cacheField>
    <cacheField name="P17L05C06" numFmtId="0">
      <sharedItems containsMixedTypes="1" containsNumber="1" containsInteger="1" minValue="0" maxValue="1"/>
    </cacheField>
    <cacheField name="P17L06C01" numFmtId="0">
      <sharedItems containsMixedTypes="1" containsNumber="1" containsInteger="1" minValue="0" maxValue="5"/>
    </cacheField>
    <cacheField name="P17L06C02" numFmtId="0">
      <sharedItems containsMixedTypes="1" containsNumber="1" containsInteger="1" minValue="0" maxValue="14"/>
    </cacheField>
    <cacheField name="P17L06C03" numFmtId="0">
      <sharedItems containsMixedTypes="1" containsNumber="1" containsInteger="1" minValue="0" maxValue="13"/>
    </cacheField>
    <cacheField name="P17L06C04" numFmtId="0">
      <sharedItems containsMixedTypes="1" containsNumber="1" containsInteger="1" minValue="0" maxValue="13"/>
    </cacheField>
    <cacheField name="P17L06C05" numFmtId="0">
      <sharedItems containsMixedTypes="1" containsNumber="1" containsInteger="1" minValue="0" maxValue="1"/>
    </cacheField>
    <cacheField name="P17L06C06" numFmtId="0">
      <sharedItems containsMixedTypes="1" containsNumber="1" containsInteger="1" minValue="0" maxValue="42"/>
    </cacheField>
    <cacheField name="P17L07C01" numFmtId="0">
      <sharedItems containsMixedTypes="1" containsNumber="1" containsInteger="1" minValue="0" maxValue="0"/>
    </cacheField>
    <cacheField name="P17L07C02" numFmtId="0">
      <sharedItems containsMixedTypes="1" containsNumber="1" containsInteger="1" minValue="0" maxValue="1"/>
    </cacheField>
    <cacheField name="P17L07C03" numFmtId="0">
      <sharedItems containsMixedTypes="1" containsNumber="1" containsInteger="1" minValue="0" maxValue="1"/>
    </cacheField>
    <cacheField name="P17L07C04" numFmtId="0">
      <sharedItems containsMixedTypes="1" containsNumber="1" containsInteger="1" minValue="0" maxValue="0"/>
    </cacheField>
    <cacheField name="P17L07C05" numFmtId="0">
      <sharedItems containsMixedTypes="1" containsNumber="1" containsInteger="1" minValue="0" maxValue="0"/>
    </cacheField>
    <cacheField name="P17L07C06" numFmtId="0">
      <sharedItems containsMixedTypes="1" containsNumber="1" containsInteger="1" minValue="0" maxValue="0"/>
    </cacheField>
    <cacheField name="P17L08C01" numFmtId="0">
      <sharedItems containsMixedTypes="1" containsNumber="1" containsInteger="1" minValue="0" maxValue="0"/>
    </cacheField>
    <cacheField name="P17L08C02" numFmtId="0">
      <sharedItems containsMixedTypes="1" containsNumber="1" containsInteger="1" minValue="0" maxValue="2"/>
    </cacheField>
    <cacheField name="P17L08C03" numFmtId="0">
      <sharedItems containsMixedTypes="1" containsNumber="1" containsInteger="1" minValue="0" maxValue="1"/>
    </cacheField>
    <cacheField name="P17L08C04" numFmtId="0">
      <sharedItems containsMixedTypes="1" containsNumber="1" containsInteger="1" minValue="0" maxValue="1"/>
    </cacheField>
    <cacheField name="P17L08C05" numFmtId="0">
      <sharedItems containsMixedTypes="1" containsNumber="1" containsInteger="1" minValue="0" maxValue="2"/>
    </cacheField>
    <cacheField name="P17L08C06" numFmtId="0">
      <sharedItems containsMixedTypes="1" containsNumber="1" containsInteger="1" minValue="0" maxValue="4"/>
    </cacheField>
    <cacheField name="P17L09C05" numFmtId="0">
      <sharedItems containsMixedTypes="1" containsNumber="1" containsInteger="1" minValue="0" maxValue="5"/>
    </cacheField>
    <cacheField name="P17L09C06" numFmtId="0">
      <sharedItems containsMixedTypes="1" containsNumber="1" containsInteger="1" minValue="0" maxValue="5"/>
    </cacheField>
    <cacheField name="P17L10C01" numFmtId="0">
      <sharedItems containsMixedTypes="1" containsNumber="1" containsInteger="1" minValue="0" maxValue="0"/>
    </cacheField>
    <cacheField name="P17L10C02" numFmtId="0">
      <sharedItems containsMixedTypes="1" containsNumber="1" containsInteger="1" minValue="0" maxValue="0"/>
    </cacheField>
    <cacheField name="P17L10C03" numFmtId="0">
      <sharedItems containsMixedTypes="1" containsNumber="1" containsInteger="1" minValue="0" maxValue="0"/>
    </cacheField>
    <cacheField name="P17L10C04" numFmtId="0">
      <sharedItems containsMixedTypes="1" containsNumber="1" containsInteger="1" minValue="0" maxValue="0"/>
    </cacheField>
    <cacheField name="P17L10C05" numFmtId="0">
      <sharedItems containsMixedTypes="1" containsNumber="1" containsInteger="1" minValue="0" maxValue="0"/>
    </cacheField>
    <cacheField name="P17L10C06" numFmtId="0">
      <sharedItems containsMixedTypes="1" containsNumber="1" containsInteger="1" minValue="0" maxValue="0"/>
    </cacheField>
    <cacheField name="P17L11C01" numFmtId="0">
      <sharedItems containsMixedTypes="1" containsNumber="1" containsInteger="1" minValue="0" maxValue="0"/>
    </cacheField>
    <cacheField name="P17L11C02" numFmtId="0">
      <sharedItems containsMixedTypes="1" containsNumber="1" containsInteger="1" minValue="0" maxValue="0"/>
    </cacheField>
    <cacheField name="P17L11C03" numFmtId="0">
      <sharedItems containsMixedTypes="1" containsNumber="1" containsInteger="1" minValue="0" maxValue="0"/>
    </cacheField>
    <cacheField name="P17L11C04" numFmtId="0">
      <sharedItems containsMixedTypes="1" containsNumber="1" containsInteger="1" minValue="0" maxValue="1"/>
    </cacheField>
    <cacheField name="P17L11C05" numFmtId="0">
      <sharedItems containsMixedTypes="1" containsNumber="1" containsInteger="1" minValue="0" maxValue="1"/>
    </cacheField>
    <cacheField name="P17L11C06" numFmtId="0">
      <sharedItems containsMixedTypes="1" containsNumber="1" containsInteger="1" minValue="0" maxValue="2"/>
    </cacheField>
    <cacheField name="P17L12C01" numFmtId="0">
      <sharedItems containsMixedTypes="1" containsNumber="1" containsInteger="1" minValue="0" maxValue="12"/>
    </cacheField>
    <cacheField name="P17L12C02" numFmtId="0">
      <sharedItems containsMixedTypes="1" containsNumber="1" containsInteger="1" minValue="0" maxValue="43"/>
    </cacheField>
    <cacheField name="P17L12C03" numFmtId="0">
      <sharedItems containsMixedTypes="1" containsNumber="1" containsInteger="1" minValue="0" maxValue="37"/>
    </cacheField>
    <cacheField name="P17L12C04" numFmtId="0">
      <sharedItems containsMixedTypes="1" containsNumber="1" containsInteger="1" minValue="0" maxValue="21"/>
    </cacheField>
    <cacheField name="P17L12C05" numFmtId="0">
      <sharedItems containsMixedTypes="1" containsNumber="1" containsInteger="1" minValue="0" maxValue="14"/>
    </cacheField>
    <cacheField name="P17L12C06" numFmtId="0">
      <sharedItems containsMixedTypes="1" containsNumber="1" containsInteger="1" minValue="0" maxValue="113"/>
    </cacheField>
    <cacheField name="P17L13C01" numFmtId="0">
      <sharedItems containsMixedTypes="1" containsNumber="1" containsInteger="1" minValue="0" maxValue="0"/>
    </cacheField>
    <cacheField name="P17L13C02" numFmtId="0">
      <sharedItems containsMixedTypes="1" containsNumber="1" containsInteger="1" minValue="0" maxValue="0"/>
    </cacheField>
    <cacheField name="P17L13C03" numFmtId="0">
      <sharedItems containsMixedTypes="1" containsNumber="1" containsInteger="1" minValue="0" maxValue="0"/>
    </cacheField>
    <cacheField name="P17L13C04" numFmtId="0">
      <sharedItems containsMixedTypes="1" containsNumber="1" containsInteger="1" minValue="0" maxValue="1"/>
    </cacheField>
    <cacheField name="P17L13C05" numFmtId="0">
      <sharedItems containsMixedTypes="1" containsNumber="1" containsInteger="1" minValue="0" maxValue="0"/>
    </cacheField>
    <cacheField name="P17L13C06" numFmtId="0">
      <sharedItems containsMixedTypes="1" containsNumber="1" containsInteger="1" minValue="0" maxValue="1"/>
    </cacheField>
    <cacheField name="P17L14C06" numFmtId="0">
      <sharedItems containsMixedTypes="1" containsNumber="1" containsInteger="1" minValue="0" maxValue="1"/>
    </cacheField>
    <cacheField name="P17L15C06" numFmtId="0">
      <sharedItems containsMixedTypes="1" containsNumber="1" containsInteger="1" minValue="0" maxValue="1"/>
    </cacheField>
  </cacheFields>
  <extLst>
    <ext xmlns:x14="http://schemas.microsoft.com/office/spreadsheetml/2009/9/main" uri="{725AE2AE-9491-48be-B2B4-4EB974FC3084}">
      <x14:pivotCacheDefinition/>
    </ext>
  </extLst>
</pivotCacheDefinition>
</file>

<file path=xl/pivotCache/pivotCacheDefinition13.xml><?xml version="1.0" encoding="utf-8"?>
<pivotCacheDefinition xmlns="http://schemas.openxmlformats.org/spreadsheetml/2006/main" xmlns:r="http://schemas.openxmlformats.org/officeDocument/2006/relationships" r:id="rId1" refreshedBy="Noëlla Plouffe" refreshedDate="41178.717243287036" createdVersion="4" refreshedVersion="4" minRefreshableVersion="3" recordCount="34">
  <cacheSource type="worksheet">
    <worksheetSource ref="A2:FX36" sheet="Page-05"/>
  </cacheSource>
  <cacheFields count="180">
    <cacheField name="RAPPORT" numFmtId="0">
      <sharedItems count="2">
        <s v="Autochtones"/>
        <s v="Général"/>
      </sharedItems>
    </cacheField>
    <cacheField name="CODE ÉTABLISSEMENT" numFmtId="0">
      <sharedItems/>
    </cacheField>
    <cacheField name="NOM ÉTABLISSEMENT" numFmtId="0">
      <sharedItems count="20">
        <s v="CENTRE JEUNESSE DU BAS-ST-LAURENT"/>
        <s v="LE CENTRE JEUNESSE DU SAGUENAY - LAC-SAINT-JEAN"/>
        <s v="CENTRE JEUNESSE DE QUEBEC"/>
        <s v="LE CENTRE JEUNESSE DE LA MAURICIE ET CENTRE-DU-QUEBEC"/>
        <s v="LES CENTRES DE LA JEUNESSE ET DE LA FAMILLE BATSHAW"/>
        <s v="MAISON ELIZABETH"/>
        <s v="LES CENTRES JEUNESSE DE L'OUTAOUAIS"/>
        <s v="CENTRE JEUNESSE DE L'ABITIBI-TEMISCAMINGUE (C.J.A.T.)"/>
        <s v="CENTRE DE PROTECTION ET DE READAPTATION DE LA COTE-NORD"/>
        <s v="CENTRE JEUNESSE GASPESIE/LES ILES"/>
        <s v="CENTRE JEUNESSE DE LAVAL"/>
        <s v="LES CENTRES JEUNESSE DE LANAUDIERE"/>
        <s v="CENTRE JEUNESSE DES LAURENTIDES"/>
        <s v="CENTRE JEUNESSE DE LA MONTEREGIE"/>
        <s v="CENTRE JEUNESSE DE L'ESTRIE"/>
        <s v="VILLA MARIE-CLAIRE INC."/>
        <s v="LE CENTRE JEUNESSE DE MONTREAL"/>
        <s v="HAVRE-JEUNESSE"/>
        <s v="CENTRE JEUNESSE CHAUDIERE-APPALACHES"/>
        <s v="CONSEIL CRI DE LA SANTE ET SERV. SOC. DE LA BAIE-JAMES"/>
      </sharedItems>
    </cacheField>
    <cacheField name="RÉGION" numFmtId="0">
      <sharedItems containsSemiMixedTypes="0" containsString="0" containsNumber="1" containsInteger="1" minValue="1" maxValue="18" count="16">
        <n v="1"/>
        <n v="2"/>
        <n v="3"/>
        <n v="4"/>
        <n v="6"/>
        <n v="7"/>
        <n v="8"/>
        <n v="9"/>
        <n v="11"/>
        <n v="13"/>
        <n v="14"/>
        <n v="15"/>
        <n v="16"/>
        <n v="5"/>
        <n v="12"/>
        <n v="18"/>
      </sharedItems>
    </cacheField>
    <cacheField name="P05L01C01" numFmtId="0">
      <sharedItems containsMixedTypes="1" containsNumber="1" containsInteger="1" minValue="0" maxValue="14865"/>
    </cacheField>
    <cacheField name="P05L01C02" numFmtId="0">
      <sharedItems containsMixedTypes="1" containsNumber="1" containsInteger="1" minValue="0" maxValue="38"/>
    </cacheField>
    <cacheField name="P05L01C03" numFmtId="0">
      <sharedItems containsMixedTypes="1" containsNumber="1" containsInteger="1" minValue="0" maxValue="2878"/>
    </cacheField>
    <cacheField name="P05L01C04" numFmtId="0">
      <sharedItems containsMixedTypes="1" containsNumber="1" containsInteger="1" minValue="0" maxValue="61127"/>
    </cacheField>
    <cacheField name="P05L01C05" numFmtId="0">
      <sharedItems containsMixedTypes="1" containsNumber="1" containsInteger="1" minValue="0" maxValue="641"/>
    </cacheField>
    <cacheField name="P05L01C06" numFmtId="0">
      <sharedItems containsMixedTypes="1" containsNumber="1" containsInteger="1" minValue="0" maxValue="79511"/>
    </cacheField>
    <cacheField name="P05L01C07" numFmtId="0">
      <sharedItems containsMixedTypes="1" containsNumber="1" containsInteger="1" minValue="0" maxValue="398"/>
    </cacheField>
    <cacheField name="P05L01C08" numFmtId="0">
      <sharedItems containsMixedTypes="1" containsNumber="1" containsInteger="1" minValue="0" maxValue="2739"/>
    </cacheField>
    <cacheField name="P05L02C01" numFmtId="0">
      <sharedItems containsMixedTypes="1" containsNumber="1" containsInteger="1" minValue="0" maxValue="23637"/>
    </cacheField>
    <cacheField name="P05L02C02" numFmtId="0">
      <sharedItems containsMixedTypes="1" containsNumber="1" containsInteger="1" minValue="0" maxValue="1134"/>
    </cacheField>
    <cacheField name="P05L02C03" numFmtId="0">
      <sharedItems containsMixedTypes="1" containsNumber="1" containsInteger="1" minValue="0" maxValue="5051"/>
    </cacheField>
    <cacheField name="P05L02C04" numFmtId="0">
      <sharedItems containsMixedTypes="1" containsNumber="1" containsInteger="1" minValue="0" maxValue="117636"/>
    </cacheField>
    <cacheField name="P05L02C05" numFmtId="0">
      <sharedItems containsMixedTypes="1" containsNumber="1" containsInteger="1" minValue="0" maxValue="366"/>
    </cacheField>
    <cacheField name="P05L02C06" numFmtId="0">
      <sharedItems containsMixedTypes="1" containsNumber="1" containsInteger="1" minValue="0" maxValue="147458"/>
    </cacheField>
    <cacheField name="P05L02C07" numFmtId="0">
      <sharedItems containsMixedTypes="1" containsNumber="1" containsInteger="1" minValue="0" maxValue="755"/>
    </cacheField>
    <cacheField name="P05L02C08" numFmtId="0">
      <sharedItems containsMixedTypes="1" containsNumber="1" containsInteger="1" minValue="0" maxValue="4175"/>
    </cacheField>
    <cacheField name="P05L03C01" numFmtId="0">
      <sharedItems containsMixedTypes="1" containsNumber="1" containsInteger="1" minValue="0" maxValue="35624"/>
    </cacheField>
    <cacheField name="P05L03C02" numFmtId="0">
      <sharedItems containsMixedTypes="1" containsNumber="1" containsInteger="1" minValue="0" maxValue="20836"/>
    </cacheField>
    <cacheField name="P05L03C03" numFmtId="0">
      <sharedItems containsMixedTypes="1" containsNumber="1" containsInteger="1" minValue="0" maxValue="2171"/>
    </cacheField>
    <cacheField name="P05L03C04" numFmtId="0">
      <sharedItems containsMixedTypes="1" containsNumber="1" containsInteger="1" minValue="0" maxValue="165826"/>
    </cacheField>
    <cacheField name="P05L03C05" numFmtId="0">
      <sharedItems containsMixedTypes="1" containsNumber="1" containsInteger="1" minValue="0" maxValue="158"/>
    </cacheField>
    <cacheField name="P05L03C06" numFmtId="0">
      <sharedItems containsMixedTypes="1" containsNumber="1" containsInteger="1" minValue="0" maxValue="224457"/>
    </cacheField>
    <cacheField name="P05L03C07" numFmtId="0">
      <sharedItems containsMixedTypes="1" containsNumber="1" containsInteger="1" minValue="0" maxValue="1197"/>
    </cacheField>
    <cacheField name="P05L03C08" numFmtId="0">
      <sharedItems containsMixedTypes="1" containsNumber="1" containsInteger="1" minValue="0" maxValue="8325"/>
    </cacheField>
    <cacheField name="P05L04C01" numFmtId="0">
      <sharedItems containsMixedTypes="1" containsNumber="1" containsInteger="1" minValue="0" maxValue="35382"/>
    </cacheField>
    <cacheField name="P05L04C02" numFmtId="0">
      <sharedItems containsMixedTypes="1" containsNumber="1" containsInteger="1" minValue="0" maxValue="247"/>
    </cacheField>
    <cacheField name="P05L04C03" numFmtId="0">
      <sharedItems containsMixedTypes="1" containsNumber="1" containsInteger="1" minValue="0" maxValue="3591"/>
    </cacheField>
    <cacheField name="P05L04C04" numFmtId="0">
      <sharedItems containsMixedTypes="1" containsNumber="1" containsInteger="1" minValue="0" maxValue="297572"/>
    </cacheField>
    <cacheField name="P05L04C05" numFmtId="0">
      <sharedItems containsMixedTypes="1" containsNumber="1" containsInteger="1" minValue="0" maxValue="143"/>
    </cacheField>
    <cacheField name="P05L04C06" numFmtId="0">
      <sharedItems containsMixedTypes="1" containsNumber="1" containsInteger="1" minValue="0" maxValue="336545"/>
    </cacheField>
    <cacheField name="P05L04C07" numFmtId="0">
      <sharedItems containsMixedTypes="1" containsNumber="1" containsInteger="1" minValue="0" maxValue="1633"/>
    </cacheField>
    <cacheField name="P05L04C08" numFmtId="0">
      <sharedItems containsMixedTypes="1" containsNumber="1" containsInteger="1" minValue="0" maxValue="8214"/>
    </cacheField>
    <cacheField name="P05L05C01" numFmtId="0">
      <sharedItems containsMixedTypes="1" containsNumber="1" containsInteger="1" minValue="0" maxValue="19273"/>
    </cacheField>
    <cacheField name="P05L05C02" numFmtId="0">
      <sharedItems containsMixedTypes="1" containsNumber="1" containsInteger="1" minValue="0" maxValue="2421"/>
    </cacheField>
    <cacheField name="P05L05C03" numFmtId="0">
      <sharedItems containsMixedTypes="1" containsNumber="1" containsInteger="1" minValue="0" maxValue="4841"/>
    </cacheField>
    <cacheField name="P05L05C04" numFmtId="0">
      <sharedItems containsMixedTypes="1" containsNumber="1" containsInteger="1" minValue="0" maxValue="110138"/>
    </cacheField>
    <cacheField name="P05L05C05" numFmtId="0">
      <sharedItems containsMixedTypes="1" containsNumber="1" containsInteger="1" minValue="0" maxValue="9"/>
    </cacheField>
    <cacheField name="P05L05C06" numFmtId="0">
      <sharedItems containsMixedTypes="1" containsNumber="1" containsInteger="1" minValue="0" maxValue="136673"/>
    </cacheField>
    <cacheField name="P05L05C07" numFmtId="0">
      <sharedItems containsMixedTypes="1" containsNumber="1" containsInteger="1" minValue="0" maxValue="703"/>
    </cacheField>
    <cacheField name="P05L05C08" numFmtId="0">
      <sharedItems containsMixedTypes="1" containsNumber="1" containsInteger="1" minValue="0" maxValue="3663"/>
    </cacheField>
    <cacheField name="P05L06C01" numFmtId="0">
      <sharedItems containsMixedTypes="1" containsNumber="1" containsInteger="1" minValue="0" maxValue="123374"/>
    </cacheField>
    <cacheField name="P05L06C02" numFmtId="0">
      <sharedItems containsMixedTypes="1" containsNumber="1" containsInteger="1" minValue="0" maxValue="42936"/>
    </cacheField>
    <cacheField name="P05L06C03" numFmtId="0">
      <sharedItems containsMixedTypes="1" containsNumber="1" containsInteger="1" minValue="0" maxValue="51752"/>
    </cacheField>
    <cacheField name="P05L06C04" numFmtId="0">
      <sharedItems containsMixedTypes="1" containsNumber="1" containsInteger="1" minValue="0" maxValue="305250"/>
    </cacheField>
    <cacheField name="P05L06C05" numFmtId="0">
      <sharedItems containsMixedTypes="1" containsNumber="1" containsInteger="1" minValue="0" maxValue="727"/>
    </cacheField>
    <cacheField name="P05L06C06" numFmtId="0">
      <sharedItems containsMixedTypes="1" containsNumber="1" containsInteger="1" minValue="0" maxValue="523312"/>
    </cacheField>
    <cacheField name="P05L06C07" numFmtId="0">
      <sharedItems containsMixedTypes="1" containsNumber="1" containsInteger="1" minValue="0" maxValue="2803"/>
    </cacheField>
    <cacheField name="P05L06C08" numFmtId="0">
      <sharedItems containsMixedTypes="1" containsNumber="1" containsInteger="1" minValue="0" maxValue="14666"/>
    </cacheField>
    <cacheField name="P05L07C01" numFmtId="0">
      <sharedItems containsMixedTypes="1" containsNumber="1" containsInteger="1" minValue="0" maxValue="16918"/>
    </cacheField>
    <cacheField name="P05L07C02" numFmtId="0">
      <sharedItems containsMixedTypes="1" containsNumber="1" containsInteger="1" minValue="0" maxValue="0"/>
    </cacheField>
    <cacheField name="P05L07C03" numFmtId="0">
      <sharedItems containsMixedTypes="1" containsNumber="1" containsInteger="1" minValue="0" maxValue="294"/>
    </cacheField>
    <cacheField name="P05L07C04" numFmtId="0">
      <sharedItems containsMixedTypes="1" containsNumber="1" containsInteger="1" minValue="0" maxValue="118123"/>
    </cacheField>
    <cacheField name="P05L07C05" numFmtId="0">
      <sharedItems containsMixedTypes="1" containsNumber="1" containsInteger="1" minValue="0" maxValue="3262"/>
    </cacheField>
    <cacheField name="P05L07C06" numFmtId="0">
      <sharedItems containsMixedTypes="1" containsNumber="1" containsInteger="1" minValue="0" maxValue="138303"/>
    </cacheField>
    <cacheField name="P05L07C07" numFmtId="0">
      <sharedItems containsMixedTypes="1" containsNumber="1" containsInteger="1" minValue="0" maxValue="683"/>
    </cacheField>
    <cacheField name="P05L07C08" numFmtId="0">
      <sharedItems containsMixedTypes="1" containsNumber="1" containsInteger="1" minValue="0" maxValue="5836"/>
    </cacheField>
    <cacheField name="P05L08C01" numFmtId="0">
      <sharedItems containsMixedTypes="1" containsNumber="1" containsInteger="1" minValue="0" maxValue="22564"/>
    </cacheField>
    <cacheField name="P05L08C02" numFmtId="0">
      <sharedItems containsMixedTypes="1" containsNumber="1" containsInteger="1" minValue="0" maxValue="1869"/>
    </cacheField>
    <cacheField name="P05L08C03" numFmtId="0">
      <sharedItems containsMixedTypes="1" containsNumber="1" containsInteger="1" minValue="0" maxValue="462"/>
    </cacheField>
    <cacheField name="P05L08C04" numFmtId="0">
      <sharedItems containsMixedTypes="1" containsNumber="1" containsInteger="1" minValue="0" maxValue="108048"/>
    </cacheField>
    <cacheField name="P05L08C05" numFmtId="0">
      <sharedItems containsMixedTypes="1" containsNumber="1" containsInteger="1" minValue="0" maxValue="0"/>
    </cacheField>
    <cacheField name="P05L08C06" numFmtId="0">
      <sharedItems containsMixedTypes="1" containsNumber="1" containsInteger="1" minValue="0" maxValue="132943"/>
    </cacheField>
    <cacheField name="P05L08C07" numFmtId="0">
      <sharedItems containsMixedTypes="1" containsNumber="1" containsInteger="1" minValue="0" maxValue="702"/>
    </cacheField>
    <cacheField name="P05L08C08" numFmtId="0">
      <sharedItems containsMixedTypes="1" containsNumber="1" containsInteger="1" minValue="0" maxValue="3802"/>
    </cacheField>
    <cacheField name="P05L09C01" numFmtId="0">
      <sharedItems containsMixedTypes="1" containsNumber="1" containsInteger="1" minValue="0" maxValue="15332"/>
    </cacheField>
    <cacheField name="P05L09C02" numFmtId="0">
      <sharedItems containsMixedTypes="1" containsNumber="1" containsInteger="1" minValue="0" maxValue="349"/>
    </cacheField>
    <cacheField name="P05L09C03" numFmtId="0">
      <sharedItems containsMixedTypes="1" containsNumber="1" containsInteger="1" minValue="0" maxValue="319"/>
    </cacheField>
    <cacheField name="P05L09C04" numFmtId="0">
      <sharedItems containsMixedTypes="1" containsNumber="1" containsInteger="1" minValue="0" maxValue="38609"/>
    </cacheField>
    <cacheField name="P05L09C05" numFmtId="0">
      <sharedItems containsMixedTypes="1" containsNumber="1" containsInteger="1" minValue="0" maxValue="1098"/>
    </cacheField>
    <cacheField name="P05L09C06" numFmtId="0">
      <sharedItems containsMixedTypes="1" containsNumber="1" containsInteger="1" minValue="0" maxValue="55657"/>
    </cacheField>
    <cacheField name="P05L09C07" numFmtId="0">
      <sharedItems containsMixedTypes="1" containsNumber="1" containsInteger="1" minValue="0" maxValue="346"/>
    </cacheField>
    <cacheField name="P05L09C08" numFmtId="0">
      <sharedItems containsMixedTypes="1" containsNumber="1" containsInteger="1" minValue="0" maxValue="3594"/>
    </cacheField>
    <cacheField name="P05L10C01" numFmtId="0">
      <sharedItems containsMixedTypes="1" containsNumber="1" containsInteger="1" minValue="0" maxValue="1272"/>
    </cacheField>
    <cacheField name="P05L10C02" numFmtId="0">
      <sharedItems containsMixedTypes="1" containsNumber="1" containsInteger="1" minValue="0" maxValue="0"/>
    </cacheField>
    <cacheField name="P05L10C03" numFmtId="0">
      <sharedItems containsMixedTypes="1" containsNumber="1" containsInteger="1" minValue="0" maxValue="441"/>
    </cacheField>
    <cacheField name="P05L10C04" numFmtId="0">
      <sharedItems containsMixedTypes="1" containsNumber="1" containsInteger="1" minValue="0" maxValue="1991"/>
    </cacheField>
    <cacheField name="P05L10C05" numFmtId="0">
      <sharedItems containsMixedTypes="1" containsNumber="1" containsInteger="1" minValue="0" maxValue="0"/>
    </cacheField>
    <cacheField name="P05L10C06" numFmtId="0">
      <sharedItems containsMixedTypes="1" containsNumber="1" containsInteger="1" minValue="0" maxValue="2633"/>
    </cacheField>
    <cacheField name="P05L10C07" numFmtId="0">
      <sharedItems containsMixedTypes="1" containsNumber="1" containsInteger="1" minValue="0" maxValue="12"/>
    </cacheField>
    <cacheField name="P05L10C08" numFmtId="0">
      <sharedItems containsMixedTypes="1" containsNumber="1" containsInteger="1" minValue="0" maxValue="172"/>
    </cacheField>
    <cacheField name="P05L11C01" numFmtId="0">
      <sharedItems containsMixedTypes="1" containsNumber="1" containsInteger="1" minValue="0" maxValue="6491"/>
    </cacheField>
    <cacheField name="P05L11C02" numFmtId="0">
      <sharedItems containsMixedTypes="1" containsNumber="1" containsInteger="1" minValue="0" maxValue="0"/>
    </cacheField>
    <cacheField name="P05L11C03" numFmtId="0">
      <sharedItems containsMixedTypes="1" containsNumber="1" containsInteger="1" minValue="0" maxValue="661"/>
    </cacheField>
    <cacheField name="P05L11C04" numFmtId="0">
      <sharedItems containsMixedTypes="1" containsNumber="1" containsInteger="1" minValue="0" maxValue="34569"/>
    </cacheField>
    <cacheField name="P05L11C05" numFmtId="0">
      <sharedItems containsMixedTypes="1" containsNumber="1" containsInteger="1" minValue="0" maxValue="0"/>
    </cacheField>
    <cacheField name="P05L11C06" numFmtId="0">
      <sharedItems containsMixedTypes="1" containsNumber="1" containsInteger="1" minValue="0" maxValue="41721"/>
    </cacheField>
    <cacheField name="P05L11C07" numFmtId="0">
      <sharedItems containsMixedTypes="1" containsNumber="1" containsInteger="1" minValue="0" maxValue="237"/>
    </cacheField>
    <cacheField name="P05L11C08" numFmtId="0">
      <sharedItems containsMixedTypes="1" containsNumber="1" containsInteger="1" minValue="0" maxValue="1446"/>
    </cacheField>
    <cacheField name="P05L12C01" numFmtId="0">
      <sharedItems containsMixedTypes="1" containsNumber="1" containsInteger="1" minValue="0" maxValue="18107"/>
    </cacheField>
    <cacheField name="P05L12C02" numFmtId="0">
      <sharedItems containsMixedTypes="1" containsNumber="1" containsInteger="1" minValue="0" maxValue="10303"/>
    </cacheField>
    <cacheField name="P05L12C03" numFmtId="0">
      <sharedItems containsMixedTypes="1" containsNumber="1" containsInteger="1" minValue="0" maxValue="2036"/>
    </cacheField>
    <cacheField name="P05L12C04" numFmtId="0">
      <sharedItems containsMixedTypes="1" containsNumber="1" containsInteger="1" minValue="0" maxValue="110962"/>
    </cacheField>
    <cacheField name="P05L12C05" numFmtId="0">
      <sharedItems containsMixedTypes="1" containsNumber="1" containsInteger="1" minValue="0" maxValue="4185"/>
    </cacheField>
    <cacheField name="P05L12C06" numFmtId="0">
      <sharedItems containsMixedTypes="1" containsNumber="1" containsInteger="1" minValue="0" maxValue="145593"/>
    </cacheField>
    <cacheField name="P05L12C07" numFmtId="0">
      <sharedItems containsMixedTypes="1" containsNumber="1" containsInteger="1" minValue="0" maxValue="808"/>
    </cacheField>
    <cacheField name="P05L12C08" numFmtId="0">
      <sharedItems containsMixedTypes="1" containsNumber="1" containsInteger="1" minValue="0" maxValue="5059"/>
    </cacheField>
    <cacheField name="P05L13C01" numFmtId="0">
      <sharedItems containsMixedTypes="1" containsNumber="1" containsInteger="1" minValue="0" maxValue="25734"/>
    </cacheField>
    <cacheField name="P05L13C02" numFmtId="0">
      <sharedItems containsMixedTypes="1" containsNumber="1" containsInteger="1" minValue="0" maxValue="9185"/>
    </cacheField>
    <cacheField name="P05L13C03" numFmtId="0">
      <sharedItems containsMixedTypes="1" containsNumber="1" containsInteger="1" minValue="0" maxValue="3140"/>
    </cacheField>
    <cacheField name="P05L13C04" numFmtId="0">
      <sharedItems containsMixedTypes="1" containsNumber="1" containsInteger="1" minValue="0" maxValue="30965"/>
    </cacheField>
    <cacheField name="P05L13C05" numFmtId="0">
      <sharedItems containsMixedTypes="1" containsNumber="1" containsInteger="1" minValue="0" maxValue="1100"/>
    </cacheField>
    <cacheField name="P05L13C06" numFmtId="0">
      <sharedItems containsMixedTypes="1" containsNumber="1" containsInteger="1" minValue="0" maxValue="70124"/>
    </cacheField>
    <cacheField name="P05L13C07" numFmtId="0">
      <sharedItems containsMixedTypes="1" containsNumber="1" containsInteger="1" minValue="0" maxValue="567"/>
    </cacheField>
    <cacheField name="P05L13C08" numFmtId="0">
      <sharedItems containsMixedTypes="1" containsNumber="1" containsInteger="1" minValue="0" maxValue="3431"/>
    </cacheField>
    <cacheField name="P05L14C01" numFmtId="0">
      <sharedItems containsMixedTypes="1" containsNumber="1" containsInteger="1" minValue="0" maxValue="25729"/>
    </cacheField>
    <cacheField name="P05L14C02" numFmtId="0">
      <sharedItems containsMixedTypes="1" containsNumber="1" containsInteger="1" minValue="0" maxValue="463"/>
    </cacheField>
    <cacheField name="P05L14C03" numFmtId="0">
      <sharedItems containsMixedTypes="1" containsNumber="1" containsInteger="1" minValue="0" maxValue="26448"/>
    </cacheField>
    <cacheField name="P05L14C04" numFmtId="0">
      <sharedItems containsMixedTypes="1" containsNumber="1" containsInteger="1" minValue="0" maxValue="120294"/>
    </cacheField>
    <cacheField name="P05L14C05" numFmtId="0">
      <sharedItems containsMixedTypes="1" containsNumber="1" containsInteger="1" minValue="0" maxValue="183"/>
    </cacheField>
    <cacheField name="P05L14C06" numFmtId="0">
      <sharedItems containsMixedTypes="1" containsNumber="1" containsInteger="1" minValue="0" maxValue="172471"/>
    </cacheField>
    <cacheField name="P05L14C07" numFmtId="0">
      <sharedItems containsMixedTypes="1" containsNumber="1" containsInteger="1" minValue="0" maxValue="947"/>
    </cacheField>
    <cacheField name="P05L14C08" numFmtId="0">
      <sharedItems containsMixedTypes="1" containsNumber="1" containsInteger="1" minValue="0" maxValue="6554"/>
    </cacheField>
    <cacheField name="P05L15C01" numFmtId="0">
      <sharedItems containsMixedTypes="1" containsNumber="1" containsInteger="1" minValue="0" maxValue="36498"/>
    </cacheField>
    <cacheField name="P05L15C02" numFmtId="0">
      <sharedItems containsMixedTypes="1" containsNumber="1" containsInteger="1" minValue="0" maxValue="719"/>
    </cacheField>
    <cacheField name="P05L15C03" numFmtId="0">
      <sharedItems containsMixedTypes="1" containsNumber="1" containsInteger="1" minValue="0" maxValue="37506"/>
    </cacheField>
    <cacheField name="P05L15C04" numFmtId="0">
      <sharedItems containsMixedTypes="1" containsNumber="1" containsInteger="1" minValue="0" maxValue="179726"/>
    </cacheField>
    <cacheField name="P05L15C05" numFmtId="0">
      <sharedItems containsMixedTypes="1" containsNumber="1" containsInteger="1" minValue="0" maxValue="1248"/>
    </cacheField>
    <cacheField name="P05L15C06" numFmtId="0">
      <sharedItems containsMixedTypes="1" containsNumber="1" containsInteger="1" minValue="0" maxValue="254978"/>
    </cacheField>
    <cacheField name="P05L15C07" numFmtId="0">
      <sharedItems containsMixedTypes="1" containsNumber="1" containsInteger="1" minValue="0" maxValue="1253"/>
    </cacheField>
    <cacheField name="P05L15C08" numFmtId="0">
      <sharedItems containsMixedTypes="1" containsNumber="1" containsInteger="1" minValue="0" maxValue="8653"/>
    </cacheField>
    <cacheField name="P05L16C01" numFmtId="0">
      <sharedItems containsMixedTypes="1" containsNumber="1" containsInteger="1" minValue="0" maxValue="105573"/>
    </cacheField>
    <cacheField name="P05L16C02" numFmtId="0">
      <sharedItems containsMixedTypes="1" containsNumber="1" containsInteger="1" minValue="0" maxValue="10822"/>
    </cacheField>
    <cacheField name="P05L16C03" numFmtId="0">
      <sharedItems containsMixedTypes="1" containsNumber="1" containsInteger="1" minValue="0" maxValue="38461"/>
    </cacheField>
    <cacheField name="P05L16C04" numFmtId="0">
      <sharedItems containsMixedTypes="1" containsNumber="1" containsInteger="1" minValue="0" maxValue="277276"/>
    </cacheField>
    <cacheField name="P05L16C05" numFmtId="0">
      <sharedItems containsMixedTypes="1" containsNumber="1" containsInteger="1" minValue="0" maxValue="11578"/>
    </cacheField>
    <cacheField name="P05L16C06" numFmtId="0">
      <sharedItems containsMixedTypes="1" containsNumber="1" containsInteger="1" minValue="0" maxValue="443710"/>
    </cacheField>
    <cacheField name="P05L16C07" numFmtId="0">
      <sharedItems containsMixedTypes="1" containsNumber="1" containsInteger="1" minValue="0" maxValue="2223"/>
    </cacheField>
    <cacheField name="P05L16C08" numFmtId="0">
      <sharedItems containsMixedTypes="1" containsNumber="1" containsInteger="1" minValue="0" maxValue="17947"/>
    </cacheField>
    <cacheField name="P05L17C01" numFmtId="0">
      <sharedItems containsMixedTypes="1" containsNumber="1" containsInteger="1" minValue="0" maxValue="1648"/>
    </cacheField>
    <cacheField name="P05L17C02" numFmtId="0">
      <sharedItems containsMixedTypes="1" containsNumber="1" containsInteger="1" minValue="0" maxValue="0"/>
    </cacheField>
    <cacheField name="P05L17C03" numFmtId="0">
      <sharedItems containsMixedTypes="1" containsNumber="1" containsInteger="1" minValue="0" maxValue="0"/>
    </cacheField>
    <cacheField name="P05L17C04" numFmtId="0">
      <sharedItems containsMixedTypes="1" containsNumber="1" containsInteger="1" minValue="0" maxValue="1449"/>
    </cacheField>
    <cacheField name="P05L17C05" numFmtId="0">
      <sharedItems containsMixedTypes="1" containsNumber="1" containsInteger="1" minValue="0" maxValue="0"/>
    </cacheField>
    <cacheField name="P05L17C06" numFmtId="0">
      <sharedItems containsMixedTypes="1" containsNumber="1" containsInteger="1" minValue="0" maxValue="3097"/>
    </cacheField>
    <cacheField name="P05L17C07" numFmtId="0">
      <sharedItems containsMixedTypes="1" containsNumber="1" containsInteger="1" minValue="0" maxValue="42"/>
    </cacheField>
    <cacheField name="P05L17C08" numFmtId="0">
      <sharedItems containsMixedTypes="1" containsNumber="1" containsInteger="1" minValue="0" maxValue="67"/>
    </cacheField>
    <cacheField name="P05L18C01" numFmtId="0">
      <sharedItems containsMixedTypes="1" containsNumber="1" containsInteger="1" minValue="0" maxValue="460"/>
    </cacheField>
    <cacheField name="P05L18C02" numFmtId="0">
      <sharedItems containsMixedTypes="1" containsNumber="1" containsInteger="1" minValue="0" maxValue="0"/>
    </cacheField>
    <cacheField name="P05L18C03" numFmtId="0">
      <sharedItems containsMixedTypes="1" containsNumber="1" containsInteger="1" minValue="0" maxValue="0"/>
    </cacheField>
    <cacheField name="P05L18C04" numFmtId="0">
      <sharedItems containsMixedTypes="1" containsNumber="1" containsInteger="1" minValue="0" maxValue="75101"/>
    </cacheField>
    <cacheField name="P05L18C05" numFmtId="0">
      <sharedItems containsMixedTypes="1" containsNumber="1" containsInteger="1" minValue="0" maxValue="0"/>
    </cacheField>
    <cacheField name="P05L18C06" numFmtId="0">
      <sharedItems containsMixedTypes="1" containsNumber="1" containsInteger="1" minValue="0" maxValue="75101"/>
    </cacheField>
    <cacheField name="P05L18C07" numFmtId="0">
      <sharedItems containsMixedTypes="1" containsNumber="1" containsInteger="1" minValue="0" maxValue="1184"/>
    </cacheField>
    <cacheField name="P05L18C08" numFmtId="0">
      <sharedItems containsMixedTypes="1" containsNumber="1" containsInteger="1" minValue="0" maxValue="1184"/>
    </cacheField>
    <cacheField name="P05L19C01" numFmtId="0">
      <sharedItems containsMixedTypes="1" containsNumber="1" containsInteger="1" minValue="0" maxValue="137224"/>
    </cacheField>
    <cacheField name="P05L19C02" numFmtId="0">
      <sharedItems containsMixedTypes="1" containsNumber="1" containsInteger="1" minValue="0" maxValue="48791"/>
    </cacheField>
    <cacheField name="P05L19C03" numFmtId="0">
      <sharedItems containsMixedTypes="1" containsNumber="1" containsInteger="1" minValue="0" maxValue="62985"/>
    </cacheField>
    <cacheField name="P05L19C04" numFmtId="0">
      <sharedItems containsMixedTypes="1" containsNumber="1" containsInteger="1" minValue="0" maxValue="390068"/>
    </cacheField>
    <cacheField name="P05L19C05" numFmtId="0">
      <sharedItems containsMixedTypes="1" containsNumber="1" containsInteger="1" minValue="0" maxValue="12640"/>
    </cacheField>
    <cacheField name="P05L19C06" numFmtId="0">
      <sharedItems containsMixedTypes="1" containsNumber="1" containsInteger="1" minValue="4" maxValue="639068"/>
    </cacheField>
    <cacheField name="P05L19C07" numFmtId="0">
      <sharedItems containsMixedTypes="1" containsNumber="1" containsInteger="1" minValue="0" maxValue="3306"/>
    </cacheField>
    <cacheField name="P05L19C08" numFmtId="0">
      <sharedItems containsMixedTypes="1" containsNumber="1" containsInteger="1" minValue="0" maxValue="19318"/>
    </cacheField>
    <cacheField name="P05L20C01" numFmtId="0">
      <sharedItems containsMixedTypes="1" containsNumber="1" containsInteger="1" minValue="0" maxValue="724"/>
    </cacheField>
    <cacheField name="P05L20C02" numFmtId="0">
      <sharedItems containsMixedTypes="1" containsNumber="1" containsInteger="1" minValue="0" maxValue="643"/>
    </cacheField>
    <cacheField name="P05L20C03" numFmtId="0">
      <sharedItems containsMixedTypes="1" containsNumber="1" containsInteger="1" minValue="0" maxValue="1311"/>
    </cacheField>
    <cacheField name="P05L20C04" numFmtId="0">
      <sharedItems containsMixedTypes="1" containsNumber="1" containsInteger="1" minValue="0" maxValue="6976"/>
    </cacheField>
    <cacheField name="P05L20C05" numFmtId="0">
      <sharedItems containsMixedTypes="1" containsNumber="1" containsInteger="1" minValue="0" maxValue="0"/>
    </cacheField>
    <cacheField name="P05L20C06" numFmtId="0">
      <sharedItems containsMixedTypes="1" containsNumber="1" containsInteger="1" minValue="0" maxValue="7342"/>
    </cacheField>
    <cacheField name="P05L20C07" numFmtId="0">
      <sharedItems containsMixedTypes="1" containsNumber="1" containsInteger="1" minValue="0" maxValue="25"/>
    </cacheField>
    <cacheField name="P05L20C08" numFmtId="0">
      <sharedItems containsMixedTypes="1" containsNumber="1" containsInteger="1" minValue="0" maxValue="361"/>
    </cacheField>
    <cacheField name="P05L21C01" numFmtId="0">
      <sharedItems containsMixedTypes="1" containsNumber="1" containsInteger="1" minValue="0" maxValue="1106"/>
    </cacheField>
    <cacheField name="P05L21C02" numFmtId="0">
      <sharedItems containsMixedTypes="1" containsNumber="1" containsInteger="1" minValue="0" maxValue="536"/>
    </cacheField>
    <cacheField name="P05L21C03" numFmtId="0">
      <sharedItems containsMixedTypes="1" containsNumber="1" containsInteger="1" minValue="0" maxValue="1058"/>
    </cacheField>
    <cacheField name="P05L21C04" numFmtId="0">
      <sharedItems containsMixedTypes="1" containsNumber="1" containsInteger="1" minValue="0" maxValue="8737"/>
    </cacheField>
    <cacheField name="P05L21C05" numFmtId="0">
      <sharedItems containsMixedTypes="1" containsNumber="1" containsInteger="1" minValue="0" maxValue="366"/>
    </cacheField>
    <cacheField name="P05L21C06" numFmtId="0">
      <sharedItems containsMixedTypes="1" containsNumber="1" containsInteger="1" minValue="0" maxValue="9656"/>
    </cacheField>
    <cacheField name="P05L21C07" numFmtId="0">
      <sharedItems containsMixedTypes="1" containsNumber="1" containsInteger="1" minValue="0" maxValue="38"/>
    </cacheField>
    <cacheField name="P05L21C08" numFmtId="0">
      <sharedItems containsMixedTypes="1" containsNumber="1" containsInteger="1" minValue="0" maxValue="318"/>
    </cacheField>
    <cacheField name="P05L22C01" numFmtId="0">
      <sharedItems containsMixedTypes="1" containsNumber="1" containsInteger="1" minValue="0" maxValue="138126"/>
    </cacheField>
    <cacheField name="P05L22C02" numFmtId="0">
      <sharedItems containsMixedTypes="1" containsNumber="1" containsInteger="1" minValue="0" maxValue="48897"/>
    </cacheField>
    <cacheField name="P05L22C03" numFmtId="0">
      <sharedItems containsMixedTypes="1" containsNumber="1" containsInteger="1" minValue="0" maxValue="64916"/>
    </cacheField>
    <cacheField name="P05L22C04" numFmtId="0">
      <sharedItems containsMixedTypes="1" containsNumber="1" containsInteger="1" minValue="0" maxValue="397707"/>
    </cacheField>
    <cacheField name="P05L22C05" numFmtId="0">
      <sharedItems containsMixedTypes="1" containsNumber="1" containsInteger="1" minValue="0" maxValue="12710"/>
    </cacheField>
    <cacheField name="P05L22C06" numFmtId="0">
      <sharedItems containsMixedTypes="1" containsNumber="1" containsInteger="1" minValue="4" maxValue="649646"/>
    </cacheField>
    <cacheField name="P05L22C07" numFmtId="0">
      <sharedItems containsMixedTypes="1" containsNumber="1" containsInteger="1" minValue="0" maxValue="3367"/>
    </cacheField>
    <cacheField name="P05L22C08" numFmtId="0">
      <sharedItems containsMixedTypes="1" containsNumber="1" containsInteger="1" minValue="0" maxValue="19776"/>
    </cacheField>
  </cacheFields>
  <extLst>
    <ext xmlns:x14="http://schemas.microsoft.com/office/spreadsheetml/2009/9/main" uri="{725AE2AE-9491-48be-B2B4-4EB974FC3084}">
      <x14:pivotCacheDefinition/>
    </ext>
  </extLst>
</pivotCacheDefinition>
</file>

<file path=xl/pivotCache/pivotCacheDefinition14.xml><?xml version="1.0" encoding="utf-8"?>
<pivotCacheDefinition xmlns="http://schemas.openxmlformats.org/spreadsheetml/2006/main" xmlns:r="http://schemas.openxmlformats.org/officeDocument/2006/relationships" r:id="rId1" refreshedBy="Noëlla Plouffe" refreshedDate="41179.377012037039" createdVersion="4" refreshedVersion="4" recordCount="34">
  <cacheSource type="worksheet">
    <worksheetSource ref="A2:CA36" sheet="Page-06"/>
  </cacheSource>
  <cacheFields count="79">
    <cacheField name="RAPPORT" numFmtId="0">
      <sharedItems count="2">
        <s v="Autochtones"/>
        <s v="Général"/>
      </sharedItems>
    </cacheField>
    <cacheField name="CODE ÉTABLISSEMENT" numFmtId="0">
      <sharedItems/>
    </cacheField>
    <cacheField name="NOM ÉTABLISSEMENT" numFmtId="0">
      <sharedItems count="21">
        <s v="CENTRE JEUNESSE DU BAS-ST-LAURENT"/>
        <s v="LE CENTRE JEUNESSE DU SAGUENAY - LAC-SAINT-JEAN"/>
        <s v="CENTRE JEUNESSE DE QUEBEC"/>
        <s v="LE CENTRE JEUNESSE DE LA MAURICIE ET CENTRE-DU-QUEBEC"/>
        <s v="LES CENTRES DE LA JEUNESSE ET DE LA FAMILLE BATSHAW"/>
        <s v="MAISON ELIZABETH"/>
        <s v="LES CENTRES JEUNESSE DE L'OUTAOUAIS"/>
        <s v="CENTRE JEUNESSE DE L'ABITIBI-TEMISCAMINGUE (C.J.A.T.)"/>
        <s v="CENTRE DE PROTECTION ET DE READAPTATION DE LA COTE-NORD"/>
        <s v="CENTRE JEUNESSE GASPESIE/LES ILES"/>
        <s v="CENTRE JEUNESSE DE LAVAL"/>
        <s v="LES CENTRES JEUNESSE DE LANAUDIERE"/>
        <s v="CENTRE JEUNESSE DES LAURENTIDES"/>
        <s v="CENTRE JEUNESSE DE LA MONTEREGIE"/>
        <s v="CENTRE JEUNESSE DE L'ESTRIE"/>
        <s v="VILLA MARIE-CLAIRE INC."/>
        <s v="LE CENTRE JEUNESSE DE MONTREAL"/>
        <s v="HAVRE-JEUNESSE"/>
        <s v="CENTRE JEUNESSE CHAUDIERE-APPALACHES"/>
        <s v="CONSEIL CRI DE LA SANTE ET SERV. SOC. DE LA BAIE-JAMES"/>
        <s v="CENTRE DE SANTE TULATTAVIK DE L'UNGAVA" u="1"/>
      </sharedItems>
    </cacheField>
    <cacheField name="RÉGION" numFmtId="0">
      <sharedItems containsSemiMixedTypes="0" containsString="0" containsNumber="1" containsInteger="1" minValue="1" maxValue="18" count="17">
        <n v="1"/>
        <n v="2"/>
        <n v="3"/>
        <n v="4"/>
        <n v="6"/>
        <n v="7"/>
        <n v="8"/>
        <n v="9"/>
        <n v="11"/>
        <n v="13"/>
        <n v="14"/>
        <n v="15"/>
        <n v="16"/>
        <n v="5"/>
        <n v="12"/>
        <n v="18"/>
        <n v="17" u="1"/>
      </sharedItems>
    </cacheField>
    <cacheField name="P06L01C01" numFmtId="0">
      <sharedItems containsMixedTypes="1" containsNumber="1" containsInteger="1" minValue="0" maxValue="480"/>
    </cacheField>
    <cacheField name="P06L01C02" numFmtId="0">
      <sharedItems containsMixedTypes="1" containsNumber="1" containsInteger="1" minValue="0" maxValue="169"/>
    </cacheField>
    <cacheField name="P06L01C03" numFmtId="0">
      <sharedItems containsMixedTypes="1" containsNumber="1" containsInteger="1" minValue="0" maxValue="171"/>
    </cacheField>
    <cacheField name="P06L01C04" numFmtId="0">
      <sharedItems containsMixedTypes="1" containsNumber="1" containsInteger="1" minValue="0" maxValue="1200"/>
    </cacheField>
    <cacheField name="P06L01C05" numFmtId="0">
      <sharedItems containsMixedTypes="1" containsNumber="1" containsInteger="1" minValue="0" maxValue="27"/>
    </cacheField>
    <cacheField name="P06L02C01" numFmtId="0">
      <sharedItems containsMixedTypes="1" containsNumber="1" containsInteger="1" minValue="0" maxValue="672"/>
    </cacheField>
    <cacheField name="P06L02C02" numFmtId="0">
      <sharedItems containsMixedTypes="1" containsNumber="1" containsInteger="1" minValue="0" maxValue="162"/>
    </cacheField>
    <cacheField name="P06L02C03" numFmtId="0">
      <sharedItems containsMixedTypes="1" containsNumber="1" containsInteger="1" minValue="0" maxValue="155"/>
    </cacheField>
    <cacheField name="P06L02C04" numFmtId="0">
      <sharedItems containsMixedTypes="1" containsNumber="1" containsInteger="1" minValue="0" maxValue="976"/>
    </cacheField>
    <cacheField name="P06L02C05" numFmtId="0">
      <sharedItems containsMixedTypes="1" containsNumber="1" containsInteger="1" minValue="0" maxValue="132"/>
    </cacheField>
    <cacheField name="P06L03C01" numFmtId="0">
      <sharedItems containsMixedTypes="1" containsNumber="1" containsInteger="1" minValue="0" maxValue="140"/>
    </cacheField>
    <cacheField name="P06L03C02" numFmtId="0">
      <sharedItems containsMixedTypes="1" containsNumber="1" containsInteger="1" minValue="0" maxValue="38"/>
    </cacheField>
    <cacheField name="P06L03C03" numFmtId="0">
      <sharedItems containsMixedTypes="1" containsNumber="1" containsInteger="1" minValue="0" maxValue="124"/>
    </cacheField>
    <cacheField name="P06L03C04" numFmtId="0">
      <sharedItems containsMixedTypes="1" containsNumber="1" containsInteger="1" minValue="0" maxValue="655"/>
    </cacheField>
    <cacheField name="P06L03C05" numFmtId="0">
      <sharedItems containsMixedTypes="1" containsNumber="1" containsInteger="1" minValue="0" maxValue="100"/>
    </cacheField>
    <cacheField name="P06L04C01" numFmtId="0">
      <sharedItems containsMixedTypes="1" containsNumber="1" containsInteger="1" minValue="0" maxValue="1222"/>
    </cacheField>
    <cacheField name="P06L04C02" numFmtId="0">
      <sharedItems containsMixedTypes="1" containsNumber="1" containsInteger="1" minValue="0" maxValue="369"/>
    </cacheField>
    <cacheField name="P06L04C03" numFmtId="0">
      <sharedItems containsMixedTypes="1" containsNumber="1" containsInteger="1" minValue="0" maxValue="406"/>
    </cacheField>
    <cacheField name="P06L04C04" numFmtId="0">
      <sharedItems containsMixedTypes="1" containsNumber="1" containsInteger="1" minValue="0" maxValue="1800"/>
    </cacheField>
    <cacheField name="P06L04C05" numFmtId="0">
      <sharedItems containsMixedTypes="1" containsNumber="1" containsInteger="1" minValue="0" maxValue="259"/>
    </cacheField>
    <cacheField name="P06L05C01" numFmtId="0">
      <sharedItems containsMixedTypes="1" containsNumber="1" containsInteger="1" minValue="0" maxValue="670"/>
    </cacheField>
    <cacheField name="P06L05C02" numFmtId="0">
      <sharedItems containsMixedTypes="1" containsNumber="1" containsInteger="1" minValue="0" maxValue="157"/>
    </cacheField>
    <cacheField name="P06L05C03" numFmtId="0">
      <sharedItems containsMixedTypes="1" containsNumber="1" containsInteger="1" minValue="0" maxValue="165"/>
    </cacheField>
    <cacheField name="P06L05C04" numFmtId="0">
      <sharedItems containsMixedTypes="1" containsNumber="1" containsInteger="1" minValue="0" maxValue="988"/>
    </cacheField>
    <cacheField name="P06L05C05" numFmtId="0">
      <sharedItems containsMixedTypes="1" containsNumber="1" containsInteger="1" minValue="0" maxValue="114"/>
    </cacheField>
    <cacheField name="P06L06C01" numFmtId="0">
      <sharedItems containsMixedTypes="1" containsNumber="1" containsInteger="1" minValue="0" maxValue="147"/>
    </cacheField>
    <cacheField name="P06L06C02" numFmtId="0">
      <sharedItems containsMixedTypes="1" containsNumber="1" containsInteger="1" minValue="0" maxValue="56"/>
    </cacheField>
    <cacheField name="P06L06C03" numFmtId="0">
      <sharedItems containsMixedTypes="1" containsNumber="1" containsInteger="1" minValue="0" maxValue="124"/>
    </cacheField>
    <cacheField name="P06L06C04" numFmtId="0">
      <sharedItems containsMixedTypes="1" containsNumber="1" containsInteger="1" minValue="0" maxValue="655"/>
    </cacheField>
    <cacheField name="P06L06C05" numFmtId="0">
      <sharedItems containsMixedTypes="1" containsNumber="1" containsInteger="1" minValue="0" maxValue="22"/>
    </cacheField>
    <cacheField name="P06L07C01" numFmtId="0">
      <sharedItems containsMixedTypes="1" containsNumber="1" containsInteger="1" minValue="0" maxValue="493"/>
    </cacheField>
    <cacheField name="P06L07C02" numFmtId="0">
      <sharedItems containsMixedTypes="1" containsNumber="1" containsInteger="1" minValue="0" maxValue="156"/>
    </cacheField>
    <cacheField name="P06L07C03" numFmtId="0">
      <sharedItems containsMixedTypes="1" containsNumber="1" containsInteger="1" minValue="0" maxValue="178"/>
    </cacheField>
    <cacheField name="P06L07C04" numFmtId="0">
      <sharedItems containsMixedTypes="1" containsNumber="1" containsInteger="1" minValue="0" maxValue="1017"/>
    </cacheField>
    <cacheField name="P06L07C05" numFmtId="0">
      <sharedItems containsMixedTypes="1" containsNumber="1" containsInteger="1" minValue="0" maxValue="123"/>
    </cacheField>
    <cacheField name="P06L08C01" numFmtId="0">
      <sharedItems containsMixedTypes="1" containsNumber="1" minValue="0" maxValue="177"/>
    </cacheField>
    <cacheField name="P06L08C02" numFmtId="0">
      <sharedItems containsMixedTypes="1" containsNumber="1" minValue="0" maxValue="353.55"/>
    </cacheField>
    <cacheField name="P06L08C03" numFmtId="0">
      <sharedItems containsMixedTypes="1" containsNumber="1" minValue="0" maxValue="429.82"/>
    </cacheField>
    <cacheField name="P06L08C04" numFmtId="0">
      <sharedItems containsMixedTypes="1" containsNumber="1" minValue="0" maxValue="702"/>
    </cacheField>
    <cacheField name="P06L08C05" numFmtId="0">
      <sharedItems containsMixedTypes="1" containsNumber="1" minValue="0" maxValue="153"/>
    </cacheField>
    <cacheField name="P06L09C01" numFmtId="0">
      <sharedItems containsMixedTypes="1" containsNumber="1" minValue="0" maxValue="93.71"/>
    </cacheField>
    <cacheField name="P06L09C02" numFmtId="0">
      <sharedItems containsMixedTypes="1" containsNumber="1" minValue="0" maxValue="94.97"/>
    </cacheField>
    <cacheField name="P06L09C03" numFmtId="0">
      <sharedItems containsMixedTypes="1" containsNumber="1" minValue="0" maxValue="87.83"/>
    </cacheField>
    <cacheField name="P06L09C04" numFmtId="0">
      <sharedItems containsMixedTypes="1" containsNumber="1" minValue="0" maxValue="84.77"/>
    </cacheField>
    <cacheField name="P06L09C05" numFmtId="0">
      <sharedItems containsMixedTypes="1" containsNumber="1" minValue="0" maxValue="100"/>
    </cacheField>
    <cacheField name="P06L10C01" numFmtId="0">
      <sharedItems containsMixedTypes="1" containsNumber="1" containsInteger="1" minValue="0" maxValue="134921"/>
    </cacheField>
    <cacheField name="P06L10C02" numFmtId="0">
      <sharedItems containsMixedTypes="1" containsNumber="1" containsInteger="1" minValue="0" maxValue="48255"/>
    </cacheField>
    <cacheField name="P06L10C03" numFmtId="0">
      <sharedItems containsMixedTypes="1" containsNumber="1" containsInteger="1" minValue="0" maxValue="64030"/>
    </cacheField>
    <cacheField name="P06L10C04" numFmtId="0">
      <sharedItems containsMixedTypes="1" containsNumber="1" containsInteger="1" minValue="0" maxValue="382022"/>
    </cacheField>
    <cacheField name="P06L10C05" numFmtId="0">
      <sharedItems containsMixedTypes="1" containsNumber="1" containsInteger="1" minValue="0" maxValue="12710"/>
    </cacheField>
    <cacheField name="P06L11C01" numFmtId="0">
      <sharedItems containsMixedTypes="1" containsNumber="1" containsInteger="1" minValue="0" maxValue="3213"/>
    </cacheField>
    <cacheField name="P06L11C02" numFmtId="0">
      <sharedItems containsMixedTypes="1" containsNumber="1" containsInteger="1" minValue="0" maxValue="1128"/>
    </cacheField>
    <cacheField name="P06L11C03" numFmtId="0">
      <sharedItems containsMixedTypes="1" containsNumber="1" containsInteger="1" minValue="0" maxValue="886"/>
    </cacheField>
    <cacheField name="P06L11C04" numFmtId="0">
      <sharedItems containsMixedTypes="1" containsNumber="1" containsInteger="1" minValue="0" maxValue="15685"/>
    </cacheField>
    <cacheField name="P06L11C05" numFmtId="0">
      <sharedItems containsMixedTypes="1" containsNumber="1" containsInteger="1" minValue="0" maxValue="299"/>
    </cacheField>
    <cacheField name="P06L12C01" numFmtId="0">
      <sharedItems containsMixedTypes="1" containsNumber="1" containsInteger="1" minValue="0" maxValue="218567"/>
    </cacheField>
    <cacheField name="P06L12C02" numFmtId="0">
      <sharedItems containsMixedTypes="1" containsNumber="1" containsInteger="1" minValue="0" maxValue="71105"/>
    </cacheField>
    <cacheField name="P06L12C03" numFmtId="0">
      <sharedItems containsMixedTypes="1" containsNumber="1" containsInteger="1" minValue="0" maxValue="94892"/>
    </cacheField>
    <cacheField name="P06L12C04" numFmtId="0">
      <sharedItems containsMixedTypes="1" containsNumber="1" containsInteger="1" minValue="0" maxValue="957704"/>
    </cacheField>
    <cacheField name="P06L12C05" numFmtId="0">
      <sharedItems containsMixedTypes="1" containsNumber="1" containsInteger="1" minValue="0" maxValue="133440"/>
    </cacheField>
    <cacheField name="P06L13C01" numFmtId="0">
      <sharedItems containsMixedTypes="1" containsNumber="1" containsInteger="1" minValue="0" maxValue="740"/>
    </cacheField>
    <cacheField name="P06L13C02" numFmtId="0">
      <sharedItems containsMixedTypes="1" containsNumber="1" containsInteger="1" minValue="0" maxValue="277"/>
    </cacheField>
    <cacheField name="P06L13C03" numFmtId="0">
      <sharedItems containsMixedTypes="1" containsNumber="1" containsInteger="1" minValue="0" maxValue="256"/>
    </cacheField>
    <cacheField name="P06L13C04" numFmtId="0">
      <sharedItems containsMixedTypes="1" containsNumber="1" containsInteger="1" minValue="0" maxValue="799"/>
    </cacheField>
    <cacheField name="P06L13C05" numFmtId="0">
      <sharedItems containsMixedTypes="1" containsNumber="1" containsInteger="1" minValue="0" maxValue="24"/>
    </cacheField>
    <cacheField name="P06L14C01" numFmtId="0">
      <sharedItems containsMixedTypes="1" containsNumber="1" containsInteger="1" minValue="0" maxValue="10916"/>
    </cacheField>
    <cacheField name="P06L14C02" numFmtId="0">
      <sharedItems containsMixedTypes="1" containsNumber="1" containsInteger="1" minValue="0" maxValue="4431"/>
    </cacheField>
    <cacheField name="P06L14C03" numFmtId="0">
      <sharedItems containsMixedTypes="1" containsNumber="1" containsInteger="1" minValue="0" maxValue="3135"/>
    </cacheField>
    <cacheField name="P06L14C04" numFmtId="0">
      <sharedItems containsMixedTypes="1" containsNumber="1" containsInteger="1" minValue="0" maxValue="6427"/>
    </cacheField>
    <cacheField name="P06L14C05" numFmtId="0">
      <sharedItems containsMixedTypes="1" containsNumber="1" containsInteger="1" minValue="0" maxValue="93"/>
    </cacheField>
    <cacheField name="P06L15C01" numFmtId="0">
      <sharedItems containsMixedTypes="1" containsNumber="1" containsInteger="1" minValue="0" maxValue="35752"/>
    </cacheField>
    <cacheField name="P06L15C02" numFmtId="0">
      <sharedItems containsMixedTypes="1" containsNumber="1" containsInteger="1" minValue="0" maxValue="11002"/>
    </cacheField>
    <cacheField name="P06L15C03" numFmtId="0">
      <sharedItems containsMixedTypes="1" containsNumber="1" containsInteger="1" minValue="0" maxValue="8885"/>
    </cacheField>
    <cacheField name="P06L15C04" numFmtId="0">
      <sharedItems containsMixedTypes="1" containsNumber="1" containsInteger="1" minValue="0" maxValue="17807"/>
    </cacheField>
    <cacheField name="P06L15C05" numFmtId="0">
      <sharedItems containsMixedTypes="1" containsNumber="1" containsInteger="1" minValue="0" maxValue="328"/>
    </cacheField>
  </cacheFields>
  <extLst>
    <ext xmlns:x14="http://schemas.microsoft.com/office/spreadsheetml/2009/9/main" uri="{725AE2AE-9491-48be-B2B4-4EB974FC3084}">
      <x14:pivotCacheDefinition/>
    </ext>
  </extLst>
</pivotCacheDefinition>
</file>

<file path=xl/pivotCache/pivotCacheDefinition15.xml><?xml version="1.0" encoding="utf-8"?>
<pivotCacheDefinition xmlns="http://schemas.openxmlformats.org/spreadsheetml/2006/main" xmlns:r="http://schemas.openxmlformats.org/officeDocument/2006/relationships" r:id="rId1" refreshedBy="Noëlla Plouffe" refreshedDate="41179.390301620369" createdVersion="4" refreshedVersion="4" recordCount="20">
  <cacheSource type="worksheet">
    <worksheetSource ref="A2:DQ22" sheet="Page-07"/>
  </cacheSource>
  <cacheFields count="121">
    <cacheField name="RAPPORT" numFmtId="0">
      <sharedItems count="1">
        <s v="Général"/>
      </sharedItems>
    </cacheField>
    <cacheField name="CODE ÉTABLISSEMENT" numFmtId="0">
      <sharedItems/>
    </cacheField>
    <cacheField name="NOM ÉTABLISSEMENT" numFmtId="0">
      <sharedItems count="21">
        <s v="CENTRE JEUNESSE DU BAS-ST-LAURENT"/>
        <s v="LE CENTRE JEUNESSE DU SAGUENAY - LAC-SAINT-JEAN"/>
        <s v="CENTRE JEUNESSE DE QUEBEC"/>
        <s v="LE CENTRE JEUNESSE DE LA MAURICIE ET CENTRE-DU-QUEBEC"/>
        <s v="CENTRE JEUNESSE DE L'ESTRIE"/>
        <s v="VILLA MARIE-CLAIRE INC."/>
        <s v="LE CENTRE JEUNESSE DE MONTREAL"/>
        <s v="LES CENTRES DE LA JEUNESSE ET DE LA FAMILLE BATSHAW"/>
        <s v="MAISON ELIZABETH"/>
        <s v="HAVRE-JEUNESSE"/>
        <s v="LES CENTRES JEUNESSE DE L'OUTAOUAIS"/>
        <s v="CENTRE JEUNESSE DE L'ABITIBI-TEMISCAMINGUE (C.J.A.T.)"/>
        <s v="CENTRE DE PROTECTION ET DE READAPTATION DE LA COTE-NORD"/>
        <s v="CENTRE JEUNESSE GASPESIE/LES ILES"/>
        <s v="CENTRE JEUNESSE CHAUDIERE-APPALACHES"/>
        <s v="CENTRE JEUNESSE DE LAVAL"/>
        <s v="LES CENTRES JEUNESSE DE LANAUDIERE"/>
        <s v="CENTRE JEUNESSE DES LAURENTIDES"/>
        <s v="CENTRE JEUNESSE DE LA MONTEREGIE"/>
        <s v="CONSEIL CRI DE LA SANTE ET SERV. SOC. DE LA BAIE-JAMES"/>
        <s v="CENTRE DE SANTE TULATTAVIK DE L'UNGAVA" u="1"/>
      </sharedItems>
    </cacheField>
    <cacheField name="RÉGION" numFmtId="0">
      <sharedItems containsSemiMixedTypes="0" containsString="0" containsNumber="1" containsInteger="1" minValue="1" maxValue="18" count="17">
        <n v="1"/>
        <n v="2"/>
        <n v="3"/>
        <n v="4"/>
        <n v="5"/>
        <n v="6"/>
        <n v="7"/>
        <n v="8"/>
        <n v="9"/>
        <n v="11"/>
        <n v="12"/>
        <n v="13"/>
        <n v="14"/>
        <n v="15"/>
        <n v="16"/>
        <n v="18"/>
        <n v="17" u="1"/>
      </sharedItems>
    </cacheField>
    <cacheField name="P07L01C01" numFmtId="0">
      <sharedItems containsMixedTypes="1" containsNumber="1" containsInteger="1" minValue="0" maxValue="3"/>
    </cacheField>
    <cacheField name="P07L01C02" numFmtId="0">
      <sharedItems containsMixedTypes="1" containsNumber="1" containsInteger="1" minValue="0" maxValue="1"/>
    </cacheField>
    <cacheField name="P07L01C03" numFmtId="0">
      <sharedItems containsMixedTypes="1" containsNumber="1" containsInteger="1" minValue="0" maxValue="1"/>
    </cacheField>
    <cacheField name="P07L01C04" numFmtId="0">
      <sharedItems containsMixedTypes="1" containsNumber="1" containsInteger="1" minValue="0" maxValue="3"/>
    </cacheField>
    <cacheField name="P07L01C05" numFmtId="0">
      <sharedItems containsMixedTypes="1" containsNumber="1" containsInteger="1" minValue="0" maxValue="1258"/>
    </cacheField>
    <cacheField name="P07L02C01" numFmtId="0">
      <sharedItems containsMixedTypes="1" containsNumber="1" containsInteger="1" minValue="0" maxValue="17"/>
    </cacheField>
    <cacheField name="P07L02C02" numFmtId="0">
      <sharedItems containsMixedTypes="1" containsNumber="1" containsInteger="1" minValue="0" maxValue="3"/>
    </cacheField>
    <cacheField name="P07L02C03" numFmtId="0">
      <sharedItems containsMixedTypes="1" containsNumber="1" containsInteger="1" minValue="0" maxValue="6"/>
    </cacheField>
    <cacheField name="P07L02C04" numFmtId="0">
      <sharedItems containsMixedTypes="1" containsNumber="1" containsInteger="1" minValue="0" maxValue="13"/>
    </cacheField>
    <cacheField name="P07L02C05" numFmtId="0">
      <sharedItems containsMixedTypes="1" containsNumber="1" containsInteger="1" minValue="0" maxValue="5320"/>
    </cacheField>
    <cacheField name="P07L03C01" numFmtId="0">
      <sharedItems containsMixedTypes="1" containsNumber="1" containsInteger="1" minValue="0" maxValue="4"/>
    </cacheField>
    <cacheField name="P07L03C02" numFmtId="0">
      <sharedItems containsMixedTypes="1" containsNumber="1" containsInteger="1" minValue="0" maxValue="0"/>
    </cacheField>
    <cacheField name="P07L03C03" numFmtId="0">
      <sharedItems containsMixedTypes="1" containsNumber="1" containsInteger="1" minValue="0" maxValue="1"/>
    </cacheField>
    <cacheField name="P07L03C04" numFmtId="0">
      <sharedItems containsMixedTypes="1" containsNumber="1" containsInteger="1" minValue="0" maxValue="3"/>
    </cacheField>
    <cacheField name="P07L03C05" numFmtId="0">
      <sharedItems containsMixedTypes="1" containsNumber="1" containsInteger="1" minValue="0" maxValue="1080"/>
    </cacheField>
    <cacheField name="P07L04C01" numFmtId="0">
      <sharedItems containsMixedTypes="1" containsNumber="1" containsInteger="1" minValue="0" maxValue="1200"/>
    </cacheField>
    <cacheField name="P07L04C02" numFmtId="0">
      <sharedItems containsMixedTypes="1" containsNumber="1" containsInteger="1" minValue="0" maxValue="599"/>
    </cacheField>
    <cacheField name="P07L04C03" numFmtId="0">
      <sharedItems containsMixedTypes="1" containsNumber="1" containsInteger="1" minValue="0" maxValue="553"/>
    </cacheField>
    <cacheField name="P07L04C04" numFmtId="0">
      <sharedItems containsMixedTypes="1" containsNumber="1" containsInteger="1" minValue="0" maxValue="1017"/>
    </cacheField>
    <cacheField name="P07L04C05" numFmtId="0">
      <sharedItems containsMixedTypes="1" containsNumber="1" containsInteger="1" minValue="0" maxValue="397707"/>
    </cacheField>
    <cacheField name="P07L05C01" numFmtId="0">
      <sharedItems containsMixedTypes="1" containsNumber="1" containsInteger="1" minValue="0" maxValue="0"/>
    </cacheField>
    <cacheField name="P07L05C02" numFmtId="0">
      <sharedItems containsMixedTypes="1" containsNumber="1" containsInteger="1" minValue="0" maxValue="0"/>
    </cacheField>
    <cacheField name="P07L05C03" numFmtId="0">
      <sharedItems containsMixedTypes="1" containsNumber="1" containsInteger="1" minValue="0" maxValue="0"/>
    </cacheField>
    <cacheField name="P07L05C04" numFmtId="0">
      <sharedItems containsMixedTypes="1" containsNumber="1" containsInteger="1" minValue="0" maxValue="0"/>
    </cacheField>
    <cacheField name="P07L05C05" numFmtId="0">
      <sharedItems containsMixedTypes="1" containsNumber="1" containsInteger="1" minValue="0" maxValue="0"/>
    </cacheField>
    <cacheField name="P07L06C01" numFmtId="0">
      <sharedItems containsMixedTypes="1" containsNumber="1" containsInteger="1" minValue="0" maxValue="28"/>
    </cacheField>
    <cacheField name="P07L06C02" numFmtId="0">
      <sharedItems containsMixedTypes="1" containsNumber="1" containsInteger="1" minValue="0" maxValue="10"/>
    </cacheField>
    <cacheField name="P07L06C03" numFmtId="0">
      <sharedItems containsMixedTypes="1" containsNumber="1" containsInteger="1" minValue="0" maxValue="13"/>
    </cacheField>
    <cacheField name="P07L06C04" numFmtId="0">
      <sharedItems containsMixedTypes="1" containsNumber="1" containsInteger="1" minValue="0" maxValue="25"/>
    </cacheField>
    <cacheField name="P07L06C05" numFmtId="0">
      <sharedItems containsMixedTypes="1" containsNumber="1" containsInteger="1" minValue="0" maxValue="9207"/>
    </cacheField>
    <cacheField name="P07L07C01" numFmtId="0">
      <sharedItems containsMixedTypes="1" containsNumber="1" containsInteger="1" minValue="0" maxValue="1200"/>
    </cacheField>
    <cacheField name="P07L07C02" numFmtId="0">
      <sharedItems containsMixedTypes="1" containsNumber="1" containsInteger="1" minValue="0" maxValue="610"/>
    </cacheField>
    <cacheField name="P07L07C03" numFmtId="0">
      <sharedItems containsMixedTypes="1" containsNumber="1" containsInteger="1" minValue="0" maxValue="567"/>
    </cacheField>
    <cacheField name="P07L07C04" numFmtId="0">
      <sharedItems containsMixedTypes="1" containsNumber="1" containsInteger="1" minValue="0" maxValue="1017"/>
    </cacheField>
    <cacheField name="P07L07C05" numFmtId="0">
      <sharedItems containsMixedTypes="1" containsNumber="1" containsInteger="1" minValue="0" maxValue="397707"/>
    </cacheField>
    <cacheField name="P07L07C06" numFmtId="0">
      <sharedItems containsMixedTypes="1" containsNumber="1" containsInteger="1" minValue="0" maxValue="1318"/>
    </cacheField>
    <cacheField name="P07L07C07" numFmtId="0">
      <sharedItems containsMixedTypes="1" containsNumber="1" containsInteger="1" minValue="0" maxValue="638"/>
    </cacheField>
    <cacheField name="P07L08C01" numFmtId="0">
      <sharedItems containsMixedTypes="1" containsNumber="1" containsInteger="1" minValue="0" maxValue="1"/>
    </cacheField>
    <cacheField name="P07L08C02" numFmtId="0">
      <sharedItems containsMixedTypes="1" containsNumber="1" containsInteger="1" minValue="0" maxValue="1"/>
    </cacheField>
    <cacheField name="P07L08C03" numFmtId="0">
      <sharedItems containsMixedTypes="1" containsNumber="1" containsInteger="1" minValue="0" maxValue="0"/>
    </cacheField>
    <cacheField name="P07L08C04" numFmtId="0">
      <sharedItems containsMixedTypes="1" containsNumber="1" containsInteger="1" minValue="0" maxValue="1"/>
    </cacheField>
    <cacheField name="P07L08C05" numFmtId="0">
      <sharedItems containsMixedTypes="1" containsNumber="1" containsInteger="1" minValue="0" maxValue="353"/>
    </cacheField>
    <cacheField name="P07L09C01" numFmtId="0">
      <sharedItems containsMixedTypes="1" containsNumber="1" containsInteger="1" minValue="0" maxValue="2"/>
    </cacheField>
    <cacheField name="P07L09C02" numFmtId="0">
      <sharedItems containsMixedTypes="1" containsNumber="1" containsInteger="1" minValue="0" maxValue="1"/>
    </cacheField>
    <cacheField name="P07L09C03" numFmtId="0">
      <sharedItems containsMixedTypes="1" containsNumber="1" containsInteger="1" minValue="0" maxValue="2"/>
    </cacheField>
    <cacheField name="P07L09C04" numFmtId="0">
      <sharedItems containsMixedTypes="1" containsNumber="1" containsInteger="1" minValue="0" maxValue="1"/>
    </cacheField>
    <cacheField name="P07L09C05" numFmtId="0">
      <sharedItems containsMixedTypes="1" containsNumber="1" containsInteger="1" minValue="0" maxValue="457"/>
    </cacheField>
    <cacheField name="P07L10C01" numFmtId="0">
      <sharedItems containsMixedTypes="1" containsNumber="1" containsInteger="1" minValue="0" maxValue="2"/>
    </cacheField>
    <cacheField name="P07L10C02" numFmtId="0">
      <sharedItems containsMixedTypes="1" containsNumber="1" containsInteger="1" minValue="0" maxValue="1"/>
    </cacheField>
    <cacheField name="P07L10C03" numFmtId="0">
      <sharedItems containsMixedTypes="1" containsNumber="1" containsInteger="1" minValue="0" maxValue="2"/>
    </cacheField>
    <cacheField name="P07L10C04" numFmtId="0">
      <sharedItems containsMixedTypes="1" containsNumber="1" containsInteger="1" minValue="0" maxValue="1"/>
    </cacheField>
    <cacheField name="P07L10C05" numFmtId="0">
      <sharedItems containsMixedTypes="1" containsNumber="1" containsInteger="1" minValue="0" maxValue="374"/>
    </cacheField>
    <cacheField name="P07L11C01" numFmtId="0">
      <sharedItems containsMixedTypes="1" containsNumber="1" containsInteger="1" minValue="0" maxValue="171"/>
    </cacheField>
    <cacheField name="P07L11C02" numFmtId="0">
      <sharedItems containsMixedTypes="1" containsNumber="1" containsInteger="1" minValue="0" maxValue="154"/>
    </cacheField>
    <cacheField name="P07L11C03" numFmtId="0">
      <sharedItems containsMixedTypes="1" containsNumber="1" containsInteger="1" minValue="0" maxValue="165"/>
    </cacheField>
    <cacheField name="P07L11C04" numFmtId="0">
      <sharedItems containsMixedTypes="1" containsNumber="1" containsInteger="1" minValue="0" maxValue="178"/>
    </cacheField>
    <cacheField name="P07L11C05" numFmtId="0">
      <sharedItems containsMixedTypes="1" containsNumber="1" containsInteger="1" minValue="0" maxValue="64916"/>
    </cacheField>
    <cacheField name="P07L12C01" numFmtId="0">
      <sharedItems containsMixedTypes="1" containsNumber="1" containsInteger="1" minValue="0" maxValue="9"/>
    </cacheField>
    <cacheField name="P07L12C02" numFmtId="0">
      <sharedItems containsMixedTypes="1" containsNumber="1" containsInteger="1" minValue="0" maxValue="15"/>
    </cacheField>
    <cacheField name="P07L12C03" numFmtId="0">
      <sharedItems containsMixedTypes="1" containsNumber="1" containsInteger="1" minValue="0" maxValue="16"/>
    </cacheField>
    <cacheField name="P07L12C04" numFmtId="0">
      <sharedItems containsMixedTypes="1" containsNumber="1" containsInteger="1" minValue="0" maxValue="8"/>
    </cacheField>
    <cacheField name="P07L12C05" numFmtId="0">
      <sharedItems containsMixedTypes="1" containsNumber="1" containsInteger="1" minValue="0" maxValue="2267"/>
    </cacheField>
    <cacheField name="P07L13C01" numFmtId="0">
      <sharedItems containsMixedTypes="1" containsNumber="1" containsInteger="1" minValue="0" maxValue="18"/>
    </cacheField>
    <cacheField name="P07L13C02" numFmtId="0">
      <sharedItems containsMixedTypes="1" containsNumber="1" containsInteger="1" minValue="0" maxValue="10"/>
    </cacheField>
    <cacheField name="P07L13C03" numFmtId="0">
      <sharedItems containsMixedTypes="1" containsNumber="1" containsInteger="1" minValue="0" maxValue="7"/>
    </cacheField>
    <cacheField name="P07L13C04" numFmtId="0">
      <sharedItems containsMixedTypes="1" containsNumber="1" containsInteger="1" minValue="0" maxValue="19"/>
    </cacheField>
    <cacheField name="P07L13C05" numFmtId="0">
      <sharedItems containsMixedTypes="1" containsNumber="1" containsInteger="1" minValue="0" maxValue="6244"/>
    </cacheField>
    <cacheField name="P07L14C01" numFmtId="0">
      <sharedItems containsMixedTypes="1" containsNumber="1" containsInteger="1" minValue="0" maxValue="171"/>
    </cacheField>
    <cacheField name="P07L14C02" numFmtId="0">
      <sharedItems containsMixedTypes="1" containsNumber="1" containsInteger="1" minValue="0" maxValue="155"/>
    </cacheField>
    <cacheField name="P07L14C03" numFmtId="0">
      <sharedItems containsMixedTypes="1" containsNumber="1" containsInteger="1" minValue="0" maxValue="165"/>
    </cacheField>
    <cacheField name="P07L14C04" numFmtId="0">
      <sharedItems containsMixedTypes="1" containsNumber="1" containsInteger="1" minValue="0" maxValue="178"/>
    </cacheField>
    <cacheField name="P07L14C05" numFmtId="0">
      <sharedItems containsMixedTypes="1" containsNumber="1" containsInteger="1" minValue="0" maxValue="64916"/>
    </cacheField>
    <cacheField name="P07L14C06" numFmtId="0">
      <sharedItems containsMixedTypes="1" containsNumber="1" containsInteger="1" minValue="0" maxValue="186"/>
    </cacheField>
    <cacheField name="P07L14C07" numFmtId="0">
      <sharedItems containsMixedTypes="1" containsNumber="1" containsInteger="1" minValue="0" maxValue="33"/>
    </cacheField>
    <cacheField name="P07L15C01" numFmtId="0">
      <sharedItems containsMixedTypes="1" containsNumber="1" containsInteger="1" minValue="0" maxValue="0"/>
    </cacheField>
    <cacheField name="P07L15C02" numFmtId="0">
      <sharedItems containsMixedTypes="1" containsNumber="1" containsInteger="1" minValue="0" maxValue="0"/>
    </cacheField>
    <cacheField name="P07L15C03" numFmtId="0">
      <sharedItems containsMixedTypes="1" containsNumber="1" containsInteger="1" minValue="0" maxValue="0"/>
    </cacheField>
    <cacheField name="P07L15C04" numFmtId="0">
      <sharedItems containsMixedTypes="1" containsNumber="1" containsInteger="1" minValue="0" maxValue="0"/>
    </cacheField>
    <cacheField name="P07L15C05" numFmtId="0">
      <sharedItems containsMixedTypes="1" containsNumber="1" containsInteger="1" minValue="0" maxValue="0"/>
    </cacheField>
    <cacheField name="P07L16C01" numFmtId="0">
      <sharedItems containsMixedTypes="1" containsNumber="1" containsInteger="1" minValue="0" maxValue="0"/>
    </cacheField>
    <cacheField name="P07L16C02" numFmtId="0">
      <sharedItems containsMixedTypes="1" containsNumber="1" containsInteger="1" minValue="0" maxValue="0"/>
    </cacheField>
    <cacheField name="P07L16C03" numFmtId="0">
      <sharedItems containsMixedTypes="1" containsNumber="1" containsInteger="1" minValue="0" maxValue="0"/>
    </cacheField>
    <cacheField name="P07L16C04" numFmtId="0">
      <sharedItems containsMixedTypes="1" containsNumber="1" containsInteger="1" minValue="0" maxValue="0"/>
    </cacheField>
    <cacheField name="P07L16C05" numFmtId="0">
      <sharedItems containsMixedTypes="1" containsNumber="1" containsInteger="1" minValue="0" maxValue="0"/>
    </cacheField>
    <cacheField name="P07L17C01" numFmtId="0">
      <sharedItems containsMixedTypes="1" containsNumber="1" containsInteger="1" minValue="0" maxValue="0"/>
    </cacheField>
    <cacheField name="P07L17C02" numFmtId="0">
      <sharedItems containsMixedTypes="1" containsNumber="1" containsInteger="1" minValue="0" maxValue="0"/>
    </cacheField>
    <cacheField name="P07L17C03" numFmtId="0">
      <sharedItems containsMixedTypes="1" containsNumber="1" containsInteger="1" minValue="0" maxValue="0"/>
    </cacheField>
    <cacheField name="P07L17C04" numFmtId="0">
      <sharedItems containsMixedTypes="1" containsNumber="1" containsInteger="1" minValue="0" maxValue="0"/>
    </cacheField>
    <cacheField name="P07L17C05" numFmtId="0">
      <sharedItems containsMixedTypes="1" containsNumber="1" containsInteger="1" minValue="0" maxValue="0"/>
    </cacheField>
    <cacheField name="P07L18C01" numFmtId="0">
      <sharedItems containsMixedTypes="1" containsNumber="1" containsInteger="1" minValue="0" maxValue="26"/>
    </cacheField>
    <cacheField name="P07L18C02" numFmtId="0">
      <sharedItems containsMixedTypes="1" containsNumber="1" containsInteger="1" minValue="0" maxValue="130"/>
    </cacheField>
    <cacheField name="P07L18C03" numFmtId="0">
      <sharedItems containsMixedTypes="1" containsNumber="1" containsInteger="1" minValue="0" maxValue="112"/>
    </cacheField>
    <cacheField name="P07L18C04" numFmtId="0">
      <sharedItems containsMixedTypes="1" containsNumber="1" containsInteger="1" minValue="0" maxValue="44"/>
    </cacheField>
    <cacheField name="P07L18C05" numFmtId="0">
      <sharedItems containsMixedTypes="1" containsNumber="1" containsInteger="1" minValue="0" maxValue="12260"/>
    </cacheField>
    <cacheField name="P07L19C01" numFmtId="0">
      <sharedItems containsMixedTypes="1" containsNumber="1" containsInteger="1" minValue="0" maxValue="0"/>
    </cacheField>
    <cacheField name="P07L19C02" numFmtId="0">
      <sharedItems containsMixedTypes="1" containsNumber="1" containsInteger="1" minValue="0" maxValue="0"/>
    </cacheField>
    <cacheField name="P07L19C03" numFmtId="0">
      <sharedItems containsMixedTypes="1" containsNumber="1" containsInteger="1" minValue="0" maxValue="0"/>
    </cacheField>
    <cacheField name="P07L19C04" numFmtId="0">
      <sharedItems containsMixedTypes="1" containsNumber="1" containsInteger="1" minValue="0" maxValue="0"/>
    </cacheField>
    <cacheField name="P07L19C05" numFmtId="0">
      <sharedItems containsMixedTypes="1" containsNumber="1" containsInteger="1" minValue="0" maxValue="0"/>
    </cacheField>
    <cacheField name="P07L20C01" numFmtId="0">
      <sharedItems containsMixedTypes="1" containsNumber="1" containsInteger="1" minValue="0" maxValue="1"/>
    </cacheField>
    <cacheField name="P07L20C02" numFmtId="0">
      <sharedItems containsMixedTypes="1" containsNumber="1" containsInteger="1" minValue="0" maxValue="2"/>
    </cacheField>
    <cacheField name="P07L20C03" numFmtId="0">
      <sharedItems containsMixedTypes="1" containsNumber="1" containsInteger="1" minValue="0" maxValue="2"/>
    </cacheField>
    <cacheField name="P07L20C04" numFmtId="0">
      <sharedItems containsMixedTypes="1" containsNumber="1" containsInteger="1" minValue="0" maxValue="1"/>
    </cacheField>
    <cacheField name="P07L20C05" numFmtId="0">
      <sharedItems containsMixedTypes="1" containsNumber="1" containsInteger="1" minValue="0" maxValue="450"/>
    </cacheField>
    <cacheField name="P07L21C01" numFmtId="0">
      <sharedItems containsMixedTypes="1" containsNumber="1" containsInteger="1" minValue="0" maxValue="27"/>
    </cacheField>
    <cacheField name="P07L21C02" numFmtId="0">
      <sharedItems containsMixedTypes="1" containsNumber="1" containsInteger="1" minValue="0" maxValue="132"/>
    </cacheField>
    <cacheField name="P07L21C03" numFmtId="0">
      <sharedItems containsMixedTypes="1" containsNumber="1" containsInteger="1" minValue="0" maxValue="114"/>
    </cacheField>
    <cacheField name="P07L21C04" numFmtId="0">
      <sharedItems containsMixedTypes="1" containsNumber="1" containsInteger="1" minValue="0" maxValue="45"/>
    </cacheField>
    <cacheField name="P07L21C05" numFmtId="0">
      <sharedItems containsMixedTypes="1" containsNumber="1" containsInteger="1" minValue="0" maxValue="12710"/>
    </cacheField>
    <cacheField name="P07L21C06" numFmtId="0">
      <sharedItems containsMixedTypes="1" containsNumber="1" containsInteger="1" minValue="0" maxValue="371"/>
    </cacheField>
    <cacheField name="P07L21C07" numFmtId="0">
      <sharedItems containsMixedTypes="1" containsNumber="1" containsInteger="1" minValue="0" maxValue="44"/>
    </cacheField>
    <cacheField name="P07L22C01" numFmtId="0">
      <sharedItems containsMixedTypes="1" containsNumber="1" containsInteger="1" minValue="0" maxValue="23"/>
    </cacheField>
    <cacheField name="P07L23C01" numFmtId="0">
      <sharedItems containsMixedTypes="1" containsNumber="1" containsInteger="1" minValue="0" maxValue="6"/>
    </cacheField>
    <cacheField name="P07L24C01" numFmtId="0">
      <sharedItems containsMixedTypes="1" containsNumber="1" containsInteger="1" minValue="0" maxValue="21"/>
    </cacheField>
    <cacheField name="P07L25C01" numFmtId="0">
      <sharedItems containsMixedTypes="1" containsNumber="1" containsInteger="1" minValue="0" maxValue="134"/>
    </cacheField>
    <cacheField name="P07L26C01" numFmtId="0">
      <sharedItems containsMixedTypes="1" containsNumber="1" containsInteger="1" minValue="0" maxValue="0"/>
    </cacheField>
    <cacheField name="P07L27C01" numFmtId="0">
      <sharedItems containsMixedTypes="1" containsNumber="1" containsInteger="1" minValue="0" maxValue="153"/>
    </cacheField>
  </cacheFields>
  <extLst>
    <ext xmlns:x14="http://schemas.microsoft.com/office/spreadsheetml/2009/9/main" uri="{725AE2AE-9491-48be-B2B4-4EB974FC3084}">
      <x14:pivotCacheDefinition/>
    </ext>
  </extLst>
</pivotCacheDefinition>
</file>

<file path=xl/pivotCache/pivotCacheDefinition16.xml><?xml version="1.0" encoding="utf-8"?>
<pivotCacheDefinition xmlns="http://schemas.openxmlformats.org/spreadsheetml/2006/main" xmlns:r="http://schemas.openxmlformats.org/officeDocument/2006/relationships" r:id="rId1" refreshedBy="Noëlla Plouffe" refreshedDate="41179.450464004629" createdVersion="4" refreshedVersion="4" minRefreshableVersion="3" recordCount="34">
  <cacheSource type="worksheet">
    <worksheetSource ref="A2:GX36" sheet="Page-15"/>
  </cacheSource>
  <cacheFields count="206">
    <cacheField name="RAPPORT" numFmtId="0">
      <sharedItems count="2">
        <s v="Autochtones"/>
        <s v="Général"/>
      </sharedItems>
    </cacheField>
    <cacheField name="CODE ÉTABLISSEMENT" numFmtId="0">
      <sharedItems/>
    </cacheField>
    <cacheField name="NOM ÉTABLISSEMENT" numFmtId="0">
      <sharedItems count="20">
        <s v="CENTRE JEUNESSE DU BAS-ST-LAURENT"/>
        <s v="LE CENTRE JEUNESSE DU SAGUENAY - LAC-SAINT-JEAN"/>
        <s v="CENTRE JEUNESSE DE QUEBEC"/>
        <s v="LE CENTRE JEUNESSE DE LA MAURICIE ET CENTRE-DU-QUEBEC"/>
        <s v="LES CENTRES DE LA JEUNESSE ET DE LA FAMILLE BATSHAW"/>
        <s v="MAISON ELIZABETH"/>
        <s v="LES CENTRES JEUNESSE DE L'OUTAOUAIS"/>
        <s v="CENTRE JEUNESSE DE L'ABITIBI-TEMISCAMINGUE (C.J.A.T.)"/>
        <s v="CENTRE DE PROTECTION ET DE READAPTATION DE LA COTE-NORD"/>
        <s v="CENTRE JEUNESSE GASPESIE/LES ILES"/>
        <s v="CENTRE JEUNESSE DE LAVAL"/>
        <s v="LES CENTRES JEUNESSE DE LANAUDIERE"/>
        <s v="CENTRE JEUNESSE DES LAURENTIDES"/>
        <s v="CENTRE JEUNESSE DE LA MONTEREGIE"/>
        <s v="CENTRE JEUNESSE DE L'ESTRIE"/>
        <s v="VILLA MARIE-CLAIRE INC."/>
        <s v="LE CENTRE JEUNESSE DE MONTREAL"/>
        <s v="HAVRE-JEUNESSE"/>
        <s v="CENTRE JEUNESSE CHAUDIERE-APPALACHES"/>
        <s v="CONSEIL CRI DE LA SANTE ET SERV. SOC. DE LA BAIE-JAMES"/>
      </sharedItems>
    </cacheField>
    <cacheField name="RÉGION" numFmtId="0">
      <sharedItems containsSemiMixedTypes="0" containsString="0" containsNumber="1" containsInteger="1" minValue="1" maxValue="18" count="16">
        <n v="1"/>
        <n v="2"/>
        <n v="3"/>
        <n v="4"/>
        <n v="6"/>
        <n v="7"/>
        <n v="8"/>
        <n v="9"/>
        <n v="11"/>
        <n v="13"/>
        <n v="14"/>
        <n v="15"/>
        <n v="16"/>
        <n v="5"/>
        <n v="12"/>
        <n v="18"/>
      </sharedItems>
    </cacheField>
    <cacheField name="P15L01C01" numFmtId="0">
      <sharedItems containsMixedTypes="1" containsNumber="1" containsInteger="1" minValue="0" maxValue="1509"/>
    </cacheField>
    <cacheField name="P15L01C02" numFmtId="0">
      <sharedItems containsMixedTypes="1" containsNumber="1" containsInteger="1" minValue="0" maxValue="858"/>
    </cacheField>
    <cacheField name="P15L01C03" numFmtId="0">
      <sharedItems containsMixedTypes="1" containsNumber="1" containsInteger="1" minValue="0" maxValue="377"/>
    </cacheField>
    <cacheField name="P15L01C04" numFmtId="0">
      <sharedItems containsMixedTypes="1" containsNumber="1" containsInteger="1" minValue="0" maxValue="16033"/>
    </cacheField>
    <cacheField name="P15L01C05" numFmtId="0">
      <sharedItems containsMixedTypes="1" containsNumber="1" containsInteger="1" minValue="0" maxValue="0"/>
    </cacheField>
    <cacheField name="P15L01C06" numFmtId="0">
      <sharedItems containsMixedTypes="1" containsNumber="1" containsInteger="1" minValue="0" maxValue="17007"/>
    </cacheField>
    <cacheField name="P15L01C07" numFmtId="0">
      <sharedItems containsMixedTypes="1" containsNumber="1" containsInteger="1" minValue="0" maxValue="139"/>
    </cacheField>
    <cacheField name="P15L01C08" numFmtId="0">
      <sharedItems containsMixedTypes="1" containsNumber="1" containsInteger="1" minValue="0" maxValue="780"/>
    </cacheField>
    <cacheField name="P15L02C01" numFmtId="0">
      <sharedItems containsMixedTypes="1" containsNumber="1" containsInteger="1" minValue="0" maxValue="172"/>
    </cacheField>
    <cacheField name="P15L02C02" numFmtId="0">
      <sharedItems containsMixedTypes="1" containsNumber="1" containsInteger="1" minValue="0" maxValue="24"/>
    </cacheField>
    <cacheField name="P15L02C03" numFmtId="0">
      <sharedItems containsMixedTypes="1" containsNumber="1" containsInteger="1" minValue="0" maxValue="356"/>
    </cacheField>
    <cacheField name="P15L02C04" numFmtId="0">
      <sharedItems containsMixedTypes="1" containsNumber="1" containsInteger="1" minValue="0" maxValue="16782"/>
    </cacheField>
    <cacheField name="P15L02C05" numFmtId="0">
      <sharedItems containsMixedTypes="1" containsNumber="1" containsInteger="1" minValue="0" maxValue="0"/>
    </cacheField>
    <cacheField name="P15L02C06" numFmtId="0">
      <sharedItems containsMixedTypes="1" containsNumber="1" containsInteger="1" minValue="0" maxValue="17043"/>
    </cacheField>
    <cacheField name="P15L02C07" numFmtId="0">
      <sharedItems containsMixedTypes="1" containsNumber="1" containsInteger="1" minValue="0" maxValue="104"/>
    </cacheField>
    <cacheField name="P15L02C08" numFmtId="0">
      <sharedItems containsMixedTypes="1" containsNumber="1" containsInteger="1" minValue="0" maxValue="699"/>
    </cacheField>
    <cacheField name="P15L03C01" numFmtId="0">
      <sharedItems containsMixedTypes="1" containsNumber="1" containsInteger="1" minValue="0" maxValue="93"/>
    </cacheField>
    <cacheField name="P15L03C02" numFmtId="0">
      <sharedItems containsMixedTypes="1" containsNumber="1" containsInteger="1" minValue="0" maxValue="422"/>
    </cacheField>
    <cacheField name="P15L03C03" numFmtId="0">
      <sharedItems containsMixedTypes="1" containsNumber="1" containsInteger="1" minValue="0" maxValue="428"/>
    </cacheField>
    <cacheField name="P15L03C04" numFmtId="0">
      <sharedItems containsMixedTypes="1" containsNumber="1" containsInteger="1" minValue="0" maxValue="16835"/>
    </cacheField>
    <cacheField name="P15L03C05" numFmtId="0">
      <sharedItems containsMixedTypes="1" containsNumber="1" containsInteger="1" minValue="0" maxValue="0"/>
    </cacheField>
    <cacheField name="P15L03C06" numFmtId="0">
      <sharedItems containsMixedTypes="1" containsNumber="1" containsInteger="1" minValue="0" maxValue="17685"/>
    </cacheField>
    <cacheField name="P15L03C07" numFmtId="0">
      <sharedItems containsMixedTypes="1" containsNumber="1" containsInteger="1" minValue="0" maxValue="85"/>
    </cacheField>
    <cacheField name="P15L03C08" numFmtId="0">
      <sharedItems containsMixedTypes="1" containsNumber="1" containsInteger="1" minValue="0" maxValue="737"/>
    </cacheField>
    <cacheField name="P15L04C01" numFmtId="0">
      <sharedItems containsMixedTypes="1" containsNumber="1" containsInteger="1" minValue="0" maxValue="108"/>
    </cacheField>
    <cacheField name="P15L04C02" numFmtId="0">
      <sharedItems containsMixedTypes="1" containsNumber="1" containsInteger="1" minValue="0" maxValue="367"/>
    </cacheField>
    <cacheField name="P15L04C03" numFmtId="0">
      <sharedItems containsMixedTypes="1" containsNumber="1" containsInteger="1" minValue="0" maxValue="1768"/>
    </cacheField>
    <cacheField name="P15L04C04" numFmtId="0">
      <sharedItems containsMixedTypes="1" containsNumber="1" containsInteger="1" minValue="0" maxValue="16396"/>
    </cacheField>
    <cacheField name="P15L04C05" numFmtId="0">
      <sharedItems containsMixedTypes="1" containsNumber="1" containsInteger="1" minValue="0" maxValue="0"/>
    </cacheField>
    <cacheField name="P15L04C06" numFmtId="0">
      <sharedItems containsMixedTypes="1" containsNumber="1" containsInteger="1" minValue="0" maxValue="18534"/>
    </cacheField>
    <cacheField name="P15L04C07" numFmtId="0">
      <sharedItems containsMixedTypes="1" containsNumber="1" containsInteger="1" minValue="0" maxValue="100"/>
    </cacheField>
    <cacheField name="P15L04C08" numFmtId="0">
      <sharedItems containsMixedTypes="1" containsNumber="1" containsInteger="1" minValue="0" maxValue="787"/>
    </cacheField>
    <cacheField name="P15L05C01" numFmtId="0">
      <sharedItems containsMixedTypes="1" containsNumber="1" containsInteger="1" minValue="0" maxValue="359"/>
    </cacheField>
    <cacheField name="P15L05C02" numFmtId="0">
      <sharedItems containsMixedTypes="1" containsNumber="1" containsInteger="1" minValue="0" maxValue="985"/>
    </cacheField>
    <cacheField name="P15L05C03" numFmtId="0">
      <sharedItems containsMixedTypes="1" containsNumber="1" containsInteger="1" minValue="0" maxValue="404"/>
    </cacheField>
    <cacheField name="P15L05C04" numFmtId="0">
      <sharedItems containsMixedTypes="1" containsNumber="1" containsInteger="1" minValue="0" maxValue="16267"/>
    </cacheField>
    <cacheField name="P15L05C05" numFmtId="0">
      <sharedItems containsMixedTypes="1" containsNumber="1" containsInteger="1" minValue="0" maxValue="0"/>
    </cacheField>
    <cacheField name="P15L05C06" numFmtId="0">
      <sharedItems containsMixedTypes="1" containsNumber="1" containsInteger="1" minValue="0" maxValue="16972"/>
    </cacheField>
    <cacheField name="P15L05C07" numFmtId="0">
      <sharedItems containsMixedTypes="1" containsNumber="1" containsInteger="1" minValue="0" maxValue="82"/>
    </cacheField>
    <cacheField name="P15L05C08" numFmtId="0">
      <sharedItems containsMixedTypes="1" containsNumber="1" containsInteger="1" minValue="0" maxValue="750"/>
    </cacheField>
    <cacheField name="P15L06C01" numFmtId="0">
      <sharedItems containsMixedTypes="1" containsNumber="1" containsInteger="1" minValue="0" maxValue="152"/>
    </cacheField>
    <cacheField name="P15L06C02" numFmtId="0">
      <sharedItems containsMixedTypes="1" containsNumber="1" containsInteger="1" minValue="0" maxValue="738"/>
    </cacheField>
    <cacheField name="P15L06C03" numFmtId="0">
      <sharedItems containsMixedTypes="1" containsNumber="1" containsInteger="1" minValue="0" maxValue="3351"/>
    </cacheField>
    <cacheField name="P15L06C04" numFmtId="0">
      <sharedItems containsMixedTypes="1" containsNumber="1" containsInteger="1" minValue="0" maxValue="16653"/>
    </cacheField>
    <cacheField name="P15L06C05" numFmtId="0">
      <sharedItems containsMixedTypes="1" containsNumber="1" containsInteger="1" minValue="0" maxValue="0"/>
    </cacheField>
    <cacheField name="P15L06C06" numFmtId="0">
      <sharedItems containsMixedTypes="1" containsNumber="1" containsInteger="1" minValue="0" maxValue="20774"/>
    </cacheField>
    <cacheField name="P15L06C07" numFmtId="0">
      <sharedItems containsMixedTypes="1" containsNumber="1" containsInteger="1" minValue="0" maxValue="100"/>
    </cacheField>
    <cacheField name="P15L06C08" numFmtId="0">
      <sharedItems containsMixedTypes="1" containsNumber="1" containsInteger="1" minValue="0" maxValue="776"/>
    </cacheField>
    <cacheField name="P15L07C01" numFmtId="0">
      <sharedItems containsMixedTypes="1" containsNumber="1" containsInteger="1" minValue="0" maxValue="1230"/>
    </cacheField>
    <cacheField name="P15L07C02" numFmtId="0">
      <sharedItems containsMixedTypes="1" containsNumber="1" containsInteger="1" minValue="0" maxValue="916"/>
    </cacheField>
    <cacheField name="P15L07C03" numFmtId="0">
      <sharedItems containsMixedTypes="1" containsNumber="1" containsInteger="1" minValue="0" maxValue="2340"/>
    </cacheField>
    <cacheField name="P15L07C04" numFmtId="0">
      <sharedItems containsMixedTypes="1" containsNumber="1" containsInteger="1" minValue="0" maxValue="13688"/>
    </cacheField>
    <cacheField name="P15L07C05" numFmtId="0">
      <sharedItems containsMixedTypes="1" containsNumber="1" containsInteger="1" minValue="0" maxValue="366"/>
    </cacheField>
    <cacheField name="P15L07C06" numFmtId="0">
      <sharedItems containsMixedTypes="1" containsNumber="1" containsInteger="1" minValue="0" maxValue="16560"/>
    </cacheField>
    <cacheField name="P15L07C07" numFmtId="0">
      <sharedItems containsMixedTypes="1" containsNumber="1" containsInteger="1" minValue="0" maxValue="70"/>
    </cacheField>
    <cacheField name="P15L07C08" numFmtId="0">
      <sharedItems containsMixedTypes="1" containsNumber="1" containsInteger="1" minValue="0" maxValue="771"/>
    </cacheField>
    <cacheField name="P15L08C01" numFmtId="0">
      <sharedItems containsMixedTypes="1" containsNumber="1" containsInteger="1" minValue="0" maxValue="1788"/>
    </cacheField>
    <cacheField name="P15L08C02" numFmtId="0">
      <sharedItems containsMixedTypes="1" containsNumber="1" containsInteger="1" minValue="0" maxValue="1988"/>
    </cacheField>
    <cacheField name="P15L08C03" numFmtId="0">
      <sharedItems containsMixedTypes="1" containsNumber="1" containsInteger="1" minValue="0" maxValue="2076"/>
    </cacheField>
    <cacheField name="P15L08C04" numFmtId="0">
      <sharedItems containsMixedTypes="1" containsNumber="1" containsInteger="1" minValue="0" maxValue="19461"/>
    </cacheField>
    <cacheField name="P15L08C05" numFmtId="0">
      <sharedItems containsMixedTypes="1" containsNumber="1" containsInteger="1" minValue="0" maxValue="0"/>
    </cacheField>
    <cacheField name="P15L08C06" numFmtId="0">
      <sharedItems containsMixedTypes="1" containsNumber="1" containsInteger="1" minValue="0" maxValue="24313"/>
    </cacheField>
    <cacheField name="P15L08C07" numFmtId="0">
      <sharedItems containsMixedTypes="1" containsNumber="1" containsInteger="1" minValue="0" maxValue="102"/>
    </cacheField>
    <cacheField name="P15L08C08" numFmtId="0">
      <sharedItems containsMixedTypes="1" containsNumber="1" containsInteger="1" minValue="0" maxValue="884"/>
    </cacheField>
    <cacheField name="P15L09C01" numFmtId="0">
      <sharedItems containsMixedTypes="1" containsNumber="1" containsInteger="1" minValue="0" maxValue="2327"/>
    </cacheField>
    <cacheField name="P15L09C02" numFmtId="0">
      <sharedItems containsMixedTypes="1" containsNumber="1" containsInteger="1" minValue="0" maxValue="2265"/>
    </cacheField>
    <cacheField name="P15L09C03" numFmtId="0">
      <sharedItems containsMixedTypes="1" containsNumber="1" containsInteger="1" minValue="0" maxValue="3030"/>
    </cacheField>
    <cacheField name="P15L09C04" numFmtId="0">
      <sharedItems containsMixedTypes="1" containsNumber="1" containsInteger="1" minValue="0" maxValue="19984"/>
    </cacheField>
    <cacheField name="P15L09C05" numFmtId="0">
      <sharedItems containsMixedTypes="1" containsNumber="1" containsInteger="1" minValue="0" maxValue="366"/>
    </cacheField>
    <cacheField name="P15L09C06" numFmtId="0">
      <sharedItems containsMixedTypes="1" containsNumber="1" containsInteger="1" minValue="0" maxValue="27606"/>
    </cacheField>
    <cacheField name="P15L09C07" numFmtId="0">
      <sharedItems containsMixedTypes="1" containsNumber="1" containsInteger="1" minValue="0" maxValue="124"/>
    </cacheField>
    <cacheField name="P15L09C08" numFmtId="0">
      <sharedItems containsMixedTypes="1" containsNumber="1" containsInteger="1" minValue="0" maxValue="796"/>
    </cacheField>
    <cacheField name="P15L10C01" numFmtId="0">
      <sharedItems containsMixedTypes="1" containsNumber="1" containsInteger="1" minValue="0" maxValue="3344"/>
    </cacheField>
    <cacheField name="P15L10C02" numFmtId="0">
      <sharedItems containsMixedTypes="1" containsNumber="1" containsInteger="1" minValue="0" maxValue="2895"/>
    </cacheField>
    <cacheField name="P15L10C03" numFmtId="0">
      <sharedItems containsMixedTypes="1" containsNumber="1" containsInteger="1" minValue="0" maxValue="3099"/>
    </cacheField>
    <cacheField name="P15L10C04" numFmtId="0">
      <sharedItems containsMixedTypes="1" containsNumber="1" containsInteger="1" minValue="0" maxValue="20946"/>
    </cacheField>
    <cacheField name="P15L10C05" numFmtId="0">
      <sharedItems containsMixedTypes="1" containsNumber="1" containsInteger="1" minValue="0" maxValue="0"/>
    </cacheField>
    <cacheField name="P15L10C06" numFmtId="0">
      <sharedItems containsMixedTypes="1" containsNumber="1" containsInteger="1" minValue="0" maxValue="26557"/>
    </cacheField>
    <cacheField name="P15L10C07" numFmtId="0">
      <sharedItems containsMixedTypes="1" containsNumber="1" containsInteger="1" minValue="0" maxValue="124"/>
    </cacheField>
    <cacheField name="P15L10C08" numFmtId="0">
      <sharedItems containsMixedTypes="1" containsNumber="1" containsInteger="1" minValue="0" maxValue="917"/>
    </cacheField>
    <cacheField name="P15L11C01" numFmtId="0">
      <sharedItems containsMixedTypes="1" containsNumber="1" containsInteger="1" minValue="0" maxValue="3868"/>
    </cacheField>
    <cacheField name="P15L11C02" numFmtId="0">
      <sharedItems containsMixedTypes="1" containsNumber="1" containsInteger="1" minValue="0" maxValue="2431"/>
    </cacheField>
    <cacheField name="P15L11C03" numFmtId="0">
      <sharedItems containsMixedTypes="1" containsNumber="1" containsInteger="1" minValue="0" maxValue="4526"/>
    </cacheField>
    <cacheField name="P15L11C04" numFmtId="0">
      <sharedItems containsMixedTypes="1" containsNumber="1" containsInteger="1" minValue="0" maxValue="23179"/>
    </cacheField>
    <cacheField name="P15L11C05" numFmtId="0">
      <sharedItems containsMixedTypes="1" containsNumber="1" containsInteger="1" minValue="0" maxValue="366"/>
    </cacheField>
    <cacheField name="P15L11C06" numFmtId="0">
      <sharedItems containsMixedTypes="1" containsNumber="1" containsInteger="1" minValue="0" maxValue="33963"/>
    </cacheField>
    <cacheField name="P15L11C07" numFmtId="0">
      <sharedItems containsMixedTypes="1" containsNumber="1" containsInteger="1" minValue="0" maxValue="140"/>
    </cacheField>
    <cacheField name="P15L11C08" numFmtId="0">
      <sharedItems containsMixedTypes="1" containsNumber="1" containsInteger="1" minValue="0" maxValue="863"/>
    </cacheField>
    <cacheField name="P15L12C01" numFmtId="0">
      <sharedItems containsMixedTypes="1" containsNumber="1" containsInteger="1" minValue="0" maxValue="6292"/>
    </cacheField>
    <cacheField name="P15L12C02" numFmtId="0">
      <sharedItems containsMixedTypes="1" containsNumber="1" containsInteger="1" minValue="0" maxValue="2648"/>
    </cacheField>
    <cacheField name="P15L12C03" numFmtId="0">
      <sharedItems containsMixedTypes="1" containsNumber="1" containsInteger="1" minValue="0" maxValue="3039"/>
    </cacheField>
    <cacheField name="P15L12C04" numFmtId="0">
      <sharedItems containsMixedTypes="1" containsNumber="1" containsInteger="1" minValue="0" maxValue="23095"/>
    </cacheField>
    <cacheField name="P15L12C05" numFmtId="0">
      <sharedItems containsMixedTypes="1" containsNumber="1" containsInteger="1" minValue="0" maxValue="4"/>
    </cacheField>
    <cacheField name="P15L12C06" numFmtId="0">
      <sharedItems containsMixedTypes="1" containsNumber="1" containsInteger="1" minValue="0" maxValue="33170"/>
    </cacheField>
    <cacheField name="P15L12C07" numFmtId="0">
      <sharedItems containsMixedTypes="1" containsNumber="1" containsInteger="1" minValue="0" maxValue="137"/>
    </cacheField>
    <cacheField name="P15L12C08" numFmtId="0">
      <sharedItems containsMixedTypes="1" containsNumber="1" containsInteger="1" minValue="0" maxValue="841"/>
    </cacheField>
    <cacheField name="P15L13C01" numFmtId="0">
      <sharedItems containsMixedTypes="1" containsNumber="1" containsInteger="1" minValue="0" maxValue="10665"/>
    </cacheField>
    <cacheField name="P15L13C02" numFmtId="0">
      <sharedItems containsMixedTypes="1" containsNumber="1" containsInteger="1" minValue="0" maxValue="3789"/>
    </cacheField>
    <cacheField name="P15L13C03" numFmtId="0">
      <sharedItems containsMixedTypes="1" containsNumber="1" containsInteger="1" minValue="0" maxValue="5167"/>
    </cacheField>
    <cacheField name="P15L13C04" numFmtId="0">
      <sharedItems containsMixedTypes="1" containsNumber="1" containsInteger="1" minValue="0" maxValue="31360"/>
    </cacheField>
    <cacheField name="P15L13C05" numFmtId="0">
      <sharedItems containsMixedTypes="1" containsNumber="1" containsInteger="1" minValue="0" maxValue="98"/>
    </cacheField>
    <cacheField name="P15L13C06" numFmtId="0">
      <sharedItems containsMixedTypes="1" containsNumber="1" containsInteger="1" minValue="0" maxValue="50981"/>
    </cacheField>
    <cacheField name="P15L13C07" numFmtId="0">
      <sharedItems containsMixedTypes="1" containsNumber="1" containsInteger="1" minValue="0" maxValue="214"/>
    </cacheField>
    <cacheField name="P15L13C08" numFmtId="0">
      <sharedItems containsMixedTypes="1" containsNumber="1" containsInteger="1" minValue="0" maxValue="874"/>
    </cacheField>
    <cacheField name="P15L14C01" numFmtId="0">
      <sharedItems containsMixedTypes="1" containsNumber="1" containsInteger="1" minValue="0" maxValue="16422"/>
    </cacheField>
    <cacheField name="P15L14C02" numFmtId="0">
      <sharedItems containsMixedTypes="1" containsNumber="1" containsInteger="1" minValue="0" maxValue="3637"/>
    </cacheField>
    <cacheField name="P15L14C03" numFmtId="0">
      <sharedItems containsMixedTypes="1" containsNumber="1" containsInteger="1" minValue="0" maxValue="4547"/>
    </cacheField>
    <cacheField name="P15L14C04" numFmtId="0">
      <sharedItems containsMixedTypes="1" containsNumber="1" containsInteger="1" minValue="0" maxValue="29306"/>
    </cacheField>
    <cacheField name="P15L14C05" numFmtId="0">
      <sharedItems containsMixedTypes="1" containsNumber="1" containsInteger="1" minValue="0" maxValue="1037"/>
    </cacheField>
    <cacheField name="P15L14C06" numFmtId="0">
      <sharedItems containsMixedTypes="1" containsNumber="1" containsInteger="1" minValue="0" maxValue="53912"/>
    </cacheField>
    <cacheField name="P15L14C07" numFmtId="0">
      <sharedItems containsMixedTypes="1" containsNumber="1" containsInteger="1" minValue="0" maxValue="244"/>
    </cacheField>
    <cacheField name="P15L14C08" numFmtId="0">
      <sharedItems containsMixedTypes="1" containsNumber="1" containsInteger="1" minValue="0" maxValue="1103"/>
    </cacheField>
    <cacheField name="P15L15C01" numFmtId="0">
      <sharedItems containsMixedTypes="1" containsNumber="1" containsInteger="1" minValue="0" maxValue="23594"/>
    </cacheField>
    <cacheField name="P15L15C02" numFmtId="0">
      <sharedItems containsMixedTypes="1" containsNumber="1" containsInteger="1" minValue="0" maxValue="7851"/>
    </cacheField>
    <cacheField name="P15L15C03" numFmtId="0">
      <sharedItems containsMixedTypes="1" containsNumber="1" containsInteger="1" minValue="0" maxValue="6012"/>
    </cacheField>
    <cacheField name="P15L15C04" numFmtId="0">
      <sharedItems containsMixedTypes="1" containsNumber="1" containsInteger="1" minValue="0" maxValue="33120"/>
    </cacheField>
    <cacheField name="P15L15C05" numFmtId="0">
      <sharedItems containsMixedTypes="1" containsNumber="1" containsInteger="1" minValue="0" maxValue="377"/>
    </cacheField>
    <cacheField name="P15L15C06" numFmtId="0">
      <sharedItems containsMixedTypes="1" containsNumber="1" containsInteger="1" minValue="0" maxValue="68421"/>
    </cacheField>
    <cacheField name="P15L15C07" numFmtId="0">
      <sharedItems containsMixedTypes="1" containsNumber="1" containsInteger="1" minValue="0" maxValue="346"/>
    </cacheField>
    <cacheField name="P15L15C08" numFmtId="0">
      <sharedItems containsMixedTypes="1" containsNumber="1" containsInteger="1" minValue="0" maxValue="1315"/>
    </cacheField>
    <cacheField name="P15L16C01" numFmtId="0">
      <sharedItems containsMixedTypes="1" containsNumber="1" containsInteger="1" minValue="0" maxValue="26482"/>
    </cacheField>
    <cacheField name="P15L16C02" numFmtId="0">
      <sharedItems containsMixedTypes="1" containsNumber="1" containsInteger="1" minValue="0" maxValue="7698"/>
    </cacheField>
    <cacheField name="P15L16C03" numFmtId="0">
      <sharedItems containsMixedTypes="1" containsNumber="1" containsInteger="1" minValue="0" maxValue="7345"/>
    </cacheField>
    <cacheField name="P15L16C04" numFmtId="0">
      <sharedItems containsMixedTypes="1" containsNumber="1" containsInteger="1" minValue="0" maxValue="28871"/>
    </cacheField>
    <cacheField name="P15L16C05" numFmtId="0">
      <sharedItems containsMixedTypes="1" containsNumber="1" containsInteger="1" minValue="0" maxValue="466"/>
    </cacheField>
    <cacheField name="P15L16C06" numFmtId="0">
      <sharedItems containsMixedTypes="1" containsNumber="1" containsInteger="1" minValue="0" maxValue="70114"/>
    </cacheField>
    <cacheField name="P15L16C07" numFmtId="0">
      <sharedItems containsMixedTypes="1" containsNumber="1" containsInteger="1" minValue="0" maxValue="416"/>
    </cacheField>
    <cacheField name="P15L16C08" numFmtId="0">
      <sharedItems containsMixedTypes="1" containsNumber="1" containsInteger="1" minValue="0" maxValue="1664"/>
    </cacheField>
    <cacheField name="P15L17C01" numFmtId="0">
      <sharedItems containsMixedTypes="1" containsNumber="1" containsInteger="1" minValue="0" maxValue="26962"/>
    </cacheField>
    <cacheField name="P15L17C02" numFmtId="0">
      <sharedItems containsMixedTypes="1" containsNumber="1" containsInteger="1" minValue="0" maxValue="8866"/>
    </cacheField>
    <cacheField name="P15L17C03" numFmtId="0">
      <sharedItems containsMixedTypes="1" containsNumber="1" containsInteger="1" minValue="0" maxValue="12176"/>
    </cacheField>
    <cacheField name="P15L17C04" numFmtId="0">
      <sharedItems containsMixedTypes="1" containsNumber="1" containsInteger="1" minValue="0" maxValue="37800"/>
    </cacheField>
    <cacheField name="P15L17C05" numFmtId="0">
      <sharedItems containsMixedTypes="1" containsNumber="1" containsInteger="1" minValue="0" maxValue="4925"/>
    </cacheField>
    <cacheField name="P15L17C06" numFmtId="0">
      <sharedItems containsMixedTypes="1" containsNumber="1" containsInteger="1" minValue="0" maxValue="71240"/>
    </cacheField>
    <cacheField name="P15L17C07" numFmtId="0">
      <sharedItems containsMixedTypes="1" containsNumber="1" containsInteger="1" minValue="0" maxValue="390"/>
    </cacheField>
    <cacheField name="P15L17C08" numFmtId="0">
      <sharedItems containsMixedTypes="1" containsNumber="1" containsInteger="1" minValue="0" maxValue="1542"/>
    </cacheField>
    <cacheField name="P15L18C01" numFmtId="0">
      <sharedItems containsMixedTypes="1" containsNumber="1" containsInteger="1" minValue="0" maxValue="13109"/>
    </cacheField>
    <cacheField name="P15L18C02" numFmtId="0">
      <sharedItems containsMixedTypes="1" containsNumber="1" containsInteger="1" minValue="0" maxValue="4520"/>
    </cacheField>
    <cacheField name="P15L18C03" numFmtId="0">
      <sharedItems containsMixedTypes="1" containsNumber="1" containsInteger="1" minValue="0" maxValue="8432"/>
    </cacheField>
    <cacheField name="P15L18C04" numFmtId="0">
      <sharedItems containsMixedTypes="1" containsNumber="1" containsInteger="1" minValue="0" maxValue="21211"/>
    </cacheField>
    <cacheField name="P15L18C05" numFmtId="0">
      <sharedItems containsMixedTypes="1" containsNumber="1" containsInteger="1" minValue="0" maxValue="7000"/>
    </cacheField>
    <cacheField name="P15L18C06" numFmtId="0">
      <sharedItems containsMixedTypes="1" containsNumber="1" containsInteger="1" minValue="0" maxValue="44799"/>
    </cacheField>
    <cacheField name="P15L18C07" numFmtId="0">
      <sharedItems containsMixedTypes="1" containsNumber="1" containsInteger="1" minValue="0" maxValue="315"/>
    </cacheField>
    <cacheField name="P15L18C08" numFmtId="0">
      <sharedItems containsMixedTypes="1" containsNumber="1" containsInteger="1" minValue="0" maxValue="1317"/>
    </cacheField>
    <cacheField name="P15L19C01" numFmtId="0">
      <sharedItems containsMixedTypes="1" containsNumber="1" containsInteger="1" minValue="0" maxValue="3000"/>
    </cacheField>
    <cacheField name="P15L19C02" numFmtId="0">
      <sharedItems containsMixedTypes="1" containsNumber="1" containsInteger="1" minValue="0" maxValue="1082"/>
    </cacheField>
    <cacheField name="P15L19C03" numFmtId="0">
      <sharedItems containsMixedTypes="1" containsNumber="1" containsInteger="1" minValue="0" maxValue="347"/>
    </cacheField>
    <cacheField name="P15L19C04" numFmtId="0">
      <sharedItems containsMixedTypes="1" containsNumber="1" containsInteger="1" minValue="0" maxValue="9471"/>
    </cacheField>
    <cacheField name="P15L19C05" numFmtId="0">
      <sharedItems containsMixedTypes="1" containsNumber="1" containsInteger="1" minValue="0" maxValue="556"/>
    </cacheField>
    <cacheField name="P15L19C06" numFmtId="0">
      <sharedItems containsMixedTypes="1" containsNumber="1" containsInteger="1" minValue="0" maxValue="12632"/>
    </cacheField>
    <cacheField name="P15L19C07" numFmtId="0">
      <sharedItems containsMixedTypes="1" containsNumber="1" containsInteger="1" minValue="0" maxValue="86"/>
    </cacheField>
    <cacheField name="P15L19C08" numFmtId="0">
      <sharedItems containsMixedTypes="1" containsNumber="1" containsInteger="1" minValue="0" maxValue="501"/>
    </cacheField>
    <cacheField name="P15L20C01" numFmtId="0">
      <sharedItems containsMixedTypes="1" containsNumber="1" containsInteger="1" minValue="0" maxValue="538"/>
    </cacheField>
    <cacheField name="P15L20C02" numFmtId="0">
      <sharedItems containsMixedTypes="1" containsNumber="1" containsInteger="1" minValue="0" maxValue="46"/>
    </cacheField>
    <cacheField name="P15L20C03" numFmtId="0">
      <sharedItems containsMixedTypes="1" containsNumber="1" containsInteger="1" minValue="0" maxValue="464"/>
    </cacheField>
    <cacheField name="P15L20C04" numFmtId="0">
      <sharedItems containsMixedTypes="1" containsNumber="1" containsInteger="1" minValue="0" maxValue="4544"/>
    </cacheField>
    <cacheField name="P15L20C05" numFmtId="0">
      <sharedItems containsMixedTypes="1" containsNumber="1" containsInteger="1" minValue="0" maxValue="0"/>
    </cacheField>
    <cacheField name="P15L20C06" numFmtId="0">
      <sharedItems containsMixedTypes="1" containsNumber="1" containsInteger="1" minValue="0" maxValue="5220"/>
    </cacheField>
    <cacheField name="P15L20C07" numFmtId="0">
      <sharedItems containsMixedTypes="1" containsNumber="1" containsInteger="1" minValue="0" maxValue="21"/>
    </cacheField>
    <cacheField name="P15L20C08" numFmtId="0">
      <sharedItems containsMixedTypes="1" containsNumber="1" containsInteger="1" minValue="0" maxValue="111"/>
    </cacheField>
    <cacheField name="P15L21C01" numFmtId="0">
      <sharedItems containsMixedTypes="1" containsNumber="1" containsInteger="1" minValue="0" maxValue="1165"/>
    </cacheField>
    <cacheField name="P15L21C02" numFmtId="0">
      <sharedItems containsMixedTypes="1" containsNumber="1" containsInteger="1" minValue="0" maxValue="591"/>
    </cacheField>
    <cacheField name="P15L21C03" numFmtId="0">
      <sharedItems containsMixedTypes="1" containsNumber="1" containsInteger="1" minValue="0" maxValue="21"/>
    </cacheField>
    <cacheField name="P15L21C04" numFmtId="0">
      <sharedItems containsMixedTypes="1" containsNumber="1" containsInteger="1" minValue="0" maxValue="5440"/>
    </cacheField>
    <cacheField name="P15L21C05" numFmtId="0">
      <sharedItems containsMixedTypes="1" containsNumber="1" containsInteger="1" minValue="0" maxValue="0"/>
    </cacheField>
    <cacheField name="P15L21C06" numFmtId="0">
      <sharedItems containsMixedTypes="1" containsNumber="1" containsInteger="1" minValue="0" maxValue="5440"/>
    </cacheField>
    <cacheField name="P15L21C07" numFmtId="0">
      <sharedItems containsMixedTypes="1" containsNumber="1" containsInteger="1" minValue="0" maxValue="28"/>
    </cacheField>
    <cacheField name="P15L21C08" numFmtId="0">
      <sharedItems containsMixedTypes="1" containsNumber="1" containsInteger="1" minValue="0" maxValue="2374"/>
    </cacheField>
    <cacheField name="P15L22C08" numFmtId="0">
      <sharedItems containsMixedTypes="1" containsNumber="1" containsInteger="1" minValue="0" maxValue="113"/>
    </cacheField>
    <cacheField name="P15L23C01" numFmtId="0">
      <sharedItems containsMixedTypes="1" containsNumber="1" containsInteger="1" minValue="0" maxValue="138126"/>
    </cacheField>
    <cacheField name="P15L23C02" numFmtId="0">
      <sharedItems containsMixedTypes="1" containsNumber="1" containsInteger="1" minValue="0" maxValue="48897"/>
    </cacheField>
    <cacheField name="P15L23C03" numFmtId="0">
      <sharedItems containsMixedTypes="1" containsNumber="1" containsInteger="1" minValue="0" maxValue="64916"/>
    </cacheField>
    <cacheField name="P15L23C04" numFmtId="0">
      <sharedItems containsMixedTypes="1" containsNumber="1" containsInteger="1" minValue="0" maxValue="397707"/>
    </cacheField>
    <cacheField name="P15L23C05" numFmtId="0">
      <sharedItems containsMixedTypes="1" containsNumber="1" containsInteger="1" minValue="0" maxValue="12710"/>
    </cacheField>
    <cacheField name="P15L23C06" numFmtId="0">
      <sharedItems containsMixedTypes="1" containsNumber="1" containsInteger="1" minValue="4" maxValue="649646"/>
    </cacheField>
    <cacheField name="P15L23C07" numFmtId="0">
      <sharedItems containsMixedTypes="1" containsNumber="1" containsInteger="1" minValue="0" maxValue="3367"/>
    </cacheField>
    <cacheField name="P15L23C08" numFmtId="0">
      <sharedItems containsMixedTypes="1" containsNumber="1" containsInteger="1" minValue="0" maxValue="19776"/>
    </cacheField>
    <cacheField name="P15L24C01" numFmtId="0">
      <sharedItems containsMixedTypes="1" containsNumber="1" containsInteger="1" minValue="0" maxValue="77528"/>
    </cacheField>
    <cacheField name="P15L24C02" numFmtId="0">
      <sharedItems containsMixedTypes="1" containsNumber="1" containsInteger="1" minValue="0" maxValue="17725"/>
    </cacheField>
    <cacheField name="P15L24C03" numFmtId="0">
      <sharedItems containsMixedTypes="1" containsNumber="1" containsInteger="1" minValue="0" maxValue="28882"/>
    </cacheField>
    <cacheField name="P15L24C04" numFmtId="0">
      <sharedItems containsMixedTypes="1" containsNumber="1" containsInteger="1" minValue="0" maxValue="195689"/>
    </cacheField>
    <cacheField name="P15L24C05" numFmtId="0">
      <sharedItems containsMixedTypes="1" containsNumber="1" containsInteger="1" minValue="0" maxValue="5034"/>
    </cacheField>
    <cacheField name="P15L24C06" numFmtId="0">
      <sharedItems containsMixedTypes="1" containsNumber="1" containsInteger="1" minValue="0" maxValue="279532"/>
    </cacheField>
    <cacheField name="P15L24C07" numFmtId="0">
      <sharedItems containsMixedTypes="1" containsNumber="1" containsInteger="1" minValue="0" maxValue="1486"/>
    </cacheField>
    <cacheField name="P15L24C08" numFmtId="0">
      <sharedItems containsMixedTypes="1" containsNumber="1" containsInteger="1" minValue="0" maxValue="10819"/>
    </cacheField>
    <cacheField name="P15L25C01" numFmtId="0">
      <sharedItems containsMixedTypes="1" containsNumber="1" containsInteger="1" minValue="0" maxValue="100890"/>
    </cacheField>
    <cacheField name="P15L25C02" numFmtId="0">
      <sharedItems containsMixedTypes="1" containsNumber="1" containsInteger="1" minValue="0" maxValue="31172"/>
    </cacheField>
    <cacheField name="P15L25C03" numFmtId="0">
      <sharedItems containsMixedTypes="1" containsNumber="1" containsInteger="1" minValue="0" maxValue="36034"/>
    </cacheField>
    <cacheField name="P15L25C04" numFmtId="0">
      <sharedItems containsMixedTypes="1" containsNumber="1" containsInteger="1" minValue="0" maxValue="202018"/>
    </cacheField>
    <cacheField name="P15L25C05" numFmtId="0">
      <sharedItems containsMixedTypes="1" containsNumber="1" containsInteger="1" minValue="0" maxValue="7676"/>
    </cacheField>
    <cacheField name="P15L25C06" numFmtId="0">
      <sharedItems containsMixedTypes="1" containsNumber="1" containsInteger="1" minValue="1" maxValue="370114"/>
    </cacheField>
    <cacheField name="P15L25C07" numFmtId="0">
      <sharedItems containsMixedTypes="1" containsNumber="1" containsInteger="1" minValue="0" maxValue="1881"/>
    </cacheField>
    <cacheField name="P15L25C08" numFmtId="0">
      <sharedItems containsMixedTypes="1" containsNumber="1" containsInteger="1" minValue="0" maxValue="8950"/>
    </cacheField>
    <cacheField name="P15L26C08" numFmtId="0">
      <sharedItems containsMixedTypes="1" containsNumber="1" containsInteger="1" minValue="0" maxValue="24"/>
    </cacheField>
    <cacheField name="P15L27C01" numFmtId="0">
      <sharedItems containsMixedTypes="1" containsNumber="1" containsInteger="1" minValue="0" maxValue="138126"/>
    </cacheField>
    <cacheField name="P15L27C02" numFmtId="0">
      <sharedItems containsMixedTypes="1" containsNumber="1" containsInteger="1" minValue="0" maxValue="48897"/>
    </cacheField>
    <cacheField name="P15L27C03" numFmtId="0">
      <sharedItems containsMixedTypes="1" containsNumber="1" containsInteger="1" minValue="0" maxValue="64916"/>
    </cacheField>
    <cacheField name="P15L27C04" numFmtId="0">
      <sharedItems containsMixedTypes="1" containsNumber="1" containsInteger="1" minValue="0" maxValue="397707"/>
    </cacheField>
    <cacheField name="P15L27C05" numFmtId="0">
      <sharedItems containsMixedTypes="1" containsNumber="1" containsInteger="1" minValue="0" maxValue="12710"/>
    </cacheField>
    <cacheField name="P15L27C06" numFmtId="0">
      <sharedItems containsMixedTypes="1" containsNumber="1" containsInteger="1" minValue="2991" maxValue="649646"/>
    </cacheField>
    <cacheField name="P15L27C07" numFmtId="0">
      <sharedItems containsMixedTypes="1" containsNumber="1" containsInteger="1" minValue="0" maxValue="3367"/>
    </cacheField>
    <cacheField name="P15L27C08" numFmtId="0">
      <sharedItems containsMixedTypes="1" containsNumber="1" containsInteger="1" minValue="0" maxValue="19776"/>
    </cacheField>
  </cacheFields>
  <extLst>
    <ext xmlns:x14="http://schemas.microsoft.com/office/spreadsheetml/2009/9/main" uri="{725AE2AE-9491-48be-B2B4-4EB974FC3084}">
      <x14:pivotCacheDefinition/>
    </ext>
  </extLst>
</pivotCacheDefinition>
</file>

<file path=xl/pivotCache/pivotCacheDefinition17.xml><?xml version="1.0" encoding="utf-8"?>
<pivotCacheDefinition xmlns="http://schemas.openxmlformats.org/spreadsheetml/2006/main" xmlns:r="http://schemas.openxmlformats.org/officeDocument/2006/relationships" r:id="rId1" refreshedBy="Noëlla Plouffe" refreshedDate="41179.463526273146" createdVersion="4" refreshedVersion="4" minRefreshableVersion="3" recordCount="20">
  <cacheSource type="worksheet">
    <worksheetSource ref="A2:AD22" sheet="Page-01"/>
  </cacheSource>
  <cacheFields count="30">
    <cacheField name="RAPPORT" numFmtId="0">
      <sharedItems count="1">
        <s v="Général"/>
      </sharedItems>
    </cacheField>
    <cacheField name="CODE ÉTABLISSEMENT" numFmtId="0">
      <sharedItems/>
    </cacheField>
    <cacheField name="NOM ÉTABLISSEMENT" numFmtId="0">
      <sharedItems count="20">
        <s v="CENTRE JEUNESSE DU BAS-ST-LAURENT"/>
        <s v="LE CENTRE JEUNESSE DU SAGUENAY - LAC-SAINT-JEAN"/>
        <s v="CENTRE JEUNESSE DE QUEBEC"/>
        <s v="LE CENTRE JEUNESSE DE LA MAURICIE ET CENTRE-DU-QUEBEC"/>
        <s v="CENTRE JEUNESSE DE L'ESTRIE"/>
        <s v="VILLA MARIE-CLAIRE INC."/>
        <s v="LE CENTRE JEUNESSE DE MONTREAL"/>
        <s v="LES CENTRES DE LA JEUNESSE ET DE LA FAMILLE BATSHAW"/>
        <s v="MAISON ELIZABETH"/>
        <s v="HAVRE-JEUNESSE"/>
        <s v="LES CENTRES JEUNESSE DE L'OUTAOUAIS"/>
        <s v="CENTRE JEUNESSE DE L'ABITIBI-TEMISCAMINGUE (C.J.A.T.)"/>
        <s v="CENTRE DE PROTECTION ET DE READAPTATION DE LA COTE-NORD"/>
        <s v="CENTRE JEUNESSE GASPESIE/LES ILES"/>
        <s v="CENTRE JEUNESSE CHAUDIERE-APPALACHES"/>
        <s v="CENTRE JEUNESSE DE LAVAL"/>
        <s v="LES CENTRES JEUNESSE DE LANAUDIERE"/>
        <s v="CENTRE JEUNESSE DES LAURENTIDES"/>
        <s v="CENTRE JEUNESSE DE LA MONTEREGIE"/>
        <s v="CONSEIL CRI DE LA SANTE ET SERV. SOC. DE LA BAIE-JAMES"/>
      </sharedItems>
    </cacheField>
    <cacheField name="RÉGION" numFmtId="0">
      <sharedItems containsSemiMixedTypes="0" containsString="0" containsNumber="1" containsInteger="1" minValue="1" maxValue="18" count="16">
        <n v="1"/>
        <n v="2"/>
        <n v="3"/>
        <n v="4"/>
        <n v="5"/>
        <n v="6"/>
        <n v="7"/>
        <n v="8"/>
        <n v="9"/>
        <n v="11"/>
        <n v="12"/>
        <n v="13"/>
        <n v="14"/>
        <n v="15"/>
        <n v="16"/>
        <n v="18"/>
      </sharedItems>
    </cacheField>
    <cacheField name="P01L01C01" numFmtId="0">
      <sharedItems containsMixedTypes="1" containsNumber="1" containsInteger="1" minValue="0" maxValue="11"/>
    </cacheField>
    <cacheField name="P01L01C02" numFmtId="0">
      <sharedItems containsMixedTypes="1" containsNumber="1" containsInteger="1" minValue="0" maxValue="132"/>
    </cacheField>
    <cacheField name="P01L02C01" numFmtId="0">
      <sharedItems containsMixedTypes="1" containsNumber="1" containsInteger="1" minValue="0" maxValue="5"/>
    </cacheField>
    <cacheField name="P01L02C02" numFmtId="0">
      <sharedItems containsMixedTypes="1" containsNumber="1" containsInteger="1" minValue="0" maxValue="61"/>
    </cacheField>
    <cacheField name="P01L03C01" numFmtId="0">
      <sharedItems containsMixedTypes="1" containsNumber="1" containsInteger="1" minValue="0" maxValue="38"/>
    </cacheField>
    <cacheField name="P01L03C02" numFmtId="0">
      <sharedItems containsMixedTypes="1" containsNumber="1" containsInteger="1" minValue="0" maxValue="439"/>
    </cacheField>
    <cacheField name="P01L04C01" numFmtId="0">
      <sharedItems containsMixedTypes="1" containsNumber="1" containsInteger="1" minValue="0" maxValue="3"/>
    </cacheField>
    <cacheField name="P01L04C02" numFmtId="0">
      <sharedItems containsMixedTypes="1" containsNumber="1" containsInteger="1" minValue="0" maxValue="23"/>
    </cacheField>
    <cacheField name="P01L05C01" numFmtId="0">
      <sharedItems containsMixedTypes="1" containsNumber="1" containsInteger="1" minValue="0" maxValue="23"/>
    </cacheField>
    <cacheField name="P01L05C02" numFmtId="0">
      <sharedItems containsMixedTypes="1" containsNumber="1" containsInteger="1" minValue="0" maxValue="189"/>
    </cacheField>
    <cacheField name="P01L06C01" numFmtId="0">
      <sharedItems containsMixedTypes="1" containsNumber="1" containsInteger="1" minValue="0" maxValue="22"/>
    </cacheField>
    <cacheField name="P01L06C02" numFmtId="0">
      <sharedItems containsMixedTypes="1" containsNumber="1" containsInteger="1" minValue="0" maxValue="28"/>
    </cacheField>
    <cacheField name="P01L07C01" numFmtId="0">
      <sharedItems containsMixedTypes="1" containsNumber="1" containsInteger="1" minValue="0" maxValue="2351"/>
    </cacheField>
    <cacheField name="P01L07C02" numFmtId="0">
      <sharedItems containsMixedTypes="1" containsNumber="1" containsInteger="1" minValue="0" maxValue="3318"/>
    </cacheField>
    <cacheField name="P01L08C01" numFmtId="0">
      <sharedItems containsMixedTypes="1" containsNumber="1" containsInteger="1" minValue="0" maxValue="33"/>
    </cacheField>
    <cacheField name="P01L08C02" numFmtId="0">
      <sharedItems containsMixedTypes="1" containsNumber="1" containsInteger="1" minValue="0" maxValue="186"/>
    </cacheField>
    <cacheField name="P01L09C01" numFmtId="0">
      <sharedItems containsMixedTypes="1" containsNumber="1" containsInteger="1" minValue="0" maxValue="2"/>
    </cacheField>
    <cacheField name="P01L09C02" numFmtId="0">
      <sharedItems containsMixedTypes="1" containsNumber="1" containsInteger="1" minValue="0" maxValue="35"/>
    </cacheField>
    <cacheField name="P01L10C01" numFmtId="0">
      <sharedItems containsMixedTypes="1" containsNumber="1" containsInteger="1" minValue="0" maxValue="7"/>
    </cacheField>
    <cacheField name="P01L10C02" numFmtId="0">
      <sharedItems containsMixedTypes="1" containsNumber="1" containsInteger="1" minValue="0" maxValue="516"/>
    </cacheField>
    <cacheField name="P01L11C01" numFmtId="0">
      <sharedItems containsMixedTypes="1" containsNumber="1" containsInteger="1" minValue="1" maxValue="2354"/>
    </cacheField>
    <cacheField name="P01L11C02" numFmtId="0">
      <sharedItems containsMixedTypes="1" containsNumber="1" containsInteger="1" minValue="12" maxValue="3321"/>
    </cacheField>
    <cacheField name="P01L12C01" numFmtId="0">
      <sharedItems containsMixedTypes="1" containsNumber="1" minValue="0" maxValue="187"/>
    </cacheField>
    <cacheField name="P01L12C02" numFmtId="0">
      <sharedItems containsMixedTypes="1" containsNumber="1" minValue="0" maxValue="1704.3"/>
    </cacheField>
    <cacheField name="P01L12C03" numFmtId="0">
      <sharedItems containsMixedTypes="1" containsNumber="1" minValue="0" maxValue="797.7"/>
    </cacheField>
    <cacheField name="P01L12C04" numFmtId="0">
      <sharedItems containsMixedTypes="1" containsNumber="1" minValue="0" maxValue="2689"/>
    </cacheField>
  </cacheFields>
  <extLst>
    <ext xmlns:x14="http://schemas.microsoft.com/office/spreadsheetml/2009/9/main" uri="{725AE2AE-9491-48be-B2B4-4EB974FC3084}">
      <x14:pivotCacheDefinition/>
    </ext>
  </extLst>
</pivotCacheDefinition>
</file>

<file path=xl/pivotCache/pivotCacheDefinition18.xml><?xml version="1.0" encoding="utf-8"?>
<pivotCacheDefinition xmlns="http://schemas.openxmlformats.org/spreadsheetml/2006/main" xmlns:r="http://schemas.openxmlformats.org/officeDocument/2006/relationships" r:id="rId1" refreshedBy="Noëlla Plouffe" refreshedDate="41212.439022685183" createdVersion="4" refreshedVersion="4" minRefreshableVersion="3" recordCount="34">
  <cacheSource type="worksheet">
    <worksheetSource ref="A2:AJ36" sheet="Page-12"/>
  </cacheSource>
  <cacheFields count="36">
    <cacheField name="RAPPORT" numFmtId="0">
      <sharedItems count="2">
        <s v="Autochtones"/>
        <s v="Général"/>
      </sharedItems>
    </cacheField>
    <cacheField name="CODE ÉTABLISSEMENT" numFmtId="0">
      <sharedItems/>
    </cacheField>
    <cacheField name="NOM ÉTABLISSEMENT" numFmtId="0">
      <sharedItems count="20">
        <s v="CENTRE JEUNESSE DU BAS-ST-LAURENT"/>
        <s v="LE CENTRE JEUNESSE DU SAGUENAY - LAC-SAINT-JEAN"/>
        <s v="CENTRE JEUNESSE DE QUEBEC"/>
        <s v="LE CENTRE JEUNESSE DE LA MAURICIE ET CENTRE-DU-QUEBEC"/>
        <s v="LES CENTRES DE LA JEUNESSE ET DE LA FAMILLE BATSHAW"/>
        <s v="MAISON ELIZABETH"/>
        <s v="LES CENTRES JEUNESSE DE L'OUTAOUAIS"/>
        <s v="CENTRE JEUNESSE DE L'ABITIBI-TEMISCAMINGUE (C.J.A.T.)"/>
        <s v="CENTRE DE PROTECTION ET DE READAPTATION DE LA COTE-NORD"/>
        <s v="CENTRE JEUNESSE GASPESIE/LES ILES"/>
        <s v="CENTRE JEUNESSE DE LAVAL"/>
        <s v="LES CENTRES JEUNESSE DE LANAUDIERE"/>
        <s v="CENTRE JEUNESSE DES LAURENTIDES"/>
        <s v="CENTRE JEUNESSE DE LA MONTEREGIE"/>
        <s v="CENTRE JEUNESSE DE L'ESTRIE"/>
        <s v="VILLA MARIE-CLAIRE INC."/>
        <s v="LE CENTRE JEUNESSE DE MONTREAL"/>
        <s v="HAVRE-JEUNESSE"/>
        <s v="CENTRE JEUNESSE CHAUDIERE-APPALACHES"/>
        <s v="CONSEIL CRI DE LA SANTE ET SERV. SOC. DE LA BAIE-JAMES"/>
      </sharedItems>
    </cacheField>
    <cacheField name="RÉGION" numFmtId="0">
      <sharedItems containsSemiMixedTypes="0" containsString="0" containsNumber="1" containsInteger="1" minValue="1" maxValue="18" count="16">
        <n v="1"/>
        <n v="2"/>
        <n v="3"/>
        <n v="4"/>
        <n v="6"/>
        <n v="7"/>
        <n v="8"/>
        <n v="9"/>
        <n v="11"/>
        <n v="13"/>
        <n v="14"/>
        <n v="15"/>
        <n v="16"/>
        <n v="5"/>
        <n v="12"/>
        <n v="18"/>
      </sharedItems>
    </cacheField>
    <cacheField name="P12L01C02" numFmtId="0">
      <sharedItems containsMixedTypes="1" containsNumber="1" containsInteger="1" minValue="0" maxValue="181"/>
    </cacheField>
    <cacheField name="P12L01C03" numFmtId="0">
      <sharedItems containsMixedTypes="1" containsNumber="1" containsInteger="1" minValue="0" maxValue="131"/>
    </cacheField>
    <cacheField name="P12L01C04" numFmtId="0">
      <sharedItems containsMixedTypes="1" containsNumber="1" containsInteger="1" minValue="0" maxValue="383"/>
    </cacheField>
    <cacheField name="P12L01C05" numFmtId="0">
      <sharedItems containsMixedTypes="1" containsNumber="1" containsInteger="1" minValue="0" maxValue="84"/>
    </cacheField>
    <cacheField name="P12L02C02" numFmtId="0">
      <sharedItems containsMixedTypes="1" containsNumber="1" containsInteger="1" minValue="0" maxValue="304"/>
    </cacheField>
    <cacheField name="P12L02C03" numFmtId="0">
      <sharedItems containsMixedTypes="1" containsNumber="1" containsInteger="1" minValue="0" maxValue="196"/>
    </cacheField>
    <cacheField name="P12L02C04" numFmtId="0">
      <sharedItems containsMixedTypes="1" containsNumber="1" containsInteger="1" minValue="0" maxValue="155"/>
    </cacheField>
    <cacheField name="P12L02C05" numFmtId="0">
      <sharedItems containsMixedTypes="1" containsNumber="1" containsInteger="1" minValue="0" maxValue="57"/>
    </cacheField>
    <cacheField name="P12L03C02" numFmtId="0">
      <sharedItems containsMixedTypes="1" containsNumber="1" containsInteger="1" minValue="0" maxValue="485"/>
    </cacheField>
    <cacheField name="P12L03C03" numFmtId="0">
      <sharedItems containsMixedTypes="1" containsNumber="1" containsInteger="1" minValue="0" maxValue="232"/>
    </cacheField>
    <cacheField name="P12L03C04" numFmtId="0">
      <sharedItems containsMixedTypes="1" containsNumber="1" containsInteger="1" minValue="0" maxValue="428"/>
    </cacheField>
    <cacheField name="P12L03C05" numFmtId="0">
      <sharedItems containsMixedTypes="1" containsNumber="1" containsInteger="1" minValue="0" maxValue="134"/>
    </cacheField>
    <cacheField name="P12L04C02" numFmtId="0">
      <sharedItems containsMixedTypes="1" containsNumber="1" containsInteger="1" minValue="0" maxValue="299"/>
    </cacheField>
    <cacheField name="P12L04C03" numFmtId="0">
      <sharedItems containsMixedTypes="1" containsNumber="1" containsInteger="1" minValue="0" maxValue="188"/>
    </cacheField>
    <cacheField name="P12L04C04" numFmtId="0">
      <sharedItems containsMixedTypes="1" containsNumber="1" containsInteger="1" minValue="0" maxValue="176"/>
    </cacheField>
    <cacheField name="P12L04C05" numFmtId="0">
      <sharedItems containsMixedTypes="1" containsNumber="1" containsInteger="1" minValue="0" maxValue="120"/>
    </cacheField>
    <cacheField name="P12L05C02" numFmtId="0">
      <sharedItems containsMixedTypes="1" containsNumber="1" containsInteger="1" minValue="0" maxValue="186"/>
    </cacheField>
    <cacheField name="P12L05C03" numFmtId="0">
      <sharedItems containsMixedTypes="1" containsNumber="1" containsInteger="1" minValue="0" maxValue="136"/>
    </cacheField>
    <cacheField name="P12L05C04" numFmtId="0">
      <sharedItems containsMixedTypes="1" containsNumber="1" containsInteger="1" minValue="0" maxValue="410"/>
    </cacheField>
    <cacheField name="P12L05C05" numFmtId="0">
      <sharedItems containsMixedTypes="1" containsNumber="1" containsInteger="1" minValue="0" maxValue="56"/>
    </cacheField>
    <cacheField name="P12L06C02" numFmtId="0">
      <sharedItems containsMixedTypes="1" containsNumber="1" minValue="0" maxValue="12.23"/>
    </cacheField>
    <cacheField name="P12L07C02" numFmtId="0">
      <sharedItems containsMixedTypes="1" containsNumber="1" minValue="0" maxValue="38.42"/>
    </cacheField>
    <cacheField name="P12L08C02" numFmtId="0">
      <sharedItems containsMixedTypes="1" containsNumber="1" minValue="0" maxValue="254"/>
    </cacheField>
    <cacheField name="P12L09C01" numFmtId="0">
      <sharedItems containsMixedTypes="1" containsNumber="1" minValue="0" maxValue="45.56"/>
    </cacheField>
    <cacheField name="P12L10C01" numFmtId="0">
      <sharedItems containsMixedTypes="1" containsNumber="1" containsInteger="1" minValue="0" maxValue="142"/>
    </cacheField>
    <cacheField name="P12L11C01" numFmtId="0">
      <sharedItems containsMixedTypes="1" containsNumber="1" minValue="0" maxValue="236.19"/>
    </cacheField>
    <cacheField name="P12L12C01" numFmtId="0">
      <sharedItems containsMixedTypes="1" containsNumber="1" containsInteger="1" minValue="0" maxValue="222"/>
    </cacheField>
    <cacheField name="P12L13C01" numFmtId="0">
      <sharedItems containsMixedTypes="1" containsNumber="1" containsInteger="1" minValue="0" maxValue="193"/>
    </cacheField>
    <cacheField name="P12L14C01" numFmtId="0">
      <sharedItems containsMixedTypes="1" containsNumber="1" containsInteger="1" minValue="0" maxValue="285"/>
    </cacheField>
    <cacheField name="P12L15C05" numFmtId="0">
      <sharedItems containsMixedTypes="1" containsNumber="1" containsInteger="1" minValue="0" maxValue="73"/>
    </cacheField>
    <cacheField name="P12L16C05" numFmtId="0">
      <sharedItems containsMixedTypes="1" containsNumber="1" containsInteger="1" minValue="0" maxValue="40"/>
    </cacheField>
    <cacheField name="P12L17C05" numFmtId="0">
      <sharedItems containsMixedTypes="1" containsNumber="1" containsInteger="1" minValue="0" maxValue="157"/>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count="34">
  <r>
    <x v="0"/>
    <s v="1104-2322"/>
    <x v="0"/>
    <x v="0"/>
    <n v="0"/>
    <n v="0"/>
    <n v="0"/>
    <n v="0"/>
    <n v="0"/>
    <n v="0"/>
    <n v="0"/>
    <n v="0"/>
    <n v="0"/>
    <n v="0"/>
    <n v="0"/>
  </r>
  <r>
    <x v="0"/>
    <s v="1104-2363"/>
    <x v="1"/>
    <x v="1"/>
    <n v="44"/>
    <n v="0"/>
    <n v="44"/>
    <n v="79"/>
    <n v="82"/>
    <n v="161"/>
    <n v="3.94"/>
    <n v="23"/>
    <n v="41"/>
    <n v="0"/>
    <n v="64"/>
  </r>
  <r>
    <x v="0"/>
    <s v="1104-2868"/>
    <x v="2"/>
    <x v="2"/>
    <n v="2"/>
    <n v="0"/>
    <n v="2"/>
    <n v="24"/>
    <n v="5"/>
    <n v="29"/>
    <n v="25.76"/>
    <n v="3"/>
    <n v="1"/>
    <n v="0"/>
    <n v="4"/>
  </r>
  <r>
    <x v="0"/>
    <s v="1104-2488"/>
    <x v="3"/>
    <x v="3"/>
    <n v="22"/>
    <n v="3"/>
    <n v="25"/>
    <n v="23"/>
    <n v="53"/>
    <n v="76"/>
    <n v="3.17"/>
    <n v="20"/>
    <n v="22"/>
    <n v="9"/>
    <n v="51"/>
  </r>
  <r>
    <x v="0"/>
    <s v="1104-4625"/>
    <x v="4"/>
    <x v="4"/>
    <n v="0"/>
    <n v="0"/>
    <n v="0"/>
    <n v="0"/>
    <n v="0"/>
    <n v="0"/>
    <n v="0"/>
    <n v="0"/>
    <n v="0"/>
    <n v="0"/>
    <n v="0"/>
  </r>
  <r>
    <x v="0"/>
    <s v="1256-2179"/>
    <x v="5"/>
    <x v="4"/>
    <s v="N/A"/>
    <s v="N/A"/>
    <s v="N/A"/>
    <s v="N/A"/>
    <s v="N/A"/>
    <s v="N/A"/>
    <s v="N/A"/>
    <s v="N/A"/>
    <s v="N/A"/>
    <s v="N/A"/>
    <s v="N/A"/>
  </r>
  <r>
    <x v="0"/>
    <s v="1104-2314"/>
    <x v="6"/>
    <x v="5"/>
    <n v="0"/>
    <n v="0"/>
    <n v="0"/>
    <n v="18"/>
    <n v="58"/>
    <n v="76"/>
    <n v="6.3"/>
    <n v="14"/>
    <n v="26"/>
    <n v="0"/>
    <n v="40"/>
  </r>
  <r>
    <x v="0"/>
    <s v="1104-2694"/>
    <x v="7"/>
    <x v="6"/>
    <n v="29"/>
    <n v="0"/>
    <n v="29"/>
    <n v="551"/>
    <n v="323"/>
    <n v="874"/>
    <n v="16.420000000000002"/>
    <n v="80"/>
    <n v="178"/>
    <n v="16"/>
    <n v="274"/>
  </r>
  <r>
    <x v="0"/>
    <s v="1104-2819"/>
    <x v="8"/>
    <x v="7"/>
    <n v="149"/>
    <n v="9"/>
    <n v="158"/>
    <n v="384"/>
    <n v="381"/>
    <n v="765"/>
    <n v="14.71"/>
    <n v="94"/>
    <n v="169"/>
    <n v="24"/>
    <n v="287"/>
  </r>
  <r>
    <x v="0"/>
    <s v="1262-1090"/>
    <x v="9"/>
    <x v="8"/>
    <n v="5"/>
    <n v="0"/>
    <n v="5"/>
    <n v="25"/>
    <n v="67"/>
    <n v="92"/>
    <n v="4.25"/>
    <n v="35"/>
    <n v="17"/>
    <n v="5"/>
    <n v="57"/>
  </r>
  <r>
    <x v="0"/>
    <s v="1104-2405"/>
    <x v="10"/>
    <x v="9"/>
    <s v="N/A"/>
    <s v="N/A"/>
    <s v="N/A"/>
    <s v="N/A"/>
    <s v="N/A"/>
    <s v="N/A"/>
    <s v="N/A"/>
    <s v="N/A"/>
    <s v="N/A"/>
    <s v="N/A"/>
    <s v="N/A"/>
  </r>
  <r>
    <x v="0"/>
    <s v="1104-2595"/>
    <x v="11"/>
    <x v="10"/>
    <n v="1"/>
    <n v="0"/>
    <n v="1"/>
    <n v="3"/>
    <n v="39"/>
    <n v="42"/>
    <n v="15.74"/>
    <n v="16"/>
    <n v="18"/>
    <n v="1"/>
    <n v="35"/>
  </r>
  <r>
    <x v="0"/>
    <s v="2149-1675"/>
    <x v="12"/>
    <x v="11"/>
    <n v="1"/>
    <n v="0"/>
    <n v="1"/>
    <n v="29"/>
    <n v="35"/>
    <n v="64"/>
    <n v="12.03"/>
    <n v="11"/>
    <n v="19"/>
    <n v="2"/>
    <n v="32"/>
  </r>
  <r>
    <x v="0"/>
    <s v="1104-2330"/>
    <x v="13"/>
    <x v="12"/>
    <n v="1"/>
    <n v="1"/>
    <n v="2"/>
    <n v="1"/>
    <n v="34"/>
    <n v="35"/>
    <n v="2.37"/>
    <n v="24"/>
    <n v="7"/>
    <n v="2"/>
    <n v="33"/>
  </r>
  <r>
    <x v="1"/>
    <s v="1104-2322"/>
    <x v="0"/>
    <x v="0"/>
    <n v="1347"/>
    <n v="10"/>
    <n v="1357"/>
    <n v="1291"/>
    <n v="806"/>
    <n v="2097"/>
    <n v="4.13"/>
    <n v="287"/>
    <n v="385"/>
    <n v="39"/>
    <n v="711"/>
  </r>
  <r>
    <x v="1"/>
    <s v="1104-2363"/>
    <x v="1"/>
    <x v="1"/>
    <n v="1593"/>
    <n v="4"/>
    <n v="1597"/>
    <n v="2452"/>
    <n v="1613"/>
    <n v="4065"/>
    <n v="5"/>
    <n v="517"/>
    <n v="729"/>
    <n v="27"/>
    <n v="1273"/>
  </r>
  <r>
    <x v="1"/>
    <s v="1104-2868"/>
    <x v="2"/>
    <x v="2"/>
    <n v="8588"/>
    <n v="132"/>
    <n v="8720"/>
    <n v="4383"/>
    <n v="2415"/>
    <n v="6798"/>
    <n v="18.72"/>
    <n v="905"/>
    <n v="1073"/>
    <n v="104"/>
    <n v="2082"/>
  </r>
  <r>
    <x v="1"/>
    <s v="1104-2488"/>
    <x v="3"/>
    <x v="3"/>
    <n v="4981"/>
    <n v="50"/>
    <n v="5031"/>
    <n v="3934"/>
    <n v="2992"/>
    <n v="6926"/>
    <n v="6"/>
    <n v="1179"/>
    <n v="1334"/>
    <n v="106"/>
    <n v="2619"/>
  </r>
  <r>
    <x v="1"/>
    <s v="1104-2397"/>
    <x v="14"/>
    <x v="13"/>
    <n v="1056"/>
    <n v="45"/>
    <n v="1101"/>
    <n v="1484"/>
    <n v="1069"/>
    <n v="2553"/>
    <n v="21.99"/>
    <n v="460"/>
    <n v="432"/>
    <n v="26"/>
    <n v="918"/>
  </r>
  <r>
    <x v="1"/>
    <s v="1246-9185"/>
    <x v="15"/>
    <x v="13"/>
    <s v="N/A"/>
    <s v="N/A"/>
    <n v="0"/>
    <s v="N/A"/>
    <s v="N/A"/>
    <n v="0"/>
    <s v="N/A"/>
    <s v="N/A"/>
    <s v="N/A"/>
    <s v="N/A"/>
    <n v="0"/>
  </r>
  <r>
    <x v="1"/>
    <s v="1104-3627"/>
    <x v="16"/>
    <x v="4"/>
    <n v="13689"/>
    <n v="392"/>
    <n v="14081"/>
    <n v="5301"/>
    <n v="4283"/>
    <n v="9584"/>
    <n v="5.62"/>
    <n v="2150"/>
    <n v="1390"/>
    <n v="177"/>
    <n v="3717"/>
  </r>
  <r>
    <x v="1"/>
    <s v="1104-4625"/>
    <x v="4"/>
    <x v="4"/>
    <n v="7033"/>
    <n v="136"/>
    <n v="7169"/>
    <n v="1373"/>
    <n v="1538"/>
    <n v="2911"/>
    <n v="9.26"/>
    <n v="734"/>
    <n v="515"/>
    <n v="52"/>
    <n v="1301"/>
  </r>
  <r>
    <x v="1"/>
    <s v="1256-2179"/>
    <x v="5"/>
    <x v="4"/>
    <s v="N/A"/>
    <s v="N/A"/>
    <s v="N/A"/>
    <s v="N/A"/>
    <s v="N/A"/>
    <s v="N/A"/>
    <s v="N/A"/>
    <s v="N/A"/>
    <s v="N/A"/>
    <s v="N/A"/>
    <s v="N/A"/>
  </r>
  <r>
    <x v="1"/>
    <s v="1265-2384"/>
    <x v="17"/>
    <x v="4"/>
    <n v="0"/>
    <n v="0"/>
    <n v="0"/>
    <n v="0"/>
    <n v="0"/>
    <n v="0"/>
    <n v="0"/>
    <n v="0"/>
    <n v="0"/>
    <n v="0"/>
    <n v="0"/>
  </r>
  <r>
    <x v="1"/>
    <s v="1104-2314"/>
    <x v="6"/>
    <x v="5"/>
    <n v="4842"/>
    <n v="51"/>
    <n v="4893"/>
    <n v="2819"/>
    <n v="1867"/>
    <n v="4686"/>
    <n v="7.87"/>
    <n v="708"/>
    <n v="819"/>
    <n v="47"/>
    <n v="1574"/>
  </r>
  <r>
    <x v="1"/>
    <s v="1104-2694"/>
    <x v="7"/>
    <x v="6"/>
    <n v="557"/>
    <n v="0"/>
    <n v="557"/>
    <n v="2174"/>
    <n v="1315"/>
    <n v="3489"/>
    <n v="19.63"/>
    <n v="419"/>
    <n v="649"/>
    <n v="44"/>
    <n v="1112"/>
  </r>
  <r>
    <x v="1"/>
    <s v="1104-2819"/>
    <x v="8"/>
    <x v="7"/>
    <n v="903"/>
    <n v="21"/>
    <n v="924"/>
    <n v="1191"/>
    <n v="1134"/>
    <n v="2325"/>
    <n v="13.23"/>
    <n v="326"/>
    <n v="477"/>
    <n v="69"/>
    <n v="872"/>
  </r>
  <r>
    <x v="1"/>
    <s v="1262-1090"/>
    <x v="9"/>
    <x v="8"/>
    <n v="974"/>
    <n v="2"/>
    <n v="976"/>
    <n v="609"/>
    <n v="582"/>
    <n v="1191"/>
    <n v="4.41"/>
    <n v="212"/>
    <n v="264"/>
    <n v="24"/>
    <n v="500"/>
  </r>
  <r>
    <x v="1"/>
    <s v="1104-2751"/>
    <x v="18"/>
    <x v="14"/>
    <n v="3266"/>
    <n v="37"/>
    <n v="3303"/>
    <n v="1929"/>
    <n v="1559"/>
    <n v="3488"/>
    <n v="26.33"/>
    <n v="636"/>
    <n v="718"/>
    <n v="78"/>
    <n v="1432"/>
  </r>
  <r>
    <x v="1"/>
    <s v="1104-2405"/>
    <x v="10"/>
    <x v="9"/>
    <n v="1945"/>
    <n v="103"/>
    <n v="2048"/>
    <n v="1207"/>
    <n v="1310"/>
    <n v="2517"/>
    <n v="9.0299999999999994"/>
    <n v="650"/>
    <n v="429"/>
    <n v="31"/>
    <n v="1110"/>
  </r>
  <r>
    <x v="1"/>
    <s v="1104-2595"/>
    <x v="11"/>
    <x v="10"/>
    <n v="8206"/>
    <n v="54"/>
    <n v="8260"/>
    <n v="3400"/>
    <n v="1894"/>
    <n v="5294"/>
    <n v="20.02"/>
    <n v="769"/>
    <n v="824"/>
    <n v="57"/>
    <n v="1650"/>
  </r>
  <r>
    <x v="1"/>
    <s v="2149-1675"/>
    <x v="12"/>
    <x v="11"/>
    <n v="7825"/>
    <n v="111"/>
    <n v="7936"/>
    <n v="3761"/>
    <n v="2871"/>
    <n v="6632"/>
    <n v="14.24"/>
    <n v="1278"/>
    <n v="1238"/>
    <n v="74"/>
    <n v="2590"/>
  </r>
  <r>
    <x v="1"/>
    <s v="1104-2330"/>
    <x v="13"/>
    <x v="12"/>
    <n v="3099"/>
    <n v="104"/>
    <n v="3203"/>
    <n v="7275"/>
    <n v="5413"/>
    <n v="12688"/>
    <n v="22.2"/>
    <n v="2577"/>
    <n v="2171"/>
    <n v="140"/>
    <n v="4888"/>
  </r>
  <r>
    <x v="1"/>
    <s v="1625-8899"/>
    <x v="19"/>
    <x v="15"/>
    <s v="N/A"/>
    <s v="N/A"/>
    <s v="N/A"/>
    <n v="337"/>
    <n v="881"/>
    <n v="1218"/>
    <n v="1.47"/>
    <n v="199"/>
    <n v="379"/>
    <n v="65"/>
    <n v="643"/>
  </r>
</pivotCacheRecords>
</file>

<file path=xl/pivotCache/pivotCacheRecords2.xml><?xml version="1.0" encoding="utf-8"?>
<pivotCacheRecords xmlns="http://schemas.openxmlformats.org/spreadsheetml/2006/main" xmlns:r="http://schemas.openxmlformats.org/officeDocument/2006/relationships" count="34">
  <r>
    <x v="0"/>
    <s v="1104-2322"/>
    <x v="0"/>
    <x v="0"/>
    <n v="0"/>
    <n v="0"/>
    <n v="0"/>
    <n v="0"/>
    <n v="0"/>
    <n v="0"/>
    <n v="0"/>
    <n v="0"/>
    <n v="0"/>
    <n v="0"/>
    <n v="0"/>
    <n v="0"/>
    <n v="0"/>
    <n v="0"/>
  </r>
  <r>
    <x v="0"/>
    <s v="1104-2363"/>
    <x v="1"/>
    <x v="1"/>
    <n v="72"/>
    <n v="16"/>
    <n v="0"/>
    <n v="1"/>
    <n v="4"/>
    <n v="0"/>
    <n v="0"/>
    <n v="0"/>
    <n v="21"/>
    <n v="1"/>
    <n v="0"/>
    <n v="0"/>
    <n v="1"/>
    <n v="1"/>
  </r>
  <r>
    <x v="0"/>
    <s v="1104-2868"/>
    <x v="2"/>
    <x v="2"/>
    <n v="4"/>
    <n v="0"/>
    <n v="0"/>
    <n v="0"/>
    <n v="1"/>
    <n v="0"/>
    <n v="0"/>
    <n v="0"/>
    <n v="1"/>
    <n v="0"/>
    <n v="0"/>
    <n v="0"/>
    <n v="0"/>
    <n v="0"/>
  </r>
  <r>
    <x v="0"/>
    <s v="1104-2488"/>
    <x v="3"/>
    <x v="3"/>
    <n v="53"/>
    <n v="17"/>
    <n v="0"/>
    <n v="0"/>
    <n v="8"/>
    <n v="0"/>
    <n v="0"/>
    <n v="4"/>
    <n v="29"/>
    <n v="0"/>
    <n v="0"/>
    <n v="0"/>
    <n v="1"/>
    <n v="1"/>
  </r>
  <r>
    <x v="0"/>
    <s v="1104-4625"/>
    <x v="4"/>
    <x v="4"/>
    <n v="0"/>
    <n v="0"/>
    <n v="0"/>
    <n v="0"/>
    <n v="0"/>
    <n v="0"/>
    <n v="0"/>
    <n v="0"/>
    <n v="0"/>
    <n v="0"/>
    <n v="0"/>
    <n v="0"/>
    <n v="0"/>
    <n v="0"/>
  </r>
  <r>
    <x v="0"/>
    <s v="1256-2179"/>
    <x v="5"/>
    <x v="4"/>
    <s v="N/A"/>
    <s v="N/A"/>
    <s v="N/A"/>
    <s v="N/A"/>
    <s v="N/A"/>
    <s v="N/A"/>
    <s v="N/A"/>
    <s v="N/A"/>
    <s v="N/A"/>
    <s v="N/A"/>
    <s v="N/A"/>
    <s v="N/A"/>
    <s v="N/A"/>
    <s v="N/A"/>
  </r>
  <r>
    <x v="0"/>
    <s v="1104-2314"/>
    <x v="6"/>
    <x v="5"/>
    <n v="49"/>
    <n v="14"/>
    <n v="0"/>
    <n v="5"/>
    <n v="3"/>
    <n v="0"/>
    <n v="0"/>
    <n v="0"/>
    <n v="22"/>
    <n v="5"/>
    <n v="0"/>
    <n v="1"/>
    <n v="5"/>
    <n v="6"/>
  </r>
  <r>
    <x v="0"/>
    <s v="1104-2694"/>
    <x v="7"/>
    <x v="6"/>
    <n v="298"/>
    <n v="106"/>
    <n v="0"/>
    <n v="7"/>
    <n v="38"/>
    <n v="0"/>
    <n v="0"/>
    <n v="1"/>
    <n v="152"/>
    <n v="31"/>
    <n v="1"/>
    <n v="19"/>
    <n v="10"/>
    <n v="30"/>
  </r>
  <r>
    <x v="0"/>
    <s v="1104-2819"/>
    <x v="8"/>
    <x v="7"/>
    <n v="314"/>
    <n v="46"/>
    <n v="0"/>
    <n v="9"/>
    <n v="62"/>
    <n v="0"/>
    <n v="0"/>
    <n v="0"/>
    <n v="117"/>
    <n v="19"/>
    <n v="1"/>
    <n v="6"/>
    <n v="7"/>
    <n v="14"/>
  </r>
  <r>
    <x v="0"/>
    <s v="1262-1090"/>
    <x v="9"/>
    <x v="8"/>
    <n v="66"/>
    <n v="7"/>
    <n v="0"/>
    <n v="14"/>
    <n v="5"/>
    <n v="0"/>
    <n v="0"/>
    <n v="8"/>
    <n v="34"/>
    <n v="1"/>
    <n v="0"/>
    <n v="1"/>
    <n v="1"/>
    <n v="2"/>
  </r>
  <r>
    <x v="0"/>
    <s v="1104-2405"/>
    <x v="10"/>
    <x v="9"/>
    <s v="N/A"/>
    <s v="N/A"/>
    <s v="N/A"/>
    <s v="N/A"/>
    <s v="N/A"/>
    <s v="N/A"/>
    <s v="N/A"/>
    <s v="N/A"/>
    <s v="N/A"/>
    <s v="N/A"/>
    <s v="N/A"/>
    <s v="N/A"/>
    <s v="N/A"/>
    <s v="N/A"/>
  </r>
  <r>
    <x v="0"/>
    <s v="1104-2595"/>
    <x v="11"/>
    <x v="10"/>
    <n v="36"/>
    <n v="14"/>
    <n v="0"/>
    <n v="0"/>
    <n v="1"/>
    <n v="0"/>
    <n v="0"/>
    <n v="2"/>
    <n v="17"/>
    <n v="1"/>
    <n v="0"/>
    <n v="0"/>
    <n v="0"/>
    <n v="0"/>
  </r>
  <r>
    <x v="0"/>
    <s v="2149-1675"/>
    <x v="12"/>
    <x v="11"/>
    <n v="35"/>
    <n v="1"/>
    <n v="0"/>
    <n v="1"/>
    <n v="2"/>
    <n v="0"/>
    <n v="0"/>
    <n v="0"/>
    <n v="4"/>
    <n v="3"/>
    <n v="0"/>
    <n v="0"/>
    <n v="3"/>
    <n v="3"/>
  </r>
  <r>
    <x v="0"/>
    <s v="1104-2330"/>
    <x v="13"/>
    <x v="12"/>
    <n v="33"/>
    <n v="0"/>
    <n v="0"/>
    <n v="0"/>
    <n v="31"/>
    <n v="0"/>
    <n v="1"/>
    <n v="7"/>
    <n v="39"/>
    <n v="15"/>
    <n v="1"/>
    <n v="3"/>
    <n v="26"/>
    <n v="30"/>
  </r>
  <r>
    <x v="1"/>
    <s v="1104-2322"/>
    <x v="0"/>
    <x v="0"/>
    <n v="766"/>
    <n v="116"/>
    <n v="0"/>
    <n v="14"/>
    <n v="145"/>
    <n v="0"/>
    <n v="1"/>
    <n v="2"/>
    <n v="278"/>
    <n v="242"/>
    <n v="14"/>
    <n v="28"/>
    <n v="187"/>
    <n v="229"/>
  </r>
  <r>
    <x v="1"/>
    <s v="1104-2363"/>
    <x v="1"/>
    <x v="1"/>
    <n v="1347"/>
    <n v="303"/>
    <n v="0"/>
    <n v="26"/>
    <n v="108"/>
    <n v="0"/>
    <n v="1"/>
    <n v="6"/>
    <n v="444"/>
    <n v="215"/>
    <n v="7"/>
    <n v="41"/>
    <n v="163"/>
    <n v="211"/>
  </r>
  <r>
    <x v="1"/>
    <s v="1104-2868"/>
    <x v="2"/>
    <x v="2"/>
    <n v="2258"/>
    <n v="205"/>
    <n v="0"/>
    <n v="103"/>
    <n v="545"/>
    <n v="0"/>
    <n v="6"/>
    <n v="14"/>
    <n v="873"/>
    <n v="561"/>
    <n v="69"/>
    <n v="115"/>
    <n v="321"/>
    <n v="505"/>
  </r>
  <r>
    <x v="1"/>
    <s v="1104-2488"/>
    <x v="3"/>
    <x v="3"/>
    <n v="2865"/>
    <n v="303"/>
    <n v="0"/>
    <n v="219"/>
    <n v="518"/>
    <n v="0"/>
    <n v="3"/>
    <n v="37"/>
    <n v="1080"/>
    <n v="693"/>
    <n v="39"/>
    <n v="93"/>
    <n v="528"/>
    <n v="660"/>
  </r>
  <r>
    <x v="1"/>
    <s v="1104-2397"/>
    <x v="14"/>
    <x v="13"/>
    <n v="1011"/>
    <n v="113"/>
    <n v="0"/>
    <n v="21"/>
    <n v="212"/>
    <n v="0"/>
    <n v="2"/>
    <n v="8"/>
    <n v="356"/>
    <n v="345"/>
    <n v="86"/>
    <n v="56"/>
    <n v="179"/>
    <n v="321"/>
  </r>
  <r>
    <x v="1"/>
    <s v="1246-9185"/>
    <x v="15"/>
    <x v="13"/>
    <s v="N/A"/>
    <s v="N/A"/>
    <s v="N/A"/>
    <s v="N/A"/>
    <s v="N/A"/>
    <s v="N/A"/>
    <s v="N/A"/>
    <s v="N/A"/>
    <s v="N/A"/>
    <s v="N/A"/>
    <s v="N/A"/>
    <s v="N/A"/>
    <s v="N/A"/>
    <s v="N/A"/>
  </r>
  <r>
    <x v="1"/>
    <s v="1104-3627"/>
    <x v="16"/>
    <x v="4"/>
    <n v="3912"/>
    <n v="502"/>
    <n v="0"/>
    <n v="256"/>
    <n v="587"/>
    <n v="0"/>
    <n v="9"/>
    <n v="37"/>
    <n v="1391"/>
    <n v="719"/>
    <n v="54"/>
    <n v="75"/>
    <n v="483"/>
    <n v="612"/>
  </r>
  <r>
    <x v="1"/>
    <s v="1104-4625"/>
    <x v="4"/>
    <x v="4"/>
    <n v="1418"/>
    <n v="116"/>
    <n v="0"/>
    <n v="109"/>
    <n v="296"/>
    <n v="0"/>
    <n v="6"/>
    <n v="83"/>
    <n v="610"/>
    <n v="223"/>
    <n v="2"/>
    <n v="49"/>
    <n v="145"/>
    <n v="196"/>
  </r>
  <r>
    <x v="1"/>
    <s v="1256-2179"/>
    <x v="5"/>
    <x v="4"/>
    <s v="N/A"/>
    <s v="N/A"/>
    <s v="N/A"/>
    <s v="N/A"/>
    <s v="N/A"/>
    <s v="N/A"/>
    <s v="N/A"/>
    <s v="N/A"/>
    <s v="N/A"/>
    <s v="N/A"/>
    <s v="N/A"/>
    <s v="N/A"/>
    <s v="N/A"/>
    <s v="N/A"/>
  </r>
  <r>
    <x v="1"/>
    <s v="1265-2384"/>
    <x v="17"/>
    <x v="4"/>
    <n v="0"/>
    <n v="0"/>
    <n v="0"/>
    <n v="0"/>
    <n v="0"/>
    <n v="0"/>
    <n v="0"/>
    <n v="0"/>
    <n v="0"/>
    <n v="0"/>
    <n v="0"/>
    <n v="0"/>
    <n v="0"/>
    <n v="0"/>
  </r>
  <r>
    <x v="1"/>
    <s v="1104-2314"/>
    <x v="6"/>
    <x v="5"/>
    <n v="1712"/>
    <n v="225"/>
    <n v="0"/>
    <n v="57"/>
    <n v="241"/>
    <n v="0"/>
    <n v="3"/>
    <n v="24"/>
    <n v="550"/>
    <n v="577"/>
    <n v="30"/>
    <n v="65"/>
    <n v="399"/>
    <n v="494"/>
  </r>
  <r>
    <x v="1"/>
    <s v="1104-2694"/>
    <x v="7"/>
    <x v="6"/>
    <n v="1208"/>
    <n v="259"/>
    <n v="0"/>
    <n v="16"/>
    <n v="174"/>
    <n v="0"/>
    <n v="0"/>
    <n v="4"/>
    <n v="453"/>
    <n v="270"/>
    <n v="22"/>
    <n v="73"/>
    <n v="166"/>
    <n v="261"/>
  </r>
  <r>
    <x v="1"/>
    <s v="1104-2819"/>
    <x v="8"/>
    <x v="7"/>
    <n v="936"/>
    <n v="162"/>
    <n v="0"/>
    <n v="61"/>
    <n v="178"/>
    <n v="0"/>
    <n v="1"/>
    <n v="6"/>
    <n v="408"/>
    <n v="125"/>
    <n v="2"/>
    <n v="22"/>
    <n v="88"/>
    <n v="112"/>
  </r>
  <r>
    <x v="1"/>
    <s v="1262-1090"/>
    <x v="9"/>
    <x v="8"/>
    <n v="565"/>
    <n v="82"/>
    <n v="0"/>
    <n v="35"/>
    <n v="90"/>
    <n v="0"/>
    <n v="0"/>
    <n v="34"/>
    <n v="241"/>
    <n v="83"/>
    <n v="0"/>
    <n v="21"/>
    <n v="61"/>
    <n v="82"/>
  </r>
  <r>
    <x v="1"/>
    <s v="1104-2751"/>
    <x v="18"/>
    <x v="14"/>
    <n v="1513"/>
    <n v="187"/>
    <n v="0"/>
    <n v="69"/>
    <n v="219"/>
    <n v="0"/>
    <n v="6"/>
    <n v="8"/>
    <n v="489"/>
    <n v="374"/>
    <n v="20"/>
    <n v="61"/>
    <n v="290"/>
    <n v="371"/>
  </r>
  <r>
    <x v="1"/>
    <s v="1104-2405"/>
    <x v="10"/>
    <x v="9"/>
    <n v="1182"/>
    <n v="86"/>
    <n v="0"/>
    <n v="18"/>
    <n v="158"/>
    <n v="0"/>
    <n v="2"/>
    <n v="43"/>
    <n v="307"/>
    <n v="348"/>
    <n v="13"/>
    <n v="46"/>
    <n v="247"/>
    <n v="306"/>
  </r>
  <r>
    <x v="1"/>
    <s v="1104-2595"/>
    <x v="11"/>
    <x v="10"/>
    <n v="1813"/>
    <n v="310"/>
    <n v="0"/>
    <n v="64"/>
    <n v="199"/>
    <n v="0"/>
    <n v="1"/>
    <n v="31"/>
    <n v="605"/>
    <n v="605"/>
    <n v="6"/>
    <n v="90"/>
    <n v="437"/>
    <n v="533"/>
  </r>
  <r>
    <x v="1"/>
    <s v="2149-1675"/>
    <x v="12"/>
    <x v="11"/>
    <n v="2784"/>
    <n v="473"/>
    <n v="0"/>
    <n v="126"/>
    <n v="379"/>
    <n v="0"/>
    <n v="7"/>
    <n v="33"/>
    <n v="1018"/>
    <n v="684"/>
    <n v="61"/>
    <n v="77"/>
    <n v="517"/>
    <n v="655"/>
  </r>
  <r>
    <x v="1"/>
    <s v="1104-2330"/>
    <x v="13"/>
    <x v="12"/>
    <n v="5178"/>
    <n v="680"/>
    <n v="0"/>
    <n v="249"/>
    <n v="735"/>
    <n v="0"/>
    <n v="13"/>
    <n v="56"/>
    <n v="1733"/>
    <n v="1644"/>
    <n v="41"/>
    <n v="241"/>
    <n v="1302"/>
    <n v="1584"/>
  </r>
  <r>
    <x v="1"/>
    <s v="1625-8899"/>
    <x v="19"/>
    <x v="15"/>
    <n v="614"/>
    <n v="203"/>
    <n v="0"/>
    <n v="1"/>
    <n v="14"/>
    <n v="0"/>
    <n v="0"/>
    <n v="3"/>
    <n v="221"/>
    <n v="8"/>
    <n v="0"/>
    <n v="0"/>
    <n v="0"/>
    <n v="0"/>
  </r>
</pivotCacheRecords>
</file>

<file path=xl/pivotCache/pivotCacheRecords3.xml><?xml version="1.0" encoding="utf-8"?>
<pivotCacheRecords xmlns="http://schemas.openxmlformats.org/spreadsheetml/2006/main" xmlns:r="http://schemas.openxmlformats.org/officeDocument/2006/relationships" count="34">
  <r>
    <x v="0"/>
    <s v="1104-2322"/>
    <x v="0"/>
    <x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r>
  <r>
    <x v="0"/>
    <s v="1104-2363"/>
    <x v="1"/>
    <x v="1"/>
    <n v="45"/>
    <n v="14"/>
    <n v="9"/>
    <n v="8"/>
    <n v="1"/>
    <n v="5"/>
    <n v="82"/>
    <n v="2.87"/>
    <n v="2.6"/>
    <n v="2.75"/>
    <n v="4.17"/>
    <n v="7"/>
    <n v="5.8"/>
    <n v="3.2"/>
    <n v="39.25"/>
    <n v="34.799999999999997"/>
    <n v="36.67"/>
    <n v="35"/>
    <n v="44"/>
    <n v="66.2"/>
    <n v="40.14"/>
    <n v="0.38"/>
    <n v="0.15"/>
    <n v="0"/>
    <n v="0.15"/>
    <n v="0"/>
    <n v="0.31"/>
    <n v="0.99"/>
    <n v="15"/>
    <n v="4"/>
    <n v="0"/>
    <n v="2"/>
    <n v="0"/>
    <n v="0"/>
    <n v="21"/>
    <n v="30"/>
    <n v="6"/>
    <n v="4"/>
    <n v="4"/>
    <n v="1"/>
    <n v="5"/>
    <n v="50"/>
    <n v="1"/>
    <n v="0"/>
    <n v="0"/>
    <n v="0"/>
    <n v="0"/>
    <n v="0"/>
    <n v="1"/>
    <n v="35.51"/>
    <n v="27.8"/>
    <n v="29.25"/>
    <n v="31"/>
    <n v="22"/>
    <n v="59.2"/>
    <n v="35.17"/>
    <n v="15"/>
    <n v="4"/>
    <n v="0"/>
    <n v="2"/>
    <n v="0"/>
    <n v="0"/>
    <n v="21"/>
    <n v="23.29"/>
    <n v="51"/>
    <n v="0"/>
    <n v="28"/>
    <n v="0"/>
    <n v="0"/>
    <n v="25.31"/>
    <n v="57"/>
    <n v="57"/>
    <n v="0"/>
    <n v="0"/>
    <n v="0"/>
    <n v="0"/>
    <n v="57"/>
    <n v="16"/>
    <n v="1"/>
    <n v="0"/>
    <n v="1"/>
    <n v="0"/>
    <n v="2"/>
    <n v="20"/>
    <n v="2.44"/>
    <n v="0"/>
    <n v="0"/>
    <n v="0"/>
    <n v="0"/>
    <n v="92.5"/>
    <n v="11.2"/>
    <n v="25.19"/>
    <n v="0"/>
    <n v="0"/>
    <n v="37.200000000000003"/>
    <n v="111"/>
    <n v="54.5"/>
    <n v="33.68"/>
  </r>
  <r>
    <x v="0"/>
    <s v="1104-2868"/>
    <x v="2"/>
    <x v="2"/>
    <n v="2"/>
    <n v="1"/>
    <n v="0"/>
    <n v="2"/>
    <n v="0"/>
    <n v="0"/>
    <n v="5"/>
    <n v="0"/>
    <n v="1"/>
    <n v="0"/>
    <n v="0"/>
    <n v="0"/>
    <n v="0"/>
    <n v="0.5"/>
    <n v="0"/>
    <n v="0"/>
    <n v="0"/>
    <n v="104"/>
    <n v="0"/>
    <n v="0"/>
    <n v="104"/>
    <n v="0"/>
    <n v="0"/>
    <n v="0"/>
    <n v="0"/>
    <n v="0"/>
    <n v="0"/>
    <n v="0"/>
    <n v="0"/>
    <n v="1"/>
    <n v="0"/>
    <n v="1"/>
    <n v="0"/>
    <n v="0"/>
    <n v="2"/>
    <n v="0"/>
    <n v="0"/>
    <n v="0"/>
    <n v="0"/>
    <n v="0"/>
    <n v="0"/>
    <n v="0"/>
    <n v="0"/>
    <n v="0"/>
    <n v="0"/>
    <n v="0"/>
    <n v="0"/>
    <n v="0"/>
    <n v="0"/>
    <n v="0"/>
    <n v="51"/>
    <n v="0"/>
    <n v="63"/>
    <n v="0"/>
    <n v="0"/>
    <n v="57"/>
    <n v="1"/>
    <n v="0"/>
    <n v="0"/>
    <n v="0"/>
    <n v="0"/>
    <n v="0"/>
    <n v="1"/>
    <n v="0"/>
    <n v="0"/>
    <n v="0"/>
    <n v="0"/>
    <n v="0"/>
    <n v="0"/>
    <n v="0"/>
    <n v="201"/>
    <n v="0"/>
    <n v="0"/>
    <n v="0"/>
    <n v="0"/>
    <n v="0"/>
    <n v="201"/>
    <n v="1"/>
    <n v="0"/>
    <n v="0"/>
    <n v="0"/>
    <n v="0"/>
    <n v="0"/>
    <n v="1"/>
    <n v="3"/>
    <n v="0"/>
    <n v="0"/>
    <n v="0"/>
    <n v="0"/>
    <n v="0"/>
    <n v="3"/>
    <n v="30"/>
    <n v="0"/>
    <n v="0"/>
    <n v="0"/>
    <n v="0"/>
    <n v="11"/>
    <n v="20.5"/>
  </r>
  <r>
    <x v="0"/>
    <s v="1104-2488"/>
    <x v="3"/>
    <x v="3"/>
    <n v="31"/>
    <n v="4"/>
    <n v="3"/>
    <n v="13"/>
    <n v="1"/>
    <n v="1"/>
    <n v="53"/>
    <n v="38.590000000000003"/>
    <n v="1.25"/>
    <n v="246"/>
    <n v="20.420000000000002"/>
    <n v="0"/>
    <n v="124"/>
    <n v="59.86"/>
    <n v="192.76"/>
    <n v="30.75"/>
    <n v="793.71"/>
    <n v="168"/>
    <n v="0"/>
    <n v="177"/>
    <n v="247.51"/>
    <n v="7.92"/>
    <n v="1"/>
    <n v="1"/>
    <n v="8.4600000000000009"/>
    <n v="0.08"/>
    <n v="0.54"/>
    <n v="19"/>
    <n v="23"/>
    <n v="3"/>
    <n v="2"/>
    <n v="6"/>
    <n v="0"/>
    <n v="1"/>
    <n v="35"/>
    <n v="12"/>
    <n v="1"/>
    <n v="5"/>
    <n v="6"/>
    <n v="0"/>
    <n v="1"/>
    <n v="25"/>
    <n v="0"/>
    <n v="1"/>
    <n v="0"/>
    <n v="0"/>
    <n v="0"/>
    <n v="0"/>
    <n v="1"/>
    <n v="151.26"/>
    <n v="26"/>
    <n v="545.86"/>
    <n v="147.08000000000001"/>
    <n v="0"/>
    <n v="53"/>
    <n v="184.83"/>
    <n v="18"/>
    <n v="2"/>
    <n v="2"/>
    <n v="6"/>
    <n v="0"/>
    <n v="1"/>
    <n v="29"/>
    <n v="11.44"/>
    <n v="41"/>
    <n v="0"/>
    <n v="80.2"/>
    <n v="0"/>
    <n v="11"/>
    <n v="35.119999999999997"/>
    <n v="110.13"/>
    <n v="0"/>
    <n v="77"/>
    <n v="52"/>
    <n v="0"/>
    <n v="0"/>
    <n v="94.92"/>
    <n v="22"/>
    <n v="1"/>
    <n v="1"/>
    <n v="6"/>
    <n v="3"/>
    <n v="2"/>
    <n v="35"/>
    <n v="80.45"/>
    <n v="0"/>
    <n v="0"/>
    <n v="3.17"/>
    <n v="0"/>
    <n v="0"/>
    <n v="51.11"/>
    <n v="36.049999999999997"/>
    <n v="26"/>
    <n v="18"/>
    <n v="23"/>
    <n v="75.5"/>
    <n v="30.83"/>
    <n v="32.950000000000003"/>
  </r>
  <r>
    <x v="0"/>
    <s v="1104-4625"/>
    <x v="4"/>
    <x v="4"/>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r>
  <r>
    <x v="0"/>
    <s v="1256-2179"/>
    <x v="5"/>
    <x v="4"/>
    <s v="N/A"/>
    <s v="N/A"/>
    <s v="N/A"/>
    <s v="N/A"/>
    <s v="N/A"/>
    <s v="N/A"/>
    <s v="N/A"/>
    <s v="N/A"/>
    <s v="N/A"/>
    <s v="N/A"/>
    <s v="N/A"/>
    <s v="N/A"/>
    <s v="N/A"/>
    <s v="N/A"/>
    <s v="N/A"/>
    <s v="N/A"/>
    <s v="N/A"/>
    <s v="N/A"/>
    <s v="N/A"/>
    <s v="N/A"/>
    <s v="N/A"/>
    <s v="N/A"/>
    <s v="N/A"/>
    <s v="N/A"/>
    <s v="N/A"/>
    <s v="N/A"/>
    <s v="N/A"/>
    <s v="N/A"/>
    <s v="N/A"/>
    <s v="N/A"/>
    <s v="N/A"/>
    <s v="N/A"/>
    <s v="N/A"/>
    <s v="N/A"/>
    <s v="N/A"/>
    <s v="N/A"/>
    <s v="N/A"/>
    <s v="N/A"/>
    <s v="N/A"/>
    <s v="N/A"/>
    <s v="N/A"/>
    <s v="N/A"/>
    <s v="N/A"/>
    <s v="N/A"/>
    <s v="N/A"/>
    <s v="N/A"/>
    <s v="N/A"/>
    <s v="N/A"/>
    <s v="N/A"/>
    <s v="N/A"/>
    <s v="N/A"/>
    <s v="N/A"/>
    <s v="N/A"/>
    <s v="N/A"/>
    <s v="N/A"/>
    <s v="N/A"/>
    <s v="N/A"/>
    <s v="N/A"/>
    <s v="N/A"/>
    <s v="N/A"/>
    <s v="N/A"/>
    <s v="N/A"/>
    <s v="N/A"/>
    <s v="N/A"/>
    <s v="N/A"/>
    <s v="N/A"/>
    <s v="N/A"/>
    <s v="N/A"/>
    <s v="N/A"/>
    <s v="N/A"/>
    <s v="N/A"/>
    <s v="N/A"/>
    <s v="N/A"/>
    <s v="N/A"/>
    <s v="N/A"/>
    <s v="N/A"/>
    <s v="N/A"/>
    <s v="N/A"/>
    <s v="N/A"/>
    <s v="N/A"/>
    <s v="N/A"/>
    <s v="N/A"/>
    <s v="N/A"/>
    <s v="N/A"/>
    <s v="N/A"/>
    <s v="N/A"/>
    <s v="N/A"/>
    <s v="N/A"/>
    <s v="N/A"/>
    <s v="N/A"/>
    <s v="N/A"/>
    <s v="N/A"/>
    <s v="N/A"/>
    <s v="N/A"/>
    <s v="N/A"/>
    <s v="N/A"/>
    <s v="N/A"/>
    <s v="N/A"/>
  </r>
  <r>
    <x v="0"/>
    <s v="1104-2314"/>
    <x v="6"/>
    <x v="5"/>
    <n v="43"/>
    <n v="5"/>
    <n v="1"/>
    <n v="5"/>
    <n v="0"/>
    <n v="4"/>
    <n v="58"/>
    <n v="2.09"/>
    <n v="0.5"/>
    <n v="0"/>
    <n v="1.5"/>
    <n v="0"/>
    <n v="1.5"/>
    <n v="1.86"/>
    <n v="42.67"/>
    <n v="55"/>
    <n v="26"/>
    <n v="82.5"/>
    <n v="0"/>
    <n v="48.25"/>
    <n v="47.66"/>
    <n v="0.69"/>
    <n v="0.15"/>
    <n v="0"/>
    <n v="0"/>
    <n v="0"/>
    <n v="0.08"/>
    <n v="0.92"/>
    <n v="16"/>
    <n v="0"/>
    <n v="0"/>
    <n v="3"/>
    <n v="0"/>
    <n v="0"/>
    <n v="19"/>
    <n v="18"/>
    <n v="2"/>
    <n v="1"/>
    <n v="1"/>
    <n v="0"/>
    <n v="4"/>
    <n v="26"/>
    <n v="1"/>
    <n v="1"/>
    <n v="0"/>
    <n v="0"/>
    <n v="0"/>
    <n v="0"/>
    <n v="2"/>
    <n v="37.090000000000003"/>
    <n v="46.5"/>
    <n v="27"/>
    <n v="78.75"/>
    <n v="0"/>
    <n v="47"/>
    <n v="41.87"/>
    <n v="18"/>
    <n v="0"/>
    <n v="0"/>
    <n v="1"/>
    <n v="0"/>
    <n v="3"/>
    <n v="22"/>
    <n v="44.14"/>
    <n v="0"/>
    <n v="0"/>
    <n v="0"/>
    <n v="0"/>
    <n v="0"/>
    <n v="44.14"/>
    <n v="99"/>
    <n v="0"/>
    <n v="0"/>
    <n v="81"/>
    <n v="0"/>
    <n v="302"/>
    <n v="212.43"/>
    <n v="23"/>
    <n v="0"/>
    <n v="0"/>
    <n v="1"/>
    <n v="0"/>
    <n v="0"/>
    <n v="24"/>
    <n v="8.17"/>
    <n v="0"/>
    <n v="0"/>
    <n v="0"/>
    <n v="0"/>
    <n v="0"/>
    <n v="7.83"/>
    <n v="15.41"/>
    <n v="0"/>
    <n v="0"/>
    <n v="8"/>
    <n v="0"/>
    <n v="0"/>
    <n v="15.17"/>
  </r>
  <r>
    <x v="0"/>
    <s v="1104-2694"/>
    <x v="7"/>
    <x v="6"/>
    <n v="243"/>
    <n v="22"/>
    <n v="11"/>
    <n v="28"/>
    <n v="1"/>
    <n v="18"/>
    <n v="323"/>
    <n v="10.1"/>
    <n v="1.06"/>
    <n v="1.56"/>
    <n v="5.24"/>
    <n v="7"/>
    <n v="24.4"/>
    <n v="9.8800000000000008"/>
    <n v="62.61"/>
    <n v="46"/>
    <n v="65.22"/>
    <n v="51.36"/>
    <n v="50"/>
    <n v="73.67"/>
    <n v="61.46"/>
    <n v="6.54"/>
    <n v="0.08"/>
    <n v="0"/>
    <n v="0.85"/>
    <n v="0"/>
    <n v="0.54"/>
    <n v="8.01"/>
    <n v="131"/>
    <n v="4"/>
    <n v="1"/>
    <n v="11"/>
    <n v="1"/>
    <n v="9"/>
    <n v="157"/>
    <n v="76"/>
    <n v="12"/>
    <n v="8"/>
    <n v="14"/>
    <n v="0"/>
    <n v="11"/>
    <n v="121"/>
    <n v="4"/>
    <n v="0"/>
    <n v="0"/>
    <n v="0"/>
    <n v="0"/>
    <n v="0"/>
    <n v="4"/>
    <n v="46.19"/>
    <n v="45.38"/>
    <n v="60.89"/>
    <n v="40.799999999999997"/>
    <n v="39"/>
    <n v="51.75"/>
    <n v="46.51"/>
    <n v="128"/>
    <n v="3"/>
    <n v="0"/>
    <n v="10"/>
    <n v="1"/>
    <n v="10"/>
    <n v="152"/>
    <n v="50.17"/>
    <n v="51.67"/>
    <n v="0"/>
    <n v="44.5"/>
    <n v="197"/>
    <n v="44.57"/>
    <n v="50.79"/>
    <n v="80.92"/>
    <n v="0"/>
    <n v="164"/>
    <n v="57"/>
    <n v="0"/>
    <n v="184"/>
    <n v="86.53"/>
    <n v="126"/>
    <n v="3"/>
    <n v="0"/>
    <n v="9"/>
    <n v="1"/>
    <n v="9"/>
    <n v="148"/>
    <n v="5.44"/>
    <n v="2.33"/>
    <n v="0"/>
    <n v="1.1100000000000001"/>
    <n v="0"/>
    <n v="8.89"/>
    <n v="5.29"/>
    <n v="24.96"/>
    <n v="31.5"/>
    <n v="64"/>
    <n v="18.78"/>
    <n v="43.67"/>
    <n v="24.62"/>
    <n v="26.02"/>
  </r>
  <r>
    <x v="0"/>
    <s v="1104-2819"/>
    <x v="8"/>
    <x v="7"/>
    <n v="248"/>
    <n v="22"/>
    <n v="11"/>
    <n v="61"/>
    <n v="5"/>
    <n v="34"/>
    <n v="381"/>
    <n v="61.31"/>
    <n v="14.13"/>
    <n v="15.93"/>
    <n v="70.64"/>
    <n v="26"/>
    <n v="96.09"/>
    <n v="62.55"/>
    <n v="139.65"/>
    <n v="84.31"/>
    <n v="154"/>
    <n v="115.19"/>
    <n v="84.75"/>
    <n v="143.15"/>
    <n v="134.96"/>
    <n v="46.23"/>
    <n v="2.31"/>
    <n v="2.77"/>
    <n v="10.38"/>
    <n v="0.85"/>
    <n v="8.4600000000000009"/>
    <n v="71"/>
    <n v="123"/>
    <n v="7"/>
    <n v="5"/>
    <n v="24"/>
    <n v="4"/>
    <n v="35"/>
    <n v="198"/>
    <n v="108"/>
    <n v="8"/>
    <n v="9"/>
    <n v="18"/>
    <n v="1"/>
    <n v="12"/>
    <n v="156"/>
    <n v="5"/>
    <n v="1"/>
    <n v="0"/>
    <n v="0"/>
    <n v="0"/>
    <n v="1"/>
    <n v="7"/>
    <n v="72.760000000000005"/>
    <n v="64.400000000000006"/>
    <n v="122.14"/>
    <n v="51.81"/>
    <n v="51.2"/>
    <n v="57.02"/>
    <n v="69.36"/>
    <n v="76"/>
    <n v="3"/>
    <n v="1"/>
    <n v="15"/>
    <n v="2"/>
    <n v="20"/>
    <n v="117"/>
    <n v="29.19"/>
    <n v="0"/>
    <n v="15"/>
    <n v="67"/>
    <n v="0"/>
    <n v="43.91"/>
    <n v="34.04"/>
    <n v="135.27000000000001"/>
    <n v="53.33"/>
    <n v="0"/>
    <n v="71.099999999999994"/>
    <n v="43"/>
    <n v="48.45"/>
    <n v="107.88"/>
    <n v="58"/>
    <n v="1"/>
    <n v="1"/>
    <n v="6"/>
    <n v="2"/>
    <n v="8"/>
    <n v="76"/>
    <n v="34.6"/>
    <n v="0"/>
    <n v="267"/>
    <n v="24.67"/>
    <n v="13"/>
    <n v="63.13"/>
    <n v="38.86"/>
    <n v="33.31"/>
    <n v="9"/>
    <n v="0"/>
    <n v="36.799999999999997"/>
    <n v="95.4"/>
    <n v="0"/>
    <n v="38.229999999999997"/>
  </r>
  <r>
    <x v="0"/>
    <s v="1262-1090"/>
    <x v="9"/>
    <x v="8"/>
    <n v="31"/>
    <n v="4"/>
    <n v="4"/>
    <n v="14"/>
    <n v="0"/>
    <n v="14"/>
    <n v="67"/>
    <n v="1"/>
    <n v="23"/>
    <n v="0"/>
    <n v="0.67"/>
    <n v="0"/>
    <n v="5.44"/>
    <n v="3.62"/>
    <n v="6.62"/>
    <n v="32.6"/>
    <n v="15"/>
    <n v="7.42"/>
    <n v="0"/>
    <n v="22.88"/>
    <n v="13.18"/>
    <n v="4.3099999999999996"/>
    <n v="0.31"/>
    <n v="1.54"/>
    <n v="2"/>
    <n v="0"/>
    <n v="4.1500000000000004"/>
    <n v="12.31"/>
    <n v="14"/>
    <n v="2"/>
    <n v="1"/>
    <n v="7"/>
    <n v="0"/>
    <n v="4"/>
    <n v="28"/>
    <n v="15"/>
    <n v="3"/>
    <n v="3"/>
    <n v="5"/>
    <n v="0"/>
    <n v="12"/>
    <n v="38"/>
    <n v="0"/>
    <n v="0"/>
    <n v="0"/>
    <n v="0"/>
    <n v="0"/>
    <n v="0"/>
    <n v="0"/>
    <n v="5.07"/>
    <n v="10.199999999999999"/>
    <n v="16"/>
    <n v="6.58"/>
    <n v="0"/>
    <n v="17.690000000000001"/>
    <n v="9.4499999999999993"/>
    <n v="16"/>
    <n v="3"/>
    <n v="2"/>
    <n v="8"/>
    <n v="1"/>
    <n v="4"/>
    <n v="34"/>
    <n v="19.5"/>
    <n v="1"/>
    <n v="0"/>
    <n v="0"/>
    <n v="0"/>
    <n v="24.5"/>
    <n v="19.71"/>
    <n v="120"/>
    <n v="0"/>
    <n v="0"/>
    <n v="48.33"/>
    <n v="71"/>
    <n v="0"/>
    <n v="67.2"/>
    <n v="16"/>
    <n v="2"/>
    <n v="0"/>
    <n v="3"/>
    <n v="0"/>
    <n v="6"/>
    <n v="27"/>
    <n v="8.1300000000000008"/>
    <n v="0"/>
    <n v="0"/>
    <n v="0.67"/>
    <n v="0"/>
    <n v="0.33"/>
    <n v="4.96"/>
    <n v="48.71"/>
    <n v="0"/>
    <n v="0"/>
    <n v="12"/>
    <n v="144"/>
    <n v="0"/>
    <n v="55.22"/>
  </r>
  <r>
    <x v="0"/>
    <s v="1104-2405"/>
    <x v="10"/>
    <x v="9"/>
    <s v="N/A"/>
    <s v="N/A"/>
    <s v="N/A"/>
    <s v="N/A"/>
    <s v="N/A"/>
    <s v="N/A"/>
    <s v="N/A"/>
    <s v="N/A"/>
    <s v="N/A"/>
    <s v="N/A"/>
    <s v="N/A"/>
    <s v="N/A"/>
    <s v="N/A"/>
    <s v="N/A"/>
    <s v="N/A"/>
    <s v="N/A"/>
    <s v="N/A"/>
    <s v="N/A"/>
    <s v="N/A"/>
    <s v="N/A"/>
    <s v="N/A"/>
    <s v="N/A"/>
    <s v="N/A"/>
    <s v="N/A"/>
    <s v="N/A"/>
    <s v="N/A"/>
    <s v="N/A"/>
    <s v="N/A"/>
    <s v="N/A"/>
    <s v="N/A"/>
    <s v="N/A"/>
    <s v="N/A"/>
    <s v="N/A"/>
    <s v="N/A"/>
    <s v="N/A"/>
    <s v="N/A"/>
    <s v="N/A"/>
    <s v="N/A"/>
    <s v="N/A"/>
    <s v="N/A"/>
    <s v="N/A"/>
    <s v="N/A"/>
    <s v="N/A"/>
    <s v="N/A"/>
    <s v="N/A"/>
    <s v="N/A"/>
    <s v="N/A"/>
    <s v="N/A"/>
    <s v="N/A"/>
    <s v="N/A"/>
    <s v="N/A"/>
    <s v="N/A"/>
    <s v="N/A"/>
    <s v="N/A"/>
    <s v="N/A"/>
    <s v="N/A"/>
    <s v="N/A"/>
    <s v="N/A"/>
    <s v="N/A"/>
    <s v="N/A"/>
    <s v="N/A"/>
    <s v="N/A"/>
    <s v="N/A"/>
    <s v="N/A"/>
    <s v="N/A"/>
    <s v="N/A"/>
    <s v="N/A"/>
    <s v="N/A"/>
    <s v="N/A"/>
    <s v="N/A"/>
    <s v="N/A"/>
    <s v="N/A"/>
    <s v="N/A"/>
    <s v="N/A"/>
    <s v="N/A"/>
    <s v="N/A"/>
    <s v="N/A"/>
    <s v="N/A"/>
    <s v="N/A"/>
    <s v="N/A"/>
    <s v="N/A"/>
    <s v="N/A"/>
    <s v="N/A"/>
    <s v="N/A"/>
    <s v="N/A"/>
    <s v="N/A"/>
    <s v="N/A"/>
    <s v="N/A"/>
    <s v="N/A"/>
    <s v="N/A"/>
    <s v="N/A"/>
    <s v="N/A"/>
    <s v="N/A"/>
    <s v="N/A"/>
    <s v="N/A"/>
    <s v="N/A"/>
    <s v="N/A"/>
    <s v="N/A"/>
  </r>
  <r>
    <x v="0"/>
    <s v="1104-2595"/>
    <x v="11"/>
    <x v="10"/>
    <n v="27"/>
    <n v="2"/>
    <n v="7"/>
    <n v="3"/>
    <n v="0"/>
    <n v="0"/>
    <n v="39"/>
    <n v="9.6999999999999993"/>
    <n v="55.6"/>
    <n v="4"/>
    <n v="3.5"/>
    <n v="0"/>
    <n v="19"/>
    <n v="14.2"/>
    <n v="120.37"/>
    <n v="247"/>
    <n v="205"/>
    <n v="114"/>
    <n v="0"/>
    <n v="112"/>
    <n v="141.49"/>
    <n v="4.8499999999999996"/>
    <n v="0.31"/>
    <n v="1.1499999999999999"/>
    <n v="0.31"/>
    <n v="0"/>
    <n v="0"/>
    <n v="6.62"/>
    <n v="14"/>
    <n v="0"/>
    <n v="0"/>
    <n v="1"/>
    <n v="0"/>
    <n v="0"/>
    <n v="15"/>
    <n v="19"/>
    <n v="5"/>
    <n v="4"/>
    <n v="3"/>
    <n v="0"/>
    <n v="1"/>
    <n v="32"/>
    <n v="0"/>
    <n v="0"/>
    <n v="0"/>
    <n v="0"/>
    <n v="0"/>
    <n v="0"/>
    <n v="0"/>
    <n v="103.76"/>
    <n v="178.6"/>
    <n v="66"/>
    <n v="80"/>
    <n v="0"/>
    <n v="78"/>
    <n v="105.94"/>
    <n v="16"/>
    <n v="0"/>
    <n v="0"/>
    <n v="1"/>
    <n v="0"/>
    <n v="0"/>
    <n v="17"/>
    <n v="42.23"/>
    <n v="0"/>
    <n v="0"/>
    <n v="10"/>
    <n v="0"/>
    <n v="0"/>
    <n v="39.93"/>
    <n v="120"/>
    <n v="0"/>
    <n v="0"/>
    <n v="0"/>
    <n v="0"/>
    <n v="0"/>
    <n v="120"/>
    <n v="11"/>
    <n v="0"/>
    <n v="4"/>
    <n v="3"/>
    <n v="0"/>
    <n v="9"/>
    <n v="27"/>
    <n v="2"/>
    <n v="0"/>
    <n v="7.5"/>
    <n v="2.67"/>
    <n v="0"/>
    <n v="5.1100000000000003"/>
    <n v="3.93"/>
    <n v="21.11"/>
    <n v="0"/>
    <n v="8"/>
    <n v="9"/>
    <n v="0"/>
    <n v="31.29"/>
    <n v="20.350000000000001"/>
  </r>
  <r>
    <x v="0"/>
    <s v="2149-1675"/>
    <x v="12"/>
    <x v="11"/>
    <n v="17"/>
    <n v="8"/>
    <n v="0"/>
    <n v="1"/>
    <n v="0"/>
    <n v="9"/>
    <n v="35"/>
    <n v="2.4500000000000002"/>
    <n v="6"/>
    <n v="0"/>
    <n v="0"/>
    <n v="0"/>
    <n v="0.75"/>
    <n v="2.65"/>
    <n v="75.73"/>
    <n v="84.75"/>
    <n v="0"/>
    <n v="31"/>
    <n v="0"/>
    <n v="33.5"/>
    <n v="61.29"/>
    <n v="0.31"/>
    <n v="0"/>
    <n v="0"/>
    <n v="0"/>
    <n v="0"/>
    <n v="0.38"/>
    <n v="0.69"/>
    <n v="1"/>
    <n v="2"/>
    <n v="0"/>
    <n v="1"/>
    <n v="0"/>
    <n v="7"/>
    <n v="11"/>
    <n v="10"/>
    <n v="4"/>
    <n v="0"/>
    <n v="0"/>
    <n v="0"/>
    <n v="1"/>
    <n v="15"/>
    <n v="0"/>
    <n v="0"/>
    <n v="0"/>
    <n v="0"/>
    <n v="0"/>
    <n v="0"/>
    <n v="0"/>
    <n v="50.27"/>
    <n v="54.17"/>
    <n v="0"/>
    <n v="25"/>
    <n v="0"/>
    <n v="32.75"/>
    <n v="44.81"/>
    <n v="1"/>
    <n v="0"/>
    <n v="0"/>
    <n v="1"/>
    <n v="0"/>
    <n v="2"/>
    <n v="4"/>
    <n v="0"/>
    <n v="0"/>
    <n v="0"/>
    <n v="11"/>
    <n v="0"/>
    <n v="0"/>
    <n v="11"/>
    <n v="0"/>
    <n v="0"/>
    <n v="0"/>
    <n v="0"/>
    <n v="0"/>
    <n v="142"/>
    <n v="142"/>
    <n v="0"/>
    <n v="0"/>
    <n v="0"/>
    <n v="1"/>
    <n v="0"/>
    <n v="2"/>
    <n v="3"/>
    <n v="0"/>
    <n v="0"/>
    <n v="0"/>
    <n v="0"/>
    <n v="0"/>
    <n v="0"/>
    <n v="0"/>
    <n v="0"/>
    <n v="33"/>
    <n v="33"/>
    <n v="17"/>
    <n v="151"/>
    <n v="21.5"/>
    <n v="33.83"/>
  </r>
  <r>
    <x v="0"/>
    <s v="1104-2330"/>
    <x v="13"/>
    <x v="12"/>
    <n v="19"/>
    <n v="3"/>
    <n v="3"/>
    <n v="5"/>
    <n v="1"/>
    <n v="3"/>
    <n v="34"/>
    <n v="0.06"/>
    <n v="0"/>
    <n v="0"/>
    <n v="0"/>
    <n v="0"/>
    <n v="0"/>
    <n v="0.03"/>
    <n v="73.78"/>
    <n v="0"/>
    <n v="0"/>
    <n v="64.290000000000006"/>
    <n v="0"/>
    <n v="0"/>
    <n v="52.29"/>
    <n v="0.69"/>
    <n v="0"/>
    <n v="0"/>
    <n v="0.77"/>
    <n v="0"/>
    <n v="0"/>
    <n v="1.46"/>
    <n v="17"/>
    <n v="3"/>
    <n v="2"/>
    <n v="7"/>
    <n v="1"/>
    <n v="3"/>
    <n v="33"/>
    <n v="1"/>
    <n v="0"/>
    <n v="0"/>
    <n v="0"/>
    <n v="0"/>
    <n v="0"/>
    <n v="1"/>
    <n v="0"/>
    <n v="0"/>
    <n v="0"/>
    <n v="0"/>
    <n v="0"/>
    <n v="0"/>
    <n v="0"/>
    <n v="74.61"/>
    <n v="1"/>
    <n v="1"/>
    <n v="65.290000000000006"/>
    <n v="1"/>
    <n v="1"/>
    <n v="53.21"/>
    <n v="18"/>
    <n v="4"/>
    <n v="1"/>
    <n v="10"/>
    <n v="1"/>
    <n v="5"/>
    <n v="39"/>
    <n v="0"/>
    <n v="0"/>
    <n v="0"/>
    <n v="0"/>
    <n v="0"/>
    <n v="0"/>
    <n v="0"/>
    <n v="54.36"/>
    <n v="55"/>
    <n v="58"/>
    <n v="68.11"/>
    <n v="94"/>
    <n v="87.6"/>
    <n v="64.14"/>
    <n v="14"/>
    <n v="4"/>
    <n v="1"/>
    <n v="8"/>
    <n v="1"/>
    <n v="8"/>
    <n v="36"/>
    <n v="0.36"/>
    <n v="0"/>
    <n v="0"/>
    <n v="0"/>
    <n v="0"/>
    <n v="0"/>
    <n v="0.14000000000000001"/>
    <n v="33.25"/>
    <n v="0"/>
    <n v="0"/>
    <n v="19.600000000000001"/>
    <n v="0"/>
    <n v="0"/>
    <n v="28"/>
  </r>
  <r>
    <x v="1"/>
    <s v="1104-2322"/>
    <x v="0"/>
    <x v="0"/>
    <n v="352"/>
    <n v="143"/>
    <n v="34"/>
    <n v="141"/>
    <n v="2"/>
    <n v="134"/>
    <n v="806"/>
    <n v="9.9499999999999993"/>
    <n v="7.98"/>
    <n v="5.38"/>
    <n v="10.54"/>
    <n v="4.67"/>
    <n v="9.3699999999999992"/>
    <n v="9.4499999999999993"/>
    <n v="55.14"/>
    <n v="55.59"/>
    <n v="46.34"/>
    <n v="55.49"/>
    <n v="32"/>
    <n v="55.17"/>
    <n v="54.86"/>
    <n v="15"/>
    <n v="5.38"/>
    <n v="1.23"/>
    <n v="4.92"/>
    <n v="0.08"/>
    <n v="6.08"/>
    <n v="32.69"/>
    <n v="148"/>
    <n v="47"/>
    <n v="10"/>
    <n v="69"/>
    <n v="2"/>
    <n v="53"/>
    <n v="329"/>
    <n v="210"/>
    <n v="76"/>
    <n v="19"/>
    <n v="71"/>
    <n v="1"/>
    <n v="74"/>
    <n v="451"/>
    <n v="8"/>
    <n v="2"/>
    <n v="0"/>
    <n v="2"/>
    <n v="0"/>
    <n v="1"/>
    <n v="13"/>
    <n v="44.43"/>
    <n v="47.18"/>
    <n v="41.48"/>
    <n v="42.85"/>
    <n v="27.67"/>
    <n v="44.44"/>
    <n v="44.41"/>
    <n v="127"/>
    <n v="22"/>
    <n v="1"/>
    <n v="67"/>
    <n v="3"/>
    <n v="58"/>
    <n v="278"/>
    <n v="29.92"/>
    <n v="24.43"/>
    <n v="0"/>
    <n v="29.03"/>
    <n v="12"/>
    <n v="42.92"/>
    <n v="30.63"/>
    <n v="65.03"/>
    <n v="69"/>
    <n v="46.67"/>
    <n v="58"/>
    <n v="67"/>
    <n v="63.95"/>
    <n v="63.72"/>
    <n v="142"/>
    <n v="28"/>
    <n v="4"/>
    <n v="62"/>
    <n v="3"/>
    <n v="57"/>
    <n v="296"/>
    <n v="6.18"/>
    <n v="6.14"/>
    <n v="9.5"/>
    <n v="6.47"/>
    <n v="4"/>
    <n v="7.98"/>
    <n v="6.61"/>
    <n v="24.45"/>
    <n v="11.27"/>
    <n v="15.3"/>
    <n v="24.8"/>
    <n v="115.75"/>
    <n v="20.48"/>
    <n v="26.5"/>
  </r>
  <r>
    <x v="1"/>
    <s v="1104-2363"/>
    <x v="1"/>
    <x v="1"/>
    <n v="740"/>
    <n v="333"/>
    <n v="105"/>
    <n v="226"/>
    <n v="2"/>
    <n v="207"/>
    <n v="1613"/>
    <n v="13.71"/>
    <n v="11.05"/>
    <n v="9.25"/>
    <n v="16.62"/>
    <n v="12.4"/>
    <n v="16.670000000000002"/>
    <n v="13.76"/>
    <n v="63.36"/>
    <n v="55.93"/>
    <n v="56.62"/>
    <n v="61.86"/>
    <n v="53.8"/>
    <n v="65.97"/>
    <n v="61.68"/>
    <n v="26.62"/>
    <n v="9.3800000000000008"/>
    <n v="2.38"/>
    <n v="8.5399999999999991"/>
    <n v="0"/>
    <n v="8.23"/>
    <n v="55.15"/>
    <n v="237"/>
    <n v="60"/>
    <n v="6"/>
    <n v="90"/>
    <n v="4"/>
    <n v="62"/>
    <n v="459"/>
    <n v="436"/>
    <n v="218"/>
    <n v="66"/>
    <n v="94"/>
    <n v="1"/>
    <n v="143"/>
    <n v="958"/>
    <n v="6"/>
    <n v="0"/>
    <n v="0"/>
    <n v="1"/>
    <n v="0"/>
    <n v="3"/>
    <n v="10"/>
    <n v="48.44"/>
    <n v="44.32"/>
    <n v="44.01"/>
    <n v="43.06"/>
    <n v="36.4"/>
    <n v="46.95"/>
    <n v="46.45"/>
    <n v="233"/>
    <n v="52"/>
    <n v="3"/>
    <n v="88"/>
    <n v="4"/>
    <n v="64"/>
    <n v="444"/>
    <n v="31.2"/>
    <n v="31.41"/>
    <n v="9"/>
    <n v="25.45"/>
    <n v="60"/>
    <n v="37.130000000000003"/>
    <n v="30.74"/>
    <n v="61.31"/>
    <n v="70.11"/>
    <n v="91"/>
    <n v="39.130000000000003"/>
    <n v="79"/>
    <n v="59.33"/>
    <n v="60.22"/>
    <n v="221"/>
    <n v="43"/>
    <n v="3"/>
    <n v="84"/>
    <n v="6"/>
    <n v="67"/>
    <n v="424"/>
    <n v="20.16"/>
    <n v="21.65"/>
    <n v="35.67"/>
    <n v="14.99"/>
    <n v="11.33"/>
    <n v="21.45"/>
    <n v="19.47"/>
    <n v="22.47"/>
    <n v="18.54"/>
    <n v="42.83"/>
    <n v="18.66"/>
    <n v="85.67"/>
    <n v="20.32"/>
    <n v="24.69"/>
  </r>
  <r>
    <x v="1"/>
    <s v="1104-2868"/>
    <x v="2"/>
    <x v="2"/>
    <n v="1225"/>
    <n v="469"/>
    <n v="109"/>
    <n v="259"/>
    <n v="5"/>
    <n v="348"/>
    <n v="2415"/>
    <n v="10.45"/>
    <n v="5.22"/>
    <n v="6.4"/>
    <n v="14.89"/>
    <n v="14.86"/>
    <n v="8.2100000000000009"/>
    <n v="9.5399999999999991"/>
    <n v="75.19"/>
    <n v="53.91"/>
    <n v="84.29"/>
    <n v="71.81"/>
    <n v="81.33"/>
    <n v="73.510000000000005"/>
    <n v="71.45"/>
    <n v="44.69"/>
    <n v="9.23"/>
    <n v="1.92"/>
    <n v="11.08"/>
    <n v="0.15"/>
    <n v="9.85"/>
    <n v="76.92"/>
    <n v="516"/>
    <n v="126"/>
    <n v="26"/>
    <n v="149"/>
    <n v="5"/>
    <n v="172"/>
    <n v="994"/>
    <n v="654"/>
    <n v="253"/>
    <n v="66"/>
    <n v="98"/>
    <n v="2"/>
    <n v="212"/>
    <n v="1285"/>
    <n v="20"/>
    <n v="4"/>
    <n v="1"/>
    <n v="3"/>
    <n v="0"/>
    <n v="2"/>
    <n v="30"/>
    <n v="56.17"/>
    <n v="47.43"/>
    <n v="71.39"/>
    <n v="49.85"/>
    <n v="44"/>
    <n v="58.19"/>
    <n v="54.95"/>
    <n v="447"/>
    <n v="80"/>
    <n v="13"/>
    <n v="136"/>
    <n v="6"/>
    <n v="191"/>
    <n v="873"/>
    <n v="53.96"/>
    <n v="55.15"/>
    <n v="40.33"/>
    <n v="52.17"/>
    <n v="17"/>
    <n v="50.32"/>
    <n v="52.86"/>
    <n v="111.33"/>
    <n v="124.78"/>
    <n v="94.22"/>
    <n v="71.36"/>
    <n v="63.6"/>
    <n v="96.92"/>
    <n v="103.32"/>
    <n v="392"/>
    <n v="73"/>
    <n v="12"/>
    <n v="121"/>
    <n v="7"/>
    <n v="180"/>
    <n v="785"/>
    <n v="5.74"/>
    <n v="4.96"/>
    <n v="4.67"/>
    <n v="4.59"/>
    <n v="1"/>
    <n v="7.06"/>
    <n v="5.73"/>
    <n v="20.65"/>
    <n v="16.23"/>
    <n v="27.73"/>
    <n v="27.72"/>
    <n v="103.12"/>
    <n v="17.62"/>
    <n v="28.3"/>
  </r>
  <r>
    <x v="1"/>
    <s v="1104-2488"/>
    <x v="3"/>
    <x v="3"/>
    <n v="1457"/>
    <n v="608"/>
    <n v="150"/>
    <n v="399"/>
    <n v="11"/>
    <n v="367"/>
    <n v="2992"/>
    <n v="24.95"/>
    <n v="18.29"/>
    <n v="27.19"/>
    <n v="19.809999999999999"/>
    <n v="9.4"/>
    <n v="24.85"/>
    <n v="23.07"/>
    <n v="63.07"/>
    <n v="51.46"/>
    <n v="92.6"/>
    <n v="55.27"/>
    <n v="116.2"/>
    <n v="60.47"/>
    <n v="61.02"/>
    <n v="141.38"/>
    <n v="37.69"/>
    <n v="10.08"/>
    <n v="37.770000000000003"/>
    <n v="1"/>
    <n v="36.770000000000003"/>
    <n v="264.69"/>
    <n v="622"/>
    <n v="162"/>
    <n v="31"/>
    <n v="223"/>
    <n v="2"/>
    <n v="136"/>
    <n v="1176"/>
    <n v="803"/>
    <n v="372"/>
    <n v="97"/>
    <n v="117"/>
    <n v="3"/>
    <n v="170"/>
    <n v="1562"/>
    <n v="29"/>
    <n v="6"/>
    <n v="0"/>
    <n v="3"/>
    <n v="0"/>
    <n v="7"/>
    <n v="45"/>
    <n v="33.36"/>
    <n v="30.22"/>
    <n v="62.4"/>
    <n v="32.33"/>
    <n v="106.8"/>
    <n v="31.06"/>
    <n v="33.85"/>
    <n v="579"/>
    <n v="111"/>
    <n v="20"/>
    <n v="208"/>
    <n v="1"/>
    <n v="161"/>
    <n v="1080"/>
    <n v="45.19"/>
    <n v="55.83"/>
    <n v="32.200000000000003"/>
    <n v="45.7"/>
    <n v="0"/>
    <n v="54.59"/>
    <n v="47.33"/>
    <n v="126.97"/>
    <n v="106.92"/>
    <n v="127.53"/>
    <n v="82.07"/>
    <n v="0"/>
    <n v="123.63"/>
    <n v="117.83"/>
    <n v="463"/>
    <n v="97"/>
    <n v="21"/>
    <n v="156"/>
    <n v="6"/>
    <n v="117"/>
    <n v="860"/>
    <n v="23.2"/>
    <n v="16.25"/>
    <n v="27"/>
    <n v="15.62"/>
    <n v="7.33"/>
    <n v="19.72"/>
    <n v="20.55"/>
    <n v="26.01"/>
    <n v="26.52"/>
    <n v="29.92"/>
    <n v="20.89"/>
    <n v="87.43"/>
    <n v="27.33"/>
    <n v="27.86"/>
  </r>
  <r>
    <x v="1"/>
    <s v="1104-2397"/>
    <x v="14"/>
    <x v="13"/>
    <n v="583"/>
    <n v="207"/>
    <n v="31"/>
    <n v="105"/>
    <n v="5"/>
    <n v="138"/>
    <n v="1069"/>
    <n v="16.940000000000001"/>
    <n v="8.4600000000000009"/>
    <n v="5.03"/>
    <n v="21.73"/>
    <n v="18.170000000000002"/>
    <n v="15.81"/>
    <n v="15.23"/>
    <n v="93.84"/>
    <n v="55.92"/>
    <n v="86.24"/>
    <n v="92.73"/>
    <n v="65"/>
    <n v="82.46"/>
    <n v="84.37"/>
    <n v="33.85"/>
    <n v="6"/>
    <n v="0.62"/>
    <n v="8.15"/>
    <n v="0.23"/>
    <n v="8.23"/>
    <n v="57.08"/>
    <n v="209"/>
    <n v="49"/>
    <n v="12"/>
    <n v="46"/>
    <n v="0"/>
    <n v="70"/>
    <n v="386"/>
    <n v="294"/>
    <n v="126"/>
    <n v="25"/>
    <n v="49"/>
    <n v="6"/>
    <n v="75"/>
    <n v="575"/>
    <n v="9"/>
    <n v="3"/>
    <n v="0"/>
    <n v="2"/>
    <n v="0"/>
    <n v="4"/>
    <n v="18"/>
    <n v="62.46"/>
    <n v="41.41"/>
    <n v="72.73"/>
    <n v="59.08"/>
    <n v="40.83"/>
    <n v="55.48"/>
    <n v="57.5"/>
    <n v="204"/>
    <n v="37"/>
    <n v="11"/>
    <n v="47"/>
    <n v="0"/>
    <n v="57"/>
    <n v="356"/>
    <n v="51.1"/>
    <n v="44.42"/>
    <n v="21.33"/>
    <n v="36.43"/>
    <n v="0"/>
    <n v="51.09"/>
    <n v="47.78"/>
    <n v="118"/>
    <n v="86.92"/>
    <n v="178.67"/>
    <n v="65.19"/>
    <n v="0"/>
    <n v="115.43"/>
    <n v="108.33"/>
    <n v="208"/>
    <n v="37"/>
    <n v="9"/>
    <n v="53"/>
    <n v="0"/>
    <n v="54"/>
    <n v="361"/>
    <n v="19.37"/>
    <n v="10.92"/>
    <n v="7.89"/>
    <n v="12.26"/>
    <n v="0"/>
    <n v="18.72"/>
    <n v="17.07"/>
    <n v="39.369999999999997"/>
    <n v="25.67"/>
    <n v="24.43"/>
    <n v="28.97"/>
    <n v="187.25"/>
    <n v="21.61"/>
    <n v="36.08"/>
  </r>
  <r>
    <x v="1"/>
    <s v="1246-9185"/>
    <x v="15"/>
    <x v="13"/>
    <s v="N/A"/>
    <s v="N/A"/>
    <s v="N/A"/>
    <s v="N/A"/>
    <s v="N/A"/>
    <s v="N/A"/>
    <s v="N/A"/>
    <s v="N/A"/>
    <s v="N/A"/>
    <s v="N/A"/>
    <s v="N/A"/>
    <s v="N/A"/>
    <s v="N/A"/>
    <s v="N/A"/>
    <s v="N/A"/>
    <s v="N/A"/>
    <s v="N/A"/>
    <s v="N/A"/>
    <s v="N/A"/>
    <s v="N/A"/>
    <s v="N/A"/>
    <s v="N/A"/>
    <s v="N/A"/>
    <s v="N/A"/>
    <s v="N/A"/>
    <s v="N/A"/>
    <s v="N/A"/>
    <s v="N/A"/>
    <s v="N/A"/>
    <s v="N/A"/>
    <s v="N/A"/>
    <s v="N/A"/>
    <s v="N/A"/>
    <s v="N/A"/>
    <s v="N/A"/>
    <s v="N/A"/>
    <s v="N/A"/>
    <s v="N/A"/>
    <s v="N/A"/>
    <s v="N/A"/>
    <s v="N/A"/>
    <s v="N/A"/>
    <s v="N/A"/>
    <s v="N/A"/>
    <s v="N/A"/>
    <s v="N/A"/>
    <s v="N/A"/>
    <s v="N/A"/>
    <s v="N/A"/>
    <s v="N/A"/>
    <s v="N/A"/>
    <s v="N/A"/>
    <s v="N/A"/>
    <s v="N/A"/>
    <s v="N/A"/>
    <s v="N/A"/>
    <s v="N/A"/>
    <s v="N/A"/>
    <s v="N/A"/>
    <s v="N/A"/>
    <s v="N/A"/>
    <s v="N/A"/>
    <s v="N/A"/>
    <s v="N/A"/>
    <s v="N/A"/>
    <s v="N/A"/>
    <s v="N/A"/>
    <s v="N/A"/>
    <s v="N/A"/>
    <s v="N/A"/>
    <s v="N/A"/>
    <s v="N/A"/>
    <s v="N/A"/>
    <s v="N/A"/>
    <s v="N/A"/>
    <s v="N/A"/>
    <s v="N/A"/>
    <s v="N/A"/>
    <s v="N/A"/>
    <s v="N/A"/>
    <s v="N/A"/>
    <s v="N/A"/>
    <s v="N/A"/>
    <s v="N/A"/>
    <s v="N/A"/>
    <s v="N/A"/>
    <s v="N/A"/>
    <s v="N/A"/>
    <s v="N/A"/>
    <s v="N/A"/>
    <s v="N/A"/>
    <s v="N/A"/>
    <s v="N/A"/>
    <s v="N/A"/>
    <s v="N/A"/>
    <s v="N/A"/>
    <s v="N/A"/>
    <s v="N/A"/>
  </r>
  <r>
    <x v="1"/>
    <s v="1104-3627"/>
    <x v="16"/>
    <x v="4"/>
    <n v="1657"/>
    <n v="1209"/>
    <n v="285"/>
    <n v="423"/>
    <n v="14"/>
    <n v="695"/>
    <n v="4283"/>
    <n v="14.15"/>
    <n v="13.09"/>
    <n v="7.68"/>
    <n v="16.239999999999998"/>
    <n v="7"/>
    <n v="16.59"/>
    <n v="14.14"/>
    <n v="70.319999999999993"/>
    <n v="57.09"/>
    <n v="70.819999999999993"/>
    <n v="59.31"/>
    <n v="83.27"/>
    <n v="79.08"/>
    <n v="67.33"/>
    <n v="69.459999999999994"/>
    <n v="45.69"/>
    <n v="5.77"/>
    <n v="17.62"/>
    <n v="0.23"/>
    <n v="34.770000000000003"/>
    <n v="173.54"/>
    <n v="706"/>
    <n v="294"/>
    <n v="47"/>
    <n v="253"/>
    <n v="12"/>
    <n v="260"/>
    <n v="1572"/>
    <n v="778"/>
    <n v="703"/>
    <n v="173"/>
    <n v="137"/>
    <n v="5"/>
    <n v="459"/>
    <n v="2255"/>
    <n v="34"/>
    <n v="13"/>
    <n v="1"/>
    <n v="3"/>
    <n v="1"/>
    <n v="12"/>
    <n v="64"/>
    <n v="56.95"/>
    <n v="46.93"/>
    <n v="65.209999999999994"/>
    <n v="41.15"/>
    <n v="56.82"/>
    <n v="59.17"/>
    <n v="53.62"/>
    <n v="615"/>
    <n v="255"/>
    <n v="33"/>
    <n v="236"/>
    <n v="16"/>
    <n v="236"/>
    <n v="1391"/>
    <n v="56.15"/>
    <n v="44.36"/>
    <n v="35.130000000000003"/>
    <n v="38.409999999999997"/>
    <n v="28"/>
    <n v="60.65"/>
    <n v="51.31"/>
    <n v="168.78"/>
    <n v="147.63999999999999"/>
    <n v="267"/>
    <n v="88.6"/>
    <n v="133.77000000000001"/>
    <n v="184.09"/>
    <n v="159.36000000000001"/>
    <n v="538"/>
    <n v="134"/>
    <n v="30"/>
    <n v="202"/>
    <n v="16"/>
    <n v="174"/>
    <n v="1094"/>
    <n v="3.64"/>
    <n v="5.78"/>
    <n v="4.2699999999999996"/>
    <n v="4.09"/>
    <n v="2.81"/>
    <n v="2.75"/>
    <n v="3.85"/>
    <n v="47.42"/>
    <n v="27.05"/>
    <n v="30"/>
    <n v="24.41"/>
    <n v="117.06"/>
    <n v="25.28"/>
    <n v="41.7"/>
  </r>
  <r>
    <x v="1"/>
    <s v="1104-4625"/>
    <x v="4"/>
    <x v="4"/>
    <n v="644"/>
    <n v="259"/>
    <n v="73"/>
    <n v="137"/>
    <n v="10"/>
    <n v="415"/>
    <n v="1538"/>
    <n v="18.88"/>
    <n v="23.42"/>
    <n v="17.61"/>
    <n v="19.7"/>
    <n v="8.5"/>
    <n v="19.57"/>
    <n v="19.72"/>
    <n v="56.76"/>
    <n v="54.54"/>
    <n v="54.43"/>
    <n v="52.85"/>
    <n v="32"/>
    <n v="54.04"/>
    <n v="55.14"/>
    <n v="37.31"/>
    <n v="15.62"/>
    <n v="3.23"/>
    <n v="8.23"/>
    <n v="0.46"/>
    <n v="22.15"/>
    <n v="87"/>
    <n v="296"/>
    <n v="73"/>
    <n v="31"/>
    <n v="98"/>
    <n v="2"/>
    <n v="193"/>
    <n v="693"/>
    <n v="283"/>
    <n v="121"/>
    <n v="40"/>
    <n v="35"/>
    <n v="0"/>
    <n v="176"/>
    <n v="655"/>
    <n v="15"/>
    <n v="2"/>
    <n v="3"/>
    <n v="7"/>
    <n v="2"/>
    <n v="10"/>
    <n v="39"/>
    <n v="34.520000000000003"/>
    <n v="30.22"/>
    <n v="36.200000000000003"/>
    <n v="29.41"/>
    <n v="22.5"/>
    <n v="31.43"/>
    <n v="32.619999999999997"/>
    <n v="243"/>
    <n v="68"/>
    <n v="19"/>
    <n v="109"/>
    <n v="3"/>
    <n v="168"/>
    <n v="610"/>
    <n v="81.459999999999994"/>
    <n v="56.79"/>
    <n v="78"/>
    <n v="42.59"/>
    <n v="0"/>
    <n v="76.22"/>
    <n v="68.59"/>
    <n v="153.6"/>
    <n v="130.88999999999999"/>
    <n v="184.92"/>
    <n v="78.430000000000007"/>
    <n v="48.67"/>
    <n v="133.33000000000001"/>
    <n v="131.9"/>
    <n v="162"/>
    <n v="39"/>
    <n v="10"/>
    <n v="91"/>
    <n v="3"/>
    <n v="97"/>
    <n v="402"/>
    <n v="8.39"/>
    <n v="11.31"/>
    <n v="4.4000000000000004"/>
    <n v="8.68"/>
    <n v="14.33"/>
    <n v="11.23"/>
    <n v="9.3699999999999992"/>
    <n v="37.26"/>
    <n v="24.98"/>
    <n v="28.71"/>
    <n v="20.99"/>
    <n v="96.74"/>
    <n v="18.7"/>
    <n v="31.3"/>
  </r>
  <r>
    <x v="1"/>
    <s v="1256-2179"/>
    <x v="5"/>
    <x v="4"/>
    <s v="N/A"/>
    <s v="N/A"/>
    <s v="N/A"/>
    <s v="N/A"/>
    <s v="N/A"/>
    <s v="N/A"/>
    <s v="N/A"/>
    <s v="N/A"/>
    <s v="N/A"/>
    <s v="N/A"/>
    <s v="N/A"/>
    <s v="N/A"/>
    <s v="N/A"/>
    <s v="N/A"/>
    <s v="N/A"/>
    <s v="N/A"/>
    <s v="N/A"/>
    <s v="N/A"/>
    <s v="N/A"/>
    <s v="N/A"/>
    <s v="N/A"/>
    <s v="N/A"/>
    <s v="N/A"/>
    <s v="N/A"/>
    <s v="N/A"/>
    <s v="N/A"/>
    <s v="N/A"/>
    <s v="N/A"/>
    <s v="N/A"/>
    <s v="N/A"/>
    <s v="N/A"/>
    <s v="N/A"/>
    <s v="N/A"/>
    <s v="N/A"/>
    <s v="N/A"/>
    <s v="N/A"/>
    <s v="N/A"/>
    <s v="N/A"/>
    <s v="N/A"/>
    <s v="N/A"/>
    <s v="N/A"/>
    <s v="N/A"/>
    <s v="N/A"/>
    <s v="N/A"/>
    <s v="N/A"/>
    <s v="N/A"/>
    <s v="N/A"/>
    <s v="N/A"/>
    <s v="N/A"/>
    <s v="N/A"/>
    <s v="N/A"/>
    <s v="N/A"/>
    <s v="N/A"/>
    <s v="N/A"/>
    <s v="N/A"/>
    <s v="N/A"/>
    <s v="N/A"/>
    <s v="N/A"/>
    <s v="N/A"/>
    <s v="N/A"/>
    <s v="N/A"/>
    <s v="N/A"/>
    <s v="N/A"/>
    <s v="N/A"/>
    <s v="N/A"/>
    <s v="N/A"/>
    <s v="N/A"/>
    <s v="N/A"/>
    <s v="N/A"/>
    <s v="N/A"/>
    <s v="N/A"/>
    <s v="N/A"/>
    <s v="N/A"/>
    <s v="N/A"/>
    <s v="N/A"/>
    <s v="N/A"/>
    <s v="N/A"/>
    <s v="N/A"/>
    <s v="N/A"/>
    <s v="N/A"/>
    <s v="N/A"/>
    <s v="N/A"/>
    <s v="N/A"/>
    <s v="N/A"/>
    <s v="N/A"/>
    <s v="N/A"/>
    <s v="N/A"/>
    <s v="N/A"/>
    <s v="N/A"/>
    <s v="N/A"/>
    <s v="N/A"/>
    <s v="N/A"/>
    <s v="N/A"/>
    <s v="N/A"/>
    <s v="N/A"/>
    <s v="N/A"/>
    <s v="N/A"/>
    <s v="N/A"/>
  </r>
  <r>
    <x v="1"/>
    <s v="1265-2384"/>
    <x v="17"/>
    <x v="4"/>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r>
  <r>
    <x v="1"/>
    <s v="1104-2314"/>
    <x v="6"/>
    <x v="5"/>
    <n v="1076"/>
    <n v="342"/>
    <n v="134"/>
    <n v="158"/>
    <n v="8"/>
    <n v="149"/>
    <n v="1867"/>
    <n v="6.64"/>
    <n v="5.82"/>
    <n v="3.43"/>
    <n v="9.51"/>
    <n v="5.83"/>
    <n v="7.98"/>
    <n v="6.68"/>
    <n v="55.59"/>
    <n v="52.51"/>
    <n v="45.42"/>
    <n v="65.989999999999995"/>
    <n v="89.83"/>
    <n v="57.37"/>
    <n v="55.61"/>
    <n v="21"/>
    <n v="5.38"/>
    <n v="0.92"/>
    <n v="3.15"/>
    <n v="0.08"/>
    <n v="4.6900000000000004"/>
    <n v="35.22"/>
    <n v="320"/>
    <n v="67"/>
    <n v="29"/>
    <n v="78"/>
    <n v="2"/>
    <n v="75"/>
    <n v="571"/>
    <n v="615"/>
    <n v="203"/>
    <n v="83"/>
    <n v="66"/>
    <n v="4"/>
    <n v="103"/>
    <n v="1074"/>
    <n v="17"/>
    <n v="4"/>
    <n v="0"/>
    <n v="3"/>
    <n v="0"/>
    <n v="1"/>
    <n v="25"/>
    <n v="45.58"/>
    <n v="44.36"/>
    <n v="41.11"/>
    <n v="53.54"/>
    <n v="74.17"/>
    <n v="46.64"/>
    <n v="45.99"/>
    <n v="300"/>
    <n v="63"/>
    <n v="23"/>
    <n v="77"/>
    <n v="3"/>
    <n v="84"/>
    <n v="550"/>
    <n v="47.79"/>
    <n v="46.47"/>
    <n v="47.82"/>
    <n v="50.81"/>
    <n v="21"/>
    <n v="51.41"/>
    <n v="48.44"/>
    <n v="106.74"/>
    <n v="86.3"/>
    <n v="191.8"/>
    <n v="74.13"/>
    <n v="47"/>
    <n v="123.42"/>
    <n v="106.28"/>
    <n v="270"/>
    <n v="61"/>
    <n v="19"/>
    <n v="58"/>
    <n v="2"/>
    <n v="77"/>
    <n v="487"/>
    <n v="3.8"/>
    <n v="3.1"/>
    <n v="4.05"/>
    <n v="5.41"/>
    <n v="14.5"/>
    <n v="2.2999999999999998"/>
    <n v="3.72"/>
    <n v="28.27"/>
    <n v="20.5"/>
    <n v="37.950000000000003"/>
    <n v="20.34"/>
    <n v="102.25"/>
    <n v="21.35"/>
    <n v="26.52"/>
  </r>
  <r>
    <x v="1"/>
    <s v="1104-2694"/>
    <x v="7"/>
    <x v="6"/>
    <n v="839"/>
    <n v="192"/>
    <n v="75"/>
    <n v="100"/>
    <n v="2"/>
    <n v="107"/>
    <n v="1315"/>
    <n v="12.14"/>
    <n v="5.72"/>
    <n v="5.2"/>
    <n v="10.92"/>
    <n v="6.33"/>
    <n v="10.6"/>
    <n v="10.64"/>
    <n v="70.05"/>
    <n v="45.28"/>
    <n v="52.98"/>
    <n v="60.26"/>
    <n v="52.33"/>
    <n v="65.67"/>
    <n v="64.52"/>
    <n v="35.85"/>
    <n v="2.85"/>
    <n v="1.69"/>
    <n v="4"/>
    <n v="0.08"/>
    <n v="5.54"/>
    <n v="50.01"/>
    <n v="326"/>
    <n v="42"/>
    <n v="13"/>
    <n v="60"/>
    <n v="2"/>
    <n v="71"/>
    <n v="514"/>
    <n v="367"/>
    <n v="109"/>
    <n v="42"/>
    <n v="43"/>
    <n v="1"/>
    <n v="59"/>
    <n v="621"/>
    <n v="13"/>
    <n v="0"/>
    <n v="0"/>
    <n v="0"/>
    <n v="0"/>
    <n v="2"/>
    <n v="15"/>
    <n v="51.05"/>
    <n v="37.25"/>
    <n v="40.22"/>
    <n v="43.49"/>
    <n v="43"/>
    <n v="47.36"/>
    <n v="47.56"/>
    <n v="289"/>
    <n v="35"/>
    <n v="7"/>
    <n v="57"/>
    <n v="2"/>
    <n v="63"/>
    <n v="453"/>
    <n v="49.54"/>
    <n v="49.06"/>
    <n v="22.25"/>
    <n v="40.43"/>
    <n v="197"/>
    <n v="43.03"/>
    <n v="47.53"/>
    <n v="82.75"/>
    <n v="66"/>
    <n v="101.6"/>
    <n v="48.86"/>
    <n v="33"/>
    <n v="67.42"/>
    <n v="75.489999999999995"/>
    <n v="295"/>
    <n v="32"/>
    <n v="8"/>
    <n v="57"/>
    <n v="2"/>
    <n v="60"/>
    <n v="454"/>
    <n v="5.61"/>
    <n v="3.41"/>
    <n v="15"/>
    <n v="7.7"/>
    <n v="1"/>
    <n v="4.58"/>
    <n v="5.72"/>
    <n v="25.45"/>
    <n v="21.68"/>
    <n v="45"/>
    <n v="21.32"/>
    <n v="32.799999999999997"/>
    <n v="20.04"/>
    <n v="24.48"/>
  </r>
  <r>
    <x v="1"/>
    <s v="1104-2819"/>
    <x v="8"/>
    <x v="7"/>
    <n v="659"/>
    <n v="101"/>
    <n v="38"/>
    <n v="170"/>
    <n v="6"/>
    <n v="160"/>
    <n v="1134"/>
    <n v="45.09"/>
    <n v="12.17"/>
    <n v="9.81"/>
    <n v="50.01"/>
    <n v="34.5"/>
    <n v="48.58"/>
    <n v="42.59"/>
    <n v="109.93"/>
    <n v="63.76"/>
    <n v="97.47"/>
    <n v="102.11"/>
    <n v="103.2"/>
    <n v="103.48"/>
    <n v="103.91"/>
    <n v="95.08"/>
    <n v="5.62"/>
    <n v="4"/>
    <n v="25.15"/>
    <n v="0.85"/>
    <n v="26"/>
    <n v="156.69999999999999"/>
    <n v="281"/>
    <n v="31"/>
    <n v="13"/>
    <n v="82"/>
    <n v="5"/>
    <n v="115"/>
    <n v="527"/>
    <n v="285"/>
    <n v="44"/>
    <n v="24"/>
    <n v="56"/>
    <n v="1"/>
    <n v="71"/>
    <n v="481"/>
    <n v="16"/>
    <n v="1"/>
    <n v="0"/>
    <n v="1"/>
    <n v="1"/>
    <n v="3"/>
    <n v="22"/>
    <n v="59.39"/>
    <n v="51.35"/>
    <n v="78.27"/>
    <n v="50.28"/>
    <n v="58.83"/>
    <n v="52.13"/>
    <n v="56.89"/>
    <n v="225"/>
    <n v="17"/>
    <n v="9"/>
    <n v="75"/>
    <n v="2"/>
    <n v="80"/>
    <n v="408"/>
    <n v="33.76"/>
    <n v="71"/>
    <n v="29.5"/>
    <n v="48.79"/>
    <n v="0"/>
    <n v="46"/>
    <n v="40.229999999999997"/>
    <n v="104.7"/>
    <n v="38.770000000000003"/>
    <n v="70"/>
    <n v="57.22"/>
    <n v="43"/>
    <n v="62.79"/>
    <n v="81.72"/>
    <n v="170"/>
    <n v="10"/>
    <n v="4"/>
    <n v="55"/>
    <n v="2"/>
    <n v="61"/>
    <n v="302"/>
    <n v="47.18"/>
    <n v="41.9"/>
    <n v="175.25"/>
    <n v="56.11"/>
    <n v="13"/>
    <n v="80.819999999999993"/>
    <n v="56.89"/>
    <n v="27.75"/>
    <n v="24.7"/>
    <n v="8.75"/>
    <n v="24.08"/>
    <n v="104.82"/>
    <n v="12.96"/>
    <n v="28.39"/>
  </r>
  <r>
    <x v="1"/>
    <s v="1262-1090"/>
    <x v="9"/>
    <x v="8"/>
    <n v="278"/>
    <n v="67"/>
    <n v="32"/>
    <n v="92"/>
    <n v="4"/>
    <n v="109"/>
    <n v="582"/>
    <n v="8.9700000000000006"/>
    <n v="4.59"/>
    <n v="3.26"/>
    <n v="6.47"/>
    <n v="2"/>
    <n v="6.34"/>
    <n v="7.32"/>
    <n v="25.4"/>
    <n v="20.18"/>
    <n v="19.04"/>
    <n v="23.09"/>
    <n v="12"/>
    <n v="22.05"/>
    <n v="23.49"/>
    <n v="17.690000000000001"/>
    <n v="2"/>
    <n v="2.54"/>
    <n v="5.38"/>
    <n v="0"/>
    <n v="9.6199999999999992"/>
    <n v="37.229999999999997"/>
    <n v="111"/>
    <n v="26"/>
    <n v="2"/>
    <n v="51"/>
    <n v="1"/>
    <n v="58"/>
    <n v="249"/>
    <n v="153"/>
    <n v="30"/>
    <n v="26"/>
    <n v="23"/>
    <n v="1"/>
    <n v="41"/>
    <n v="274"/>
    <n v="5"/>
    <n v="1"/>
    <n v="0"/>
    <n v="2"/>
    <n v="0"/>
    <n v="3"/>
    <n v="11"/>
    <n v="15.48"/>
    <n v="15.63"/>
    <n v="16.07"/>
    <n v="15.74"/>
    <n v="8.5"/>
    <n v="14.92"/>
    <n v="15.43"/>
    <n v="113"/>
    <n v="17"/>
    <n v="2"/>
    <n v="55"/>
    <n v="1"/>
    <n v="53"/>
    <n v="241"/>
    <n v="69.2"/>
    <n v="22"/>
    <n v="0"/>
    <n v="58.08"/>
    <n v="0"/>
    <n v="44.48"/>
    <n v="59.35"/>
    <n v="98.32"/>
    <n v="93.58"/>
    <n v="29"/>
    <n v="55.57"/>
    <n v="71"/>
    <n v="101"/>
    <n v="86.77"/>
    <n v="104"/>
    <n v="20"/>
    <n v="0"/>
    <n v="29"/>
    <n v="0"/>
    <n v="43"/>
    <n v="196"/>
    <n v="7.76"/>
    <n v="6.6"/>
    <n v="0"/>
    <n v="5.86"/>
    <n v="0"/>
    <n v="3.07"/>
    <n v="6.33"/>
    <n v="32.65"/>
    <n v="10.93"/>
    <n v="52.33"/>
    <n v="22.97"/>
    <n v="68"/>
    <n v="19.12"/>
    <n v="27.81"/>
  </r>
  <r>
    <x v="1"/>
    <s v="1104-2751"/>
    <x v="18"/>
    <x v="14"/>
    <n v="725"/>
    <n v="306"/>
    <n v="93"/>
    <n v="221"/>
    <n v="7"/>
    <n v="207"/>
    <n v="1559"/>
    <n v="17.690000000000001"/>
    <n v="13.31"/>
    <n v="9.4700000000000006"/>
    <n v="15.41"/>
    <n v="10.29"/>
    <n v="22.16"/>
    <n v="16.850000000000001"/>
    <n v="82.26"/>
    <n v="65.19"/>
    <n v="64.62"/>
    <n v="65.41"/>
    <n v="53.57"/>
    <n v="84.58"/>
    <n v="76.14"/>
    <n v="48.31"/>
    <n v="13.15"/>
    <n v="2.69"/>
    <n v="8.3800000000000008"/>
    <n v="0.23"/>
    <n v="16.23"/>
    <n v="88.99"/>
    <n v="270"/>
    <n v="57"/>
    <n v="24"/>
    <n v="121"/>
    <n v="5"/>
    <n v="118"/>
    <n v="595"/>
    <n v="367"/>
    <n v="165"/>
    <n v="44"/>
    <n v="92"/>
    <n v="2"/>
    <n v="93"/>
    <n v="763"/>
    <n v="2"/>
    <n v="2"/>
    <n v="1"/>
    <n v="2"/>
    <n v="0"/>
    <n v="6"/>
    <n v="13"/>
    <n v="52.73"/>
    <n v="44.8"/>
    <n v="51.13"/>
    <n v="42.3"/>
    <n v="40"/>
    <n v="48.73"/>
    <n v="49.03"/>
    <n v="229"/>
    <n v="34"/>
    <n v="11"/>
    <n v="112"/>
    <n v="4"/>
    <n v="99"/>
    <n v="489"/>
    <n v="65.03"/>
    <n v="41.38"/>
    <n v="57.75"/>
    <n v="46.14"/>
    <n v="17"/>
    <n v="45.97"/>
    <n v="54.74"/>
    <n v="138.28"/>
    <n v="115.5"/>
    <n v="163.22"/>
    <n v="71.069999999999993"/>
    <n v="192"/>
    <n v="134.54"/>
    <n v="124.42"/>
    <n v="219"/>
    <n v="36"/>
    <n v="8"/>
    <n v="88"/>
    <n v="4"/>
    <n v="82"/>
    <n v="437"/>
    <n v="16.149999999999999"/>
    <n v="16.72"/>
    <n v="15.75"/>
    <n v="23.68"/>
    <n v="34.75"/>
    <n v="16.55"/>
    <n v="17.95"/>
    <n v="30.52"/>
    <n v="26.87"/>
    <n v="37.549999999999997"/>
    <n v="21.02"/>
    <n v="105.86"/>
    <n v="24.92"/>
    <n v="28.63"/>
  </r>
  <r>
    <x v="1"/>
    <s v="1104-2405"/>
    <x v="10"/>
    <x v="9"/>
    <n v="399"/>
    <n v="474"/>
    <n v="88"/>
    <n v="203"/>
    <n v="6"/>
    <n v="140"/>
    <n v="1310"/>
    <n v="45.88"/>
    <n v="34.97"/>
    <n v="28.39"/>
    <n v="33.06"/>
    <n v="37.67"/>
    <n v="49.34"/>
    <n v="39.06"/>
    <n v="114.37"/>
    <n v="94.71"/>
    <n v="119.42"/>
    <n v="92.43"/>
    <n v="72.5"/>
    <n v="136.76"/>
    <n v="106.74"/>
    <n v="72.849999999999994"/>
    <n v="89.85"/>
    <n v="11.46"/>
    <n v="26.23"/>
    <n v="1.38"/>
    <n v="34.54"/>
    <n v="236.31"/>
    <n v="119"/>
    <n v="57"/>
    <n v="25"/>
    <n v="86"/>
    <n v="4"/>
    <n v="59"/>
    <n v="350"/>
    <n v="181"/>
    <n v="241"/>
    <n v="50"/>
    <n v="92"/>
    <n v="2"/>
    <n v="47"/>
    <n v="613"/>
    <n v="14"/>
    <n v="4"/>
    <n v="3"/>
    <n v="9"/>
    <n v="1"/>
    <n v="7"/>
    <n v="38"/>
    <n v="67.349999999999994"/>
    <n v="59.08"/>
    <n v="94.99"/>
    <n v="61.48"/>
    <n v="34.17"/>
    <n v="87.54"/>
    <n v="67.87"/>
    <n v="120"/>
    <n v="42"/>
    <n v="17"/>
    <n v="73"/>
    <n v="3"/>
    <n v="52"/>
    <n v="307"/>
    <n v="49.48"/>
    <n v="46.33"/>
    <n v="31.8"/>
    <n v="47.67"/>
    <n v="0"/>
    <n v="31.18"/>
    <n v="45.34"/>
    <n v="81.73"/>
    <n v="91.32"/>
    <n v="57.4"/>
    <n v="55.79"/>
    <n v="84.67"/>
    <n v="149.28"/>
    <n v="87.48"/>
    <n v="117"/>
    <n v="26"/>
    <n v="14"/>
    <n v="65"/>
    <n v="6"/>
    <n v="45"/>
    <n v="273"/>
    <n v="11.9"/>
    <n v="12.62"/>
    <n v="5.14"/>
    <n v="7.42"/>
    <n v="7.67"/>
    <n v="9.58"/>
    <n v="10.08"/>
    <n v="37.409999999999997"/>
    <n v="20.149999999999999"/>
    <n v="51.38"/>
    <n v="27.41"/>
    <n v="101"/>
    <n v="21.73"/>
    <n v="32.6"/>
  </r>
  <r>
    <x v="1"/>
    <s v="1104-2595"/>
    <x v="11"/>
    <x v="10"/>
    <n v="953"/>
    <n v="355"/>
    <n v="108"/>
    <n v="248"/>
    <n v="4"/>
    <n v="226"/>
    <n v="1894"/>
    <n v="8.1"/>
    <n v="7.57"/>
    <n v="18.02"/>
    <n v="8.39"/>
    <n v="8.8000000000000007"/>
    <n v="8.7899999999999991"/>
    <n v="8.69"/>
    <n v="62.6"/>
    <n v="51.89"/>
    <n v="63.08"/>
    <n v="57.24"/>
    <n v="50.6"/>
    <n v="61.06"/>
    <n v="59.77"/>
    <n v="31.69"/>
    <n v="8.85"/>
    <n v="2.85"/>
    <n v="7.23"/>
    <n v="0"/>
    <n v="7.38"/>
    <n v="58"/>
    <n v="320"/>
    <n v="70"/>
    <n v="14"/>
    <n v="151"/>
    <n v="4"/>
    <n v="91"/>
    <n v="650"/>
    <n v="521"/>
    <n v="208"/>
    <n v="75"/>
    <n v="114"/>
    <n v="1"/>
    <n v="179"/>
    <n v="1098"/>
    <n v="10"/>
    <n v="6"/>
    <n v="0"/>
    <n v="2"/>
    <n v="0"/>
    <n v="2"/>
    <n v="20"/>
    <n v="42.83"/>
    <n v="36.24"/>
    <n v="41.78"/>
    <n v="37.49"/>
    <n v="32.6"/>
    <n v="42.03"/>
    <n v="40.770000000000003"/>
    <n v="292"/>
    <n v="62"/>
    <n v="9"/>
    <n v="154"/>
    <n v="4"/>
    <n v="84"/>
    <n v="605"/>
    <n v="44.86"/>
    <n v="39"/>
    <n v="26.33"/>
    <n v="41.75"/>
    <n v="22"/>
    <n v="56.07"/>
    <n v="44.75"/>
    <n v="123.14"/>
    <n v="134.72999999999999"/>
    <n v="102.4"/>
    <n v="86.8"/>
    <n v="344"/>
    <n v="149.62"/>
    <n v="124.88"/>
    <n v="283"/>
    <n v="45"/>
    <n v="12"/>
    <n v="146"/>
    <n v="4"/>
    <n v="95"/>
    <n v="585"/>
    <n v="3.57"/>
    <n v="2.91"/>
    <n v="8.33"/>
    <n v="4.54"/>
    <n v="3.5"/>
    <n v="5.53"/>
    <n v="4.18"/>
    <n v="29.74"/>
    <n v="19.68"/>
    <n v="27.77"/>
    <n v="20.79"/>
    <n v="95.19"/>
    <n v="18.95"/>
    <n v="27.15"/>
  </r>
  <r>
    <x v="1"/>
    <s v="2149-1675"/>
    <x v="12"/>
    <x v="11"/>
    <n v="1321"/>
    <n v="635"/>
    <n v="163"/>
    <n v="214"/>
    <n v="12"/>
    <n v="526"/>
    <n v="2871"/>
    <n v="19.29"/>
    <n v="11.65"/>
    <n v="12.79"/>
    <n v="22.78"/>
    <n v="13.5"/>
    <n v="19.100000000000001"/>
    <n v="17.899999999999999"/>
    <n v="80.69"/>
    <n v="59.38"/>
    <n v="68.05"/>
    <n v="76.23"/>
    <n v="43"/>
    <n v="83.84"/>
    <n v="76.430000000000007"/>
    <n v="79.92"/>
    <n v="20.46"/>
    <n v="5.54"/>
    <n v="14.23"/>
    <n v="0.31"/>
    <n v="34.229999999999997"/>
    <n v="154.69"/>
    <n v="515"/>
    <n v="126"/>
    <n v="44"/>
    <n v="156"/>
    <n v="2"/>
    <n v="249"/>
    <n v="1092"/>
    <n v="712"/>
    <n v="363"/>
    <n v="79"/>
    <n v="108"/>
    <n v="8"/>
    <n v="356"/>
    <n v="1626"/>
    <n v="34"/>
    <n v="3"/>
    <n v="1"/>
    <n v="3"/>
    <n v="0"/>
    <n v="12"/>
    <n v="53"/>
    <n v="50.63"/>
    <n v="44.38"/>
    <n v="51.29"/>
    <n v="46.12"/>
    <n v="24.1"/>
    <n v="55.33"/>
    <n v="50.04"/>
    <n v="487"/>
    <n v="88"/>
    <n v="29"/>
    <n v="166"/>
    <n v="4"/>
    <n v="244"/>
    <n v="1018"/>
    <n v="45.74"/>
    <n v="62.82"/>
    <n v="21.55"/>
    <n v="30.73"/>
    <n v="24"/>
    <n v="41.69"/>
    <n v="42.65"/>
    <n v="151.08000000000001"/>
    <n v="208.64"/>
    <n v="215.41"/>
    <n v="56.9"/>
    <n v="69.67"/>
    <n v="109.24"/>
    <n v="134.35"/>
    <n v="432"/>
    <n v="69"/>
    <n v="22"/>
    <n v="168"/>
    <n v="6"/>
    <n v="227"/>
    <n v="924"/>
    <n v="6.58"/>
    <n v="4.57"/>
    <n v="4.55"/>
    <n v="8.44"/>
    <n v="6"/>
    <n v="8.64"/>
    <n v="7.22"/>
    <n v="30.85"/>
    <n v="22.67"/>
    <n v="30.51"/>
    <n v="24"/>
    <n v="73.09"/>
    <n v="23.66"/>
    <n v="28.38"/>
  </r>
  <r>
    <x v="1"/>
    <s v="1104-2330"/>
    <x v="13"/>
    <x v="12"/>
    <n v="2487"/>
    <n v="1189"/>
    <n v="304"/>
    <n v="594"/>
    <n v="21"/>
    <n v="818"/>
    <n v="5413"/>
    <n v="32.43"/>
    <n v="25.57"/>
    <n v="20.95"/>
    <n v="37.79"/>
    <n v="23"/>
    <n v="37.479999999999997"/>
    <n v="32.07"/>
    <n v="101.7"/>
    <n v="83.04"/>
    <n v="83.82"/>
    <n v="98.39"/>
    <n v="66.53"/>
    <n v="114.42"/>
    <n v="99.11"/>
    <n v="236.69"/>
    <n v="86.23"/>
    <n v="19.079999999999998"/>
    <n v="61"/>
    <n v="1.85"/>
    <n v="97.23"/>
    <n v="502.08"/>
    <n v="866"/>
    <n v="214"/>
    <n v="60"/>
    <n v="333"/>
    <n v="7"/>
    <n v="312"/>
    <n v="1792"/>
    <n v="1486"/>
    <n v="714"/>
    <n v="187"/>
    <n v="259"/>
    <n v="9"/>
    <n v="568"/>
    <n v="3223"/>
    <n v="45"/>
    <n v="14"/>
    <n v="3"/>
    <n v="8"/>
    <n v="1"/>
    <n v="19"/>
    <n v="90"/>
    <n v="58.88"/>
    <n v="52.04"/>
    <n v="58.28"/>
    <n v="50.03"/>
    <n v="38.75"/>
    <n v="65.260000000000005"/>
    <n v="57.59"/>
    <n v="866"/>
    <n v="154"/>
    <n v="44"/>
    <n v="350"/>
    <n v="6"/>
    <n v="313"/>
    <n v="1733"/>
    <n v="46.25"/>
    <n v="34.75"/>
    <n v="32.85"/>
    <n v="34.409999999999997"/>
    <n v="81"/>
    <n v="38.76"/>
    <n v="41.04"/>
    <n v="104.3"/>
    <n v="123.67"/>
    <n v="184.07"/>
    <n v="59.01"/>
    <n v="65.75"/>
    <n v="119.01"/>
    <n v="103.65"/>
    <n v="765"/>
    <n v="132"/>
    <n v="37"/>
    <n v="304"/>
    <n v="6"/>
    <n v="288"/>
    <n v="1532"/>
    <n v="24.38"/>
    <n v="20.239999999999998"/>
    <n v="16.73"/>
    <n v="14.99"/>
    <n v="11.5"/>
    <n v="18.57"/>
    <n v="20.84"/>
    <n v="28.78"/>
    <n v="16.079999999999998"/>
    <n v="38.21"/>
    <n v="20.13"/>
    <n v="76.260000000000005"/>
    <n v="20.18"/>
    <n v="26.29"/>
  </r>
  <r>
    <x v="1"/>
    <s v="1625-8899"/>
    <x v="19"/>
    <x v="15"/>
    <n v="764"/>
    <n v="3"/>
    <n v="1"/>
    <n v="67"/>
    <n v="46"/>
    <n v="0"/>
    <n v="881"/>
    <n v="0.12"/>
    <n v="0"/>
    <n v="0"/>
    <n v="0"/>
    <n v="0"/>
    <n v="0"/>
    <n v="0.1"/>
    <n v="2.2400000000000002"/>
    <n v="0"/>
    <n v="0"/>
    <n v="4.88"/>
    <n v="3.27"/>
    <n v="0"/>
    <n v="2.5"/>
    <n v="574.38"/>
    <n v="9.3800000000000008"/>
    <n v="10"/>
    <n v="106.92"/>
    <n v="24.46"/>
    <n v="0"/>
    <n v="725.14"/>
    <n v="246"/>
    <n v="2"/>
    <n v="0"/>
    <n v="24"/>
    <n v="18"/>
    <n v="0"/>
    <n v="290"/>
    <n v="103"/>
    <n v="0"/>
    <n v="0"/>
    <n v="4"/>
    <n v="6"/>
    <n v="0"/>
    <n v="113"/>
    <n v="26"/>
    <n v="0"/>
    <n v="0"/>
    <n v="2"/>
    <n v="0"/>
    <n v="0"/>
    <n v="28"/>
    <n v="0.55000000000000004"/>
    <n v="0"/>
    <n v="0"/>
    <n v="4.03"/>
    <n v="0"/>
    <n v="0"/>
    <n v="0.78"/>
    <n v="178"/>
    <n v="3"/>
    <n v="3"/>
    <n v="61"/>
    <n v="14"/>
    <n v="0"/>
    <n v="259"/>
    <n v="0.03"/>
    <n v="0"/>
    <n v="0"/>
    <n v="0"/>
    <n v="0"/>
    <n v="0"/>
    <n v="0.03"/>
    <n v="0"/>
    <n v="0"/>
    <n v="0"/>
    <n v="0"/>
    <n v="0"/>
    <n v="0"/>
    <n v="0"/>
    <n v="141"/>
    <n v="2"/>
    <n v="0"/>
    <n v="52"/>
    <n v="46"/>
    <n v="0"/>
    <n v="241"/>
    <n v="7.81"/>
    <n v="0"/>
    <n v="0"/>
    <n v="2"/>
    <n v="0"/>
    <n v="0"/>
    <n v="7.47"/>
    <n v="15.88"/>
    <n v="3.02"/>
    <n v="0"/>
    <n v="7.54"/>
    <n v="12.26"/>
    <n v="0"/>
    <n v="14.37"/>
  </r>
</pivotCacheRecords>
</file>

<file path=xl/pivotCache/pivotCacheRecords4.xml><?xml version="1.0" encoding="utf-8"?>
<pivotCacheRecords xmlns="http://schemas.openxmlformats.org/spreadsheetml/2006/main" xmlns:r="http://schemas.openxmlformats.org/officeDocument/2006/relationships" count="34">
  <r>
    <x v="0"/>
    <s v="1104-2322"/>
    <x v="0"/>
    <x v="0"/>
    <n v="0"/>
    <n v="0"/>
    <n v="0"/>
    <n v="0"/>
    <n v="0"/>
    <n v="0"/>
    <n v="0"/>
    <n v="0"/>
    <n v="0"/>
    <n v="0"/>
    <n v="0"/>
    <n v="0"/>
    <n v="0"/>
    <n v="0"/>
    <n v="0"/>
    <n v="0"/>
    <n v="0"/>
    <n v="0"/>
    <n v="0"/>
    <n v="0"/>
    <n v="0"/>
    <n v="0"/>
  </r>
  <r>
    <x v="0"/>
    <s v="1104-2363"/>
    <x v="1"/>
    <x v="1"/>
    <n v="0"/>
    <n v="1"/>
    <n v="0"/>
    <n v="0"/>
    <n v="0"/>
    <n v="0"/>
    <n v="0"/>
    <n v="0"/>
    <n v="1"/>
    <n v="0"/>
    <n v="1"/>
    <n v="0"/>
    <n v="0"/>
    <n v="0"/>
    <n v="1"/>
    <n v="0"/>
    <n v="0"/>
    <n v="0"/>
    <n v="0"/>
    <n v="0"/>
    <n v="2"/>
    <n v="1"/>
  </r>
  <r>
    <x v="0"/>
    <s v="1104-2868"/>
    <x v="2"/>
    <x v="2"/>
    <n v="1"/>
    <n v="0"/>
    <n v="0"/>
    <n v="0"/>
    <n v="0"/>
    <n v="0"/>
    <n v="0"/>
    <n v="0"/>
    <n v="0"/>
    <n v="0"/>
    <n v="0"/>
    <n v="0"/>
    <n v="0"/>
    <n v="0"/>
    <n v="0"/>
    <n v="0"/>
    <n v="0"/>
    <n v="0"/>
    <n v="1"/>
    <n v="1"/>
    <n v="2"/>
    <n v="1"/>
  </r>
  <r>
    <x v="0"/>
    <s v="1104-2488"/>
    <x v="3"/>
    <x v="3"/>
    <n v="1"/>
    <n v="1"/>
    <n v="1"/>
    <n v="1"/>
    <n v="2"/>
    <n v="1"/>
    <n v="0"/>
    <n v="1"/>
    <n v="0"/>
    <n v="0"/>
    <n v="0"/>
    <n v="0"/>
    <n v="0"/>
    <n v="0"/>
    <n v="1"/>
    <n v="0"/>
    <n v="0"/>
    <n v="0"/>
    <n v="2"/>
    <n v="0"/>
    <n v="6"/>
    <n v="3"/>
  </r>
  <r>
    <x v="0"/>
    <s v="1104-4625"/>
    <x v="4"/>
    <x v="4"/>
    <n v="0"/>
    <n v="0"/>
    <n v="0"/>
    <n v="0"/>
    <n v="0"/>
    <n v="0"/>
    <n v="0"/>
    <n v="0"/>
    <n v="0"/>
    <n v="0"/>
    <n v="0"/>
    <n v="0"/>
    <n v="0"/>
    <n v="0"/>
    <n v="0"/>
    <n v="0"/>
    <n v="0"/>
    <n v="0"/>
    <n v="0"/>
    <n v="0"/>
    <n v="0"/>
    <n v="0"/>
  </r>
  <r>
    <x v="0"/>
    <s v="1256-2179"/>
    <x v="5"/>
    <x v="4"/>
    <s v="N/A"/>
    <s v="N/A"/>
    <s v="N/A"/>
    <s v="N/A"/>
    <s v="N/A"/>
    <s v="N/A"/>
    <s v="N/A"/>
    <s v="N/A"/>
    <s v="N/A"/>
    <s v="N/A"/>
    <s v="N/A"/>
    <s v="N/A"/>
    <s v="N/A"/>
    <s v="N/A"/>
    <s v="N/A"/>
    <s v="N/A"/>
    <s v="N/A"/>
    <s v="N/A"/>
    <s v="N/A"/>
    <s v="N/A"/>
    <s v="N/A"/>
    <s v="N/A"/>
  </r>
  <r>
    <x v="0"/>
    <s v="1104-2314"/>
    <x v="6"/>
    <x v="5"/>
    <n v="1"/>
    <n v="1"/>
    <n v="2"/>
    <n v="0"/>
    <n v="2"/>
    <n v="0"/>
    <n v="0"/>
    <n v="0"/>
    <n v="0"/>
    <n v="0"/>
    <n v="0"/>
    <n v="0"/>
    <n v="0"/>
    <n v="0"/>
    <n v="0"/>
    <n v="0"/>
    <n v="0"/>
    <n v="0"/>
    <n v="1"/>
    <n v="0"/>
    <n v="3"/>
    <n v="1"/>
  </r>
  <r>
    <x v="0"/>
    <s v="1104-2694"/>
    <x v="7"/>
    <x v="6"/>
    <n v="2"/>
    <n v="4"/>
    <n v="39"/>
    <n v="7"/>
    <n v="46"/>
    <n v="0"/>
    <n v="0"/>
    <n v="0"/>
    <n v="1"/>
    <n v="0"/>
    <n v="1"/>
    <n v="0"/>
    <n v="0"/>
    <n v="1"/>
    <n v="0"/>
    <n v="0"/>
    <n v="0"/>
    <n v="0"/>
    <n v="29"/>
    <n v="7"/>
    <n v="84"/>
    <n v="42"/>
  </r>
  <r>
    <x v="0"/>
    <s v="1104-2819"/>
    <x v="8"/>
    <x v="7"/>
    <n v="16"/>
    <n v="12"/>
    <n v="42"/>
    <n v="69"/>
    <n v="111"/>
    <n v="27"/>
    <n v="0"/>
    <n v="27"/>
    <n v="6"/>
    <n v="0"/>
    <n v="6"/>
    <n v="0"/>
    <n v="0"/>
    <n v="1"/>
    <n v="0"/>
    <n v="0"/>
    <n v="0"/>
    <n v="0"/>
    <n v="55"/>
    <n v="4"/>
    <n v="204"/>
    <n v="62"/>
  </r>
  <r>
    <x v="0"/>
    <s v="1262-1090"/>
    <x v="9"/>
    <x v="8"/>
    <n v="1"/>
    <n v="6"/>
    <n v="13"/>
    <n v="4"/>
    <n v="17"/>
    <n v="0"/>
    <n v="0"/>
    <n v="0"/>
    <n v="0"/>
    <n v="0"/>
    <n v="0"/>
    <n v="0"/>
    <n v="0"/>
    <n v="0"/>
    <n v="0"/>
    <n v="0"/>
    <n v="0"/>
    <n v="0"/>
    <n v="8"/>
    <n v="0"/>
    <n v="25"/>
    <n v="12"/>
  </r>
  <r>
    <x v="0"/>
    <s v="1104-2405"/>
    <x v="10"/>
    <x v="9"/>
    <s v="N/A"/>
    <s v="N/A"/>
    <s v="N/A"/>
    <s v="N/A"/>
    <s v="N/A"/>
    <s v="N/A"/>
    <s v="N/A"/>
    <s v="N/A"/>
    <s v="N/A"/>
    <s v="N/A"/>
    <s v="N/A"/>
    <s v="N/A"/>
    <s v="N/A"/>
    <s v="N/A"/>
    <s v="N/A"/>
    <s v="N/A"/>
    <s v="N/A"/>
    <s v="N/A"/>
    <s v="N/A"/>
    <s v="N/A"/>
    <s v="N/A"/>
    <s v="N/A"/>
  </r>
  <r>
    <x v="0"/>
    <s v="1104-2595"/>
    <x v="11"/>
    <x v="10"/>
    <n v="0"/>
    <n v="0"/>
    <n v="0"/>
    <n v="0"/>
    <n v="0"/>
    <n v="0"/>
    <n v="0"/>
    <n v="0"/>
    <n v="0"/>
    <n v="0"/>
    <n v="0"/>
    <n v="0"/>
    <n v="0"/>
    <n v="0"/>
    <n v="0"/>
    <n v="0"/>
    <n v="0"/>
    <n v="0"/>
    <n v="0"/>
    <n v="0"/>
    <n v="0"/>
    <n v="0"/>
  </r>
  <r>
    <x v="0"/>
    <s v="2149-1675"/>
    <x v="12"/>
    <x v="11"/>
    <n v="1"/>
    <n v="1"/>
    <n v="1"/>
    <n v="0"/>
    <n v="1"/>
    <n v="0"/>
    <n v="0"/>
    <n v="0"/>
    <n v="0"/>
    <n v="0"/>
    <n v="0"/>
    <n v="0"/>
    <n v="0"/>
    <n v="0"/>
    <n v="0"/>
    <n v="0"/>
    <n v="0"/>
    <n v="0"/>
    <n v="0"/>
    <n v="1"/>
    <n v="2"/>
    <n v="1"/>
  </r>
  <r>
    <x v="0"/>
    <s v="1104-2330"/>
    <x v="13"/>
    <x v="12"/>
    <n v="1"/>
    <n v="2"/>
    <n v="12"/>
    <n v="6"/>
    <n v="18"/>
    <n v="3"/>
    <n v="0"/>
    <n v="3"/>
    <n v="0"/>
    <n v="0"/>
    <n v="0"/>
    <n v="1"/>
    <n v="0"/>
    <n v="0"/>
    <n v="0"/>
    <n v="0"/>
    <n v="0"/>
    <n v="0"/>
    <n v="9"/>
    <n v="4"/>
    <n v="35"/>
    <n v="15"/>
  </r>
  <r>
    <x v="1"/>
    <s v="1104-2322"/>
    <x v="0"/>
    <x v="0"/>
    <n v="70"/>
    <n v="77"/>
    <n v="140"/>
    <n v="33"/>
    <n v="173"/>
    <n v="16"/>
    <n v="0"/>
    <n v="16"/>
    <n v="2"/>
    <n v="0"/>
    <n v="2"/>
    <n v="8"/>
    <n v="0"/>
    <n v="4"/>
    <n v="2"/>
    <n v="0"/>
    <n v="3"/>
    <n v="1"/>
    <n v="96"/>
    <n v="52"/>
    <n v="357"/>
    <n v="141"/>
  </r>
  <r>
    <x v="1"/>
    <s v="1104-2363"/>
    <x v="1"/>
    <x v="1"/>
    <n v="80"/>
    <n v="83"/>
    <n v="234"/>
    <n v="169"/>
    <n v="403"/>
    <n v="26"/>
    <n v="0"/>
    <n v="26"/>
    <n v="21"/>
    <n v="0"/>
    <n v="21"/>
    <n v="1"/>
    <n v="0"/>
    <n v="0"/>
    <n v="16"/>
    <n v="0"/>
    <n v="8"/>
    <n v="1"/>
    <n v="258"/>
    <n v="93"/>
    <n v="827"/>
    <n v="329"/>
  </r>
  <r>
    <x v="1"/>
    <s v="1104-2868"/>
    <x v="2"/>
    <x v="2"/>
    <n v="118"/>
    <n v="109"/>
    <n v="297"/>
    <n v="110"/>
    <n v="407"/>
    <n v="52"/>
    <n v="0"/>
    <n v="52"/>
    <n v="10"/>
    <n v="9"/>
    <n v="19"/>
    <n v="3"/>
    <n v="2"/>
    <n v="33"/>
    <n v="15"/>
    <n v="0"/>
    <n v="7"/>
    <n v="2"/>
    <n v="288"/>
    <n v="177"/>
    <n v="1005"/>
    <n v="372"/>
  </r>
  <r>
    <x v="1"/>
    <s v="1104-2488"/>
    <x v="3"/>
    <x v="3"/>
    <n v="75"/>
    <n v="68"/>
    <n v="194"/>
    <n v="250"/>
    <n v="444"/>
    <n v="50"/>
    <n v="0"/>
    <n v="50"/>
    <n v="44"/>
    <n v="0"/>
    <n v="44"/>
    <n v="7"/>
    <n v="17"/>
    <n v="1"/>
    <n v="27"/>
    <n v="0"/>
    <n v="6"/>
    <n v="2"/>
    <n v="303"/>
    <n v="140"/>
    <n v="1041"/>
    <n v="376"/>
  </r>
  <r>
    <x v="1"/>
    <s v="1104-2397"/>
    <x v="14"/>
    <x v="13"/>
    <n v="54"/>
    <n v="52"/>
    <n v="146"/>
    <n v="83"/>
    <n v="229"/>
    <n v="66"/>
    <n v="0"/>
    <n v="66"/>
    <n v="12"/>
    <n v="0"/>
    <n v="12"/>
    <n v="24"/>
    <n v="0"/>
    <n v="0"/>
    <n v="8"/>
    <n v="0"/>
    <n v="5"/>
    <n v="0"/>
    <n v="191"/>
    <n v="101"/>
    <n v="636"/>
    <n v="200"/>
  </r>
  <r>
    <x v="1"/>
    <s v="1246-9185"/>
    <x v="15"/>
    <x v="13"/>
    <s v="N/A"/>
    <s v="N/A"/>
    <s v="N/A"/>
    <s v="N/A"/>
    <s v="N/A"/>
    <s v="N/A"/>
    <s v="N/A"/>
    <s v="N/A"/>
    <s v="N/A"/>
    <s v="N/A"/>
    <s v="N/A"/>
    <s v="N/A"/>
    <s v="N/A"/>
    <s v="N/A"/>
    <s v="N/A"/>
    <s v="N/A"/>
    <s v="N/A"/>
    <s v="N/A"/>
    <s v="N/A"/>
    <s v="N/A"/>
    <s v="N/A"/>
    <s v="N/A"/>
  </r>
  <r>
    <x v="1"/>
    <s v="1104-3627"/>
    <x v="16"/>
    <x v="4"/>
    <n v="225"/>
    <n v="214"/>
    <n v="816"/>
    <n v="348"/>
    <n v="1164"/>
    <n v="245"/>
    <n v="0"/>
    <n v="245"/>
    <n v="182"/>
    <n v="37"/>
    <n v="219"/>
    <n v="22"/>
    <n v="0"/>
    <n v="0"/>
    <n v="78"/>
    <n v="0"/>
    <n v="9"/>
    <n v="1"/>
    <n v="780"/>
    <n v="157"/>
    <n v="2675"/>
    <n v="942"/>
  </r>
  <r>
    <x v="1"/>
    <s v="1104-4625"/>
    <x v="4"/>
    <x v="4"/>
    <n v="57"/>
    <n v="58"/>
    <n v="249"/>
    <n v="123"/>
    <n v="372"/>
    <n v="71"/>
    <n v="0"/>
    <n v="71"/>
    <n v="16"/>
    <n v="0"/>
    <n v="16"/>
    <n v="4"/>
    <n v="0"/>
    <n v="0"/>
    <n v="17"/>
    <n v="0"/>
    <n v="4"/>
    <n v="1"/>
    <n v="272"/>
    <n v="47"/>
    <n v="804"/>
    <n v="296"/>
  </r>
  <r>
    <x v="1"/>
    <s v="1256-2179"/>
    <x v="5"/>
    <x v="4"/>
    <s v="N/A"/>
    <s v="N/A"/>
    <s v="N/A"/>
    <s v="N/A"/>
    <s v="N/A"/>
    <s v="N/A"/>
    <s v="N/A"/>
    <s v="N/A"/>
    <s v="N/A"/>
    <s v="N/A"/>
    <s v="N/A"/>
    <s v="N/A"/>
    <s v="N/A"/>
    <s v="N/A"/>
    <s v="N/A"/>
    <s v="N/A"/>
    <s v="N/A"/>
    <s v="N/A"/>
    <s v="N/A"/>
    <s v="N/A"/>
    <s v="N/A"/>
    <s v="N/A"/>
  </r>
  <r>
    <x v="1"/>
    <s v="1265-2384"/>
    <x v="17"/>
    <x v="4"/>
    <n v="0"/>
    <n v="0"/>
    <n v="0"/>
    <n v="0"/>
    <n v="0"/>
    <n v="0"/>
    <n v="0"/>
    <n v="0"/>
    <n v="0"/>
    <n v="0"/>
    <n v="0"/>
    <n v="0"/>
    <n v="0"/>
    <n v="0"/>
    <n v="0"/>
    <n v="0"/>
    <n v="0"/>
    <n v="0"/>
    <n v="0"/>
    <n v="0"/>
    <n v="0"/>
    <n v="0"/>
  </r>
  <r>
    <x v="1"/>
    <s v="1104-2314"/>
    <x v="6"/>
    <x v="5"/>
    <n v="76"/>
    <n v="67"/>
    <n v="194"/>
    <n v="30"/>
    <n v="224"/>
    <n v="119"/>
    <n v="0"/>
    <n v="119"/>
    <n v="4"/>
    <n v="0"/>
    <n v="4"/>
    <n v="21"/>
    <n v="12"/>
    <n v="0"/>
    <n v="5"/>
    <n v="0"/>
    <n v="2"/>
    <n v="1"/>
    <n v="185"/>
    <n v="56"/>
    <n v="629"/>
    <n v="237"/>
  </r>
  <r>
    <x v="1"/>
    <s v="1104-2694"/>
    <x v="7"/>
    <x v="6"/>
    <n v="22"/>
    <n v="18"/>
    <n v="110"/>
    <n v="45"/>
    <n v="155"/>
    <n v="25"/>
    <n v="0"/>
    <n v="25"/>
    <n v="7"/>
    <n v="0"/>
    <n v="7"/>
    <n v="6"/>
    <n v="0"/>
    <n v="10"/>
    <n v="4"/>
    <n v="0"/>
    <n v="5"/>
    <n v="0"/>
    <n v="118"/>
    <n v="30"/>
    <n v="360"/>
    <n v="157"/>
  </r>
  <r>
    <x v="1"/>
    <s v="1104-2819"/>
    <x v="8"/>
    <x v="7"/>
    <n v="31"/>
    <n v="22"/>
    <n v="94"/>
    <n v="121"/>
    <n v="215"/>
    <n v="34"/>
    <n v="0"/>
    <n v="34"/>
    <n v="7"/>
    <n v="0"/>
    <n v="7"/>
    <n v="1"/>
    <n v="0"/>
    <n v="3"/>
    <n v="0"/>
    <n v="0"/>
    <n v="1"/>
    <n v="0"/>
    <n v="126"/>
    <n v="17"/>
    <n v="404"/>
    <n v="148"/>
  </r>
  <r>
    <x v="1"/>
    <s v="1262-1090"/>
    <x v="9"/>
    <x v="8"/>
    <n v="52"/>
    <n v="55"/>
    <n v="94"/>
    <n v="53"/>
    <n v="147"/>
    <n v="17"/>
    <n v="0"/>
    <n v="17"/>
    <n v="0"/>
    <n v="0"/>
    <n v="0"/>
    <n v="2"/>
    <n v="0"/>
    <n v="1"/>
    <n v="2"/>
    <n v="0"/>
    <n v="0"/>
    <n v="1"/>
    <n v="111"/>
    <n v="12"/>
    <n v="293"/>
    <n v="122"/>
  </r>
  <r>
    <x v="1"/>
    <s v="1104-2751"/>
    <x v="18"/>
    <x v="14"/>
    <n v="62"/>
    <n v="53"/>
    <n v="185"/>
    <n v="75"/>
    <n v="260"/>
    <n v="26"/>
    <n v="0"/>
    <n v="26"/>
    <n v="2"/>
    <n v="2"/>
    <n v="4"/>
    <n v="1"/>
    <n v="0"/>
    <n v="11"/>
    <n v="4"/>
    <n v="0"/>
    <n v="7"/>
    <n v="0"/>
    <n v="196"/>
    <n v="132"/>
    <n v="641"/>
    <n v="239"/>
  </r>
  <r>
    <x v="1"/>
    <s v="1104-2405"/>
    <x v="10"/>
    <x v="9"/>
    <n v="59"/>
    <n v="54"/>
    <n v="176"/>
    <n v="86"/>
    <n v="262"/>
    <n v="39"/>
    <n v="0"/>
    <n v="39"/>
    <n v="12"/>
    <n v="0"/>
    <n v="12"/>
    <n v="5"/>
    <n v="0"/>
    <n v="0"/>
    <n v="19"/>
    <n v="0"/>
    <n v="6"/>
    <n v="1"/>
    <n v="169"/>
    <n v="29"/>
    <n v="542"/>
    <n v="215"/>
  </r>
  <r>
    <x v="1"/>
    <s v="1104-2595"/>
    <x v="11"/>
    <x v="10"/>
    <n v="47"/>
    <n v="43"/>
    <n v="188"/>
    <n v="98"/>
    <n v="286"/>
    <n v="30"/>
    <n v="0"/>
    <n v="30"/>
    <n v="4"/>
    <n v="0"/>
    <n v="4"/>
    <n v="5"/>
    <n v="0"/>
    <n v="0"/>
    <n v="15"/>
    <n v="0"/>
    <n v="5"/>
    <n v="1"/>
    <n v="182"/>
    <n v="89"/>
    <n v="617"/>
    <n v="237"/>
  </r>
  <r>
    <x v="1"/>
    <s v="2149-1675"/>
    <x v="12"/>
    <x v="11"/>
    <n v="75"/>
    <n v="69"/>
    <n v="213"/>
    <n v="137"/>
    <n v="350"/>
    <n v="40"/>
    <n v="0"/>
    <n v="40"/>
    <n v="3"/>
    <n v="0"/>
    <n v="3"/>
    <n v="23"/>
    <n v="0"/>
    <n v="0"/>
    <n v="10"/>
    <n v="0"/>
    <n v="10"/>
    <n v="3"/>
    <n v="190"/>
    <n v="127"/>
    <n v="756"/>
    <n v="297"/>
  </r>
  <r>
    <x v="1"/>
    <s v="1104-2330"/>
    <x v="13"/>
    <x v="12"/>
    <n v="243"/>
    <n v="218"/>
    <n v="653"/>
    <n v="436"/>
    <n v="1089"/>
    <n v="97"/>
    <n v="0"/>
    <n v="97"/>
    <n v="16"/>
    <n v="0"/>
    <n v="16"/>
    <n v="102"/>
    <n v="33"/>
    <n v="1"/>
    <n v="54"/>
    <n v="0"/>
    <n v="22"/>
    <n v="0"/>
    <n v="727"/>
    <n v="122"/>
    <n v="2263"/>
    <n v="1001"/>
  </r>
  <r>
    <x v="1"/>
    <s v="1625-8899"/>
    <x v="19"/>
    <x v="15"/>
    <n v="0"/>
    <n v="0"/>
    <n v="0"/>
    <n v="0"/>
    <n v="0"/>
    <n v="0"/>
    <n v="0"/>
    <n v="0"/>
    <n v="0"/>
    <n v="0"/>
    <n v="0"/>
    <n v="0"/>
    <n v="0"/>
    <n v="0"/>
    <n v="0"/>
    <n v="0"/>
    <n v="0"/>
    <n v="4"/>
    <n v="0"/>
    <n v="0"/>
    <n v="4"/>
    <n v="0"/>
  </r>
</pivotCacheRecords>
</file>

<file path=xl/pivotCache/pivotCacheRecords5.xml><?xml version="1.0" encoding="utf-8"?>
<pivotCacheRecords xmlns="http://schemas.openxmlformats.org/spreadsheetml/2006/main" xmlns:r="http://schemas.openxmlformats.org/officeDocument/2006/relationships" count="34">
  <r>
    <x v="0"/>
    <s v="1104-2322"/>
    <x v="0"/>
    <x v="0"/>
    <n v="0"/>
    <n v="0"/>
    <n v="0"/>
    <n v="0"/>
    <n v="0"/>
    <n v="0"/>
    <n v="0"/>
    <n v="0"/>
    <n v="0"/>
    <n v="0"/>
    <n v="0"/>
    <n v="0"/>
  </r>
  <r>
    <x v="0"/>
    <s v="1104-2363"/>
    <x v="1"/>
    <x v="1"/>
    <n v="0"/>
    <n v="0"/>
    <n v="0"/>
    <n v="1"/>
    <n v="0"/>
    <n v="0"/>
    <n v="1"/>
    <n v="0"/>
    <n v="0"/>
    <n v="0"/>
    <n v="2"/>
    <n v="1"/>
  </r>
  <r>
    <x v="0"/>
    <s v="1104-2868"/>
    <x v="2"/>
    <x v="2"/>
    <n v="0"/>
    <n v="0"/>
    <n v="0"/>
    <n v="1"/>
    <n v="1"/>
    <n v="0"/>
    <n v="0"/>
    <n v="0"/>
    <n v="0"/>
    <n v="0"/>
    <n v="2"/>
    <n v="1"/>
  </r>
  <r>
    <x v="0"/>
    <s v="1104-2488"/>
    <x v="3"/>
    <x v="3"/>
    <n v="0"/>
    <n v="0"/>
    <n v="0"/>
    <n v="0"/>
    <n v="0"/>
    <n v="0"/>
    <n v="2"/>
    <n v="0"/>
    <n v="0"/>
    <n v="0"/>
    <n v="2"/>
    <n v="2"/>
  </r>
  <r>
    <x v="0"/>
    <s v="1104-4625"/>
    <x v="4"/>
    <x v="4"/>
    <n v="0"/>
    <n v="0"/>
    <n v="0"/>
    <n v="0"/>
    <n v="0"/>
    <n v="0"/>
    <n v="0"/>
    <n v="0"/>
    <n v="0"/>
    <n v="0"/>
    <n v="0"/>
    <n v="0"/>
  </r>
  <r>
    <x v="0"/>
    <s v="1256-2179"/>
    <x v="5"/>
    <x v="4"/>
    <s v="N/A"/>
    <s v="N/A"/>
    <s v="N/A"/>
    <s v="N/A"/>
    <s v="N/A"/>
    <s v="N/A"/>
    <s v="N/A"/>
    <s v="N/A"/>
    <s v="N/A"/>
    <s v="N/A"/>
    <s v="N/A"/>
    <s v="N/A"/>
  </r>
  <r>
    <x v="0"/>
    <s v="1104-2314"/>
    <x v="6"/>
    <x v="5"/>
    <n v="0"/>
    <n v="0"/>
    <n v="0"/>
    <n v="0"/>
    <n v="0"/>
    <n v="0"/>
    <n v="6"/>
    <n v="0"/>
    <n v="0"/>
    <n v="0"/>
    <n v="6"/>
    <n v="5"/>
  </r>
  <r>
    <x v="0"/>
    <s v="1104-2694"/>
    <x v="7"/>
    <x v="6"/>
    <n v="0"/>
    <n v="0"/>
    <n v="0"/>
    <n v="0"/>
    <n v="2"/>
    <n v="0"/>
    <n v="9"/>
    <n v="0"/>
    <n v="1"/>
    <n v="0"/>
    <n v="12"/>
    <n v="10"/>
  </r>
  <r>
    <x v="0"/>
    <s v="1104-2819"/>
    <x v="8"/>
    <x v="7"/>
    <n v="0"/>
    <n v="0"/>
    <n v="0"/>
    <n v="0"/>
    <n v="0"/>
    <n v="0"/>
    <n v="2"/>
    <n v="3"/>
    <n v="1"/>
    <n v="2"/>
    <n v="8"/>
    <n v="7"/>
  </r>
  <r>
    <x v="0"/>
    <s v="1262-1090"/>
    <x v="9"/>
    <x v="8"/>
    <n v="0"/>
    <n v="0"/>
    <n v="0"/>
    <n v="0"/>
    <n v="0"/>
    <n v="0"/>
    <n v="0"/>
    <n v="0"/>
    <n v="0"/>
    <n v="0"/>
    <n v="0"/>
    <n v="0"/>
  </r>
  <r>
    <x v="0"/>
    <s v="1104-2405"/>
    <x v="10"/>
    <x v="9"/>
    <s v="N/A"/>
    <s v="N/A"/>
    <s v="N/A"/>
    <s v="N/A"/>
    <s v="N/A"/>
    <s v="N/A"/>
    <s v="N/A"/>
    <s v="N/A"/>
    <s v="N/A"/>
    <s v="N/A"/>
    <s v="N/A"/>
    <s v="N/A"/>
  </r>
  <r>
    <x v="0"/>
    <s v="1104-2595"/>
    <x v="11"/>
    <x v="10"/>
    <n v="0"/>
    <n v="0"/>
    <n v="0"/>
    <n v="0"/>
    <n v="0"/>
    <n v="0"/>
    <n v="0"/>
    <n v="0"/>
    <n v="0"/>
    <n v="0"/>
    <n v="0"/>
    <n v="0"/>
  </r>
  <r>
    <x v="0"/>
    <s v="2149-1675"/>
    <x v="12"/>
    <x v="11"/>
    <n v="0"/>
    <n v="0"/>
    <n v="0"/>
    <n v="1"/>
    <n v="1"/>
    <n v="2"/>
    <n v="1"/>
    <n v="1"/>
    <n v="0"/>
    <n v="2"/>
    <n v="8"/>
    <n v="3"/>
  </r>
  <r>
    <x v="0"/>
    <s v="1104-2330"/>
    <x v="13"/>
    <x v="12"/>
    <n v="0"/>
    <n v="0"/>
    <n v="0"/>
    <n v="0"/>
    <n v="0"/>
    <n v="1"/>
    <n v="5"/>
    <n v="2"/>
    <n v="5"/>
    <n v="0"/>
    <n v="13"/>
    <n v="11"/>
  </r>
  <r>
    <x v="1"/>
    <s v="1104-2322"/>
    <x v="0"/>
    <x v="0"/>
    <n v="10"/>
    <n v="0"/>
    <n v="0"/>
    <n v="10"/>
    <n v="49"/>
    <n v="19"/>
    <n v="125"/>
    <n v="6"/>
    <n v="1"/>
    <n v="8"/>
    <n v="228"/>
    <n v="194"/>
  </r>
  <r>
    <x v="1"/>
    <s v="1104-2363"/>
    <x v="1"/>
    <x v="1"/>
    <n v="3"/>
    <n v="0"/>
    <n v="0"/>
    <n v="34"/>
    <n v="15"/>
    <n v="10"/>
    <n v="141"/>
    <n v="31"/>
    <n v="6"/>
    <n v="9"/>
    <n v="249"/>
    <n v="197"/>
  </r>
  <r>
    <x v="1"/>
    <s v="1104-2868"/>
    <x v="2"/>
    <x v="2"/>
    <n v="24"/>
    <n v="6"/>
    <n v="1"/>
    <n v="69"/>
    <n v="34"/>
    <n v="59"/>
    <n v="261"/>
    <n v="42"/>
    <n v="7"/>
    <n v="11"/>
    <n v="514"/>
    <n v="390"/>
  </r>
  <r>
    <x v="1"/>
    <s v="1104-2488"/>
    <x v="3"/>
    <x v="3"/>
    <n v="8"/>
    <n v="3"/>
    <n v="0"/>
    <n v="24"/>
    <n v="84"/>
    <n v="69"/>
    <n v="353"/>
    <n v="131"/>
    <n v="2"/>
    <n v="26"/>
    <n v="700"/>
    <n v="584"/>
  </r>
  <r>
    <x v="1"/>
    <s v="1104-2397"/>
    <x v="14"/>
    <x v="13"/>
    <n v="3"/>
    <n v="2"/>
    <n v="0"/>
    <n v="21"/>
    <n v="45"/>
    <n v="31"/>
    <n v="177"/>
    <n v="21"/>
    <n v="1"/>
    <n v="9"/>
    <n v="310"/>
    <n v="221"/>
  </r>
  <r>
    <x v="1"/>
    <s v="1246-9185"/>
    <x v="15"/>
    <x v="13"/>
    <s v="N/A"/>
    <s v="N/A"/>
    <s v="N/A"/>
    <s v="N/A"/>
    <s v="N/A"/>
    <s v="N/A"/>
    <s v="N/A"/>
    <s v="N/A"/>
    <s v="N/A"/>
    <s v="N/A"/>
    <s v="N/A"/>
    <s v="N/A"/>
  </r>
  <r>
    <x v="1"/>
    <s v="1104-3627"/>
    <x v="16"/>
    <x v="4"/>
    <n v="4"/>
    <n v="2"/>
    <n v="0"/>
    <n v="11"/>
    <n v="72"/>
    <n v="39"/>
    <n v="355"/>
    <n v="91"/>
    <n v="23"/>
    <n v="36"/>
    <n v="633"/>
    <n v="562"/>
  </r>
  <r>
    <x v="1"/>
    <s v="1104-4625"/>
    <x v="4"/>
    <x v="4"/>
    <n v="0"/>
    <n v="0"/>
    <n v="0"/>
    <n v="1"/>
    <n v="10"/>
    <n v="13"/>
    <n v="133"/>
    <n v="14"/>
    <n v="9"/>
    <n v="4"/>
    <n v="184"/>
    <n v="157"/>
  </r>
  <r>
    <x v="1"/>
    <s v="1256-2179"/>
    <x v="5"/>
    <x v="4"/>
    <s v="N/A"/>
    <s v="N/A"/>
    <s v="N/A"/>
    <s v="N/A"/>
    <s v="N/A"/>
    <s v="N/A"/>
    <s v="N/A"/>
    <s v="N/A"/>
    <s v="N/A"/>
    <s v="N/A"/>
    <s v="N/A"/>
    <s v="N/A"/>
  </r>
  <r>
    <x v="1"/>
    <s v="1265-2384"/>
    <x v="17"/>
    <x v="4"/>
    <n v="0"/>
    <n v="0"/>
    <n v="0"/>
    <n v="0"/>
    <n v="0"/>
    <n v="0"/>
    <n v="0"/>
    <n v="0"/>
    <n v="0"/>
    <n v="0"/>
    <n v="0"/>
    <n v="0"/>
  </r>
  <r>
    <x v="1"/>
    <s v="1104-2314"/>
    <x v="6"/>
    <x v="5"/>
    <n v="2"/>
    <n v="1"/>
    <n v="2"/>
    <n v="18"/>
    <n v="15"/>
    <n v="53"/>
    <n v="262"/>
    <n v="93"/>
    <n v="6"/>
    <n v="11"/>
    <n v="463"/>
    <n v="422"/>
  </r>
  <r>
    <x v="1"/>
    <s v="1104-2694"/>
    <x v="7"/>
    <x v="6"/>
    <n v="11"/>
    <n v="0"/>
    <n v="1"/>
    <n v="9"/>
    <n v="40"/>
    <n v="16"/>
    <n v="80"/>
    <n v="45"/>
    <n v="15"/>
    <n v="17"/>
    <n v="234"/>
    <n v="177"/>
  </r>
  <r>
    <x v="1"/>
    <s v="1104-2819"/>
    <x v="8"/>
    <x v="7"/>
    <n v="2"/>
    <n v="1"/>
    <n v="1"/>
    <n v="6"/>
    <n v="7"/>
    <n v="5"/>
    <n v="50"/>
    <n v="26"/>
    <n v="1"/>
    <n v="21"/>
    <n v="120"/>
    <n v="94"/>
  </r>
  <r>
    <x v="1"/>
    <s v="1262-1090"/>
    <x v="9"/>
    <x v="8"/>
    <n v="1"/>
    <n v="1"/>
    <n v="0"/>
    <n v="5"/>
    <n v="9"/>
    <n v="2"/>
    <n v="30"/>
    <n v="36"/>
    <n v="2"/>
    <n v="4"/>
    <n v="90"/>
    <n v="62"/>
  </r>
  <r>
    <x v="1"/>
    <s v="1104-2751"/>
    <x v="18"/>
    <x v="14"/>
    <n v="13"/>
    <n v="3"/>
    <n v="0"/>
    <n v="13"/>
    <n v="21"/>
    <n v="67"/>
    <n v="207"/>
    <n v="79"/>
    <n v="0"/>
    <n v="7"/>
    <n v="410"/>
    <n v="333"/>
  </r>
  <r>
    <x v="1"/>
    <s v="1104-2405"/>
    <x v="10"/>
    <x v="9"/>
    <n v="5"/>
    <n v="1"/>
    <n v="0"/>
    <n v="28"/>
    <n v="20"/>
    <n v="44"/>
    <n v="191"/>
    <n v="34"/>
    <n v="3"/>
    <n v="66"/>
    <n v="392"/>
    <n v="310"/>
  </r>
  <r>
    <x v="1"/>
    <s v="1104-2595"/>
    <x v="11"/>
    <x v="10"/>
    <n v="7"/>
    <n v="12"/>
    <n v="0"/>
    <n v="18"/>
    <n v="16"/>
    <n v="75"/>
    <n v="324"/>
    <n v="75"/>
    <n v="0"/>
    <n v="25"/>
    <n v="552"/>
    <n v="494"/>
  </r>
  <r>
    <x v="1"/>
    <s v="2149-1675"/>
    <x v="12"/>
    <x v="11"/>
    <n v="12"/>
    <n v="0"/>
    <n v="1"/>
    <n v="112"/>
    <n v="54"/>
    <n v="95"/>
    <n v="306"/>
    <n v="93"/>
    <n v="25"/>
    <n v="65"/>
    <n v="763"/>
    <n v="563"/>
  </r>
  <r>
    <x v="1"/>
    <s v="1104-2330"/>
    <x v="13"/>
    <x v="12"/>
    <n v="29"/>
    <n v="5"/>
    <n v="1"/>
    <n v="117"/>
    <n v="129"/>
    <n v="259"/>
    <n v="871"/>
    <n v="525"/>
    <n v="17"/>
    <n v="113"/>
    <n v="2066"/>
    <n v="1405"/>
  </r>
  <r>
    <x v="1"/>
    <s v="1625-8899"/>
    <x v="19"/>
    <x v="15"/>
    <s v="N/D"/>
    <s v="N/D"/>
    <s v="N/D"/>
    <s v="N/D"/>
    <s v="N/D"/>
    <s v="N/D"/>
    <s v="N/D"/>
    <s v="N/D"/>
    <s v="N/D"/>
    <s v="N/D"/>
    <s v="N/D"/>
    <s v="N/D"/>
  </r>
</pivotCacheRecords>
</file>

<file path=xl/pivotCache/pivotCacheRecords6.xml><?xml version="1.0" encoding="utf-8"?>
<pivotCacheRecords xmlns="http://schemas.openxmlformats.org/spreadsheetml/2006/main" xmlns:r="http://schemas.openxmlformats.org/officeDocument/2006/relationships" count="34">
  <r>
    <x v="0"/>
    <s v="1104-2322"/>
    <x v="0"/>
    <x v="0"/>
    <n v="0"/>
    <n v="0"/>
    <n v="0"/>
    <n v="0"/>
    <n v="0"/>
    <n v="0"/>
    <n v="0"/>
    <n v="0"/>
    <n v="0"/>
    <n v="0"/>
    <n v="0"/>
    <n v="0"/>
    <n v="0"/>
    <n v="0"/>
  </r>
  <r>
    <x v="0"/>
    <s v="1104-2363"/>
    <x v="1"/>
    <x v="1"/>
    <n v="154"/>
    <n v="0"/>
    <n v="163"/>
    <n v="0"/>
    <n v="0"/>
    <n v="0"/>
    <n v="0"/>
    <n v="0"/>
    <n v="0"/>
    <n v="0"/>
    <n v="29"/>
    <n v="29"/>
    <n v="73"/>
    <n v="134.66999999999999"/>
  </r>
  <r>
    <x v="0"/>
    <s v="1104-2868"/>
    <x v="2"/>
    <x v="2"/>
    <n v="91"/>
    <n v="0"/>
    <n v="0"/>
    <n v="0"/>
    <n v="0"/>
    <n v="0"/>
    <n v="0"/>
    <n v="0"/>
    <n v="0"/>
    <n v="0"/>
    <n v="0"/>
    <n v="0"/>
    <n v="0"/>
    <n v="111"/>
  </r>
  <r>
    <x v="0"/>
    <s v="1104-2488"/>
    <x v="3"/>
    <x v="3"/>
    <n v="117.5"/>
    <n v="0"/>
    <n v="0"/>
    <n v="228.5"/>
    <n v="0"/>
    <n v="0"/>
    <n v="0"/>
    <n v="0"/>
    <n v="0"/>
    <n v="0"/>
    <n v="25"/>
    <n v="25"/>
    <n v="48"/>
    <n v="268"/>
  </r>
  <r>
    <x v="0"/>
    <s v="1104-4625"/>
    <x v="4"/>
    <x v="4"/>
    <n v="0"/>
    <n v="0"/>
    <n v="0"/>
    <n v="0"/>
    <n v="0"/>
    <n v="0"/>
    <n v="0"/>
    <n v="0"/>
    <n v="0"/>
    <n v="0"/>
    <n v="0"/>
    <n v="0"/>
    <n v="0"/>
    <n v="0"/>
  </r>
  <r>
    <x v="0"/>
    <s v="1256-2179"/>
    <x v="5"/>
    <x v="4"/>
    <s v="N/A"/>
    <s v="N/A"/>
    <s v="N/A"/>
    <s v="N/A"/>
    <s v="N/A"/>
    <s v="N/A"/>
    <s v="N/A"/>
    <s v="N/A"/>
    <s v="N/A"/>
    <s v="N/A"/>
    <s v="N/A"/>
    <s v="N/A"/>
    <s v="N/A"/>
    <s v="N/A"/>
  </r>
  <r>
    <x v="0"/>
    <s v="1104-2314"/>
    <x v="6"/>
    <x v="5"/>
    <n v="131.80000000000001"/>
    <n v="319.5"/>
    <n v="0"/>
    <n v="365"/>
    <n v="0"/>
    <n v="0"/>
    <n v="0"/>
    <n v="0"/>
    <n v="0"/>
    <n v="0"/>
    <n v="267.33"/>
    <n v="236.63"/>
    <n v="106"/>
    <n v="373"/>
  </r>
  <r>
    <x v="0"/>
    <s v="1104-2694"/>
    <x v="7"/>
    <x v="6"/>
    <n v="55.8"/>
    <n v="256.39999999999998"/>
    <n v="30"/>
    <n v="202.17"/>
    <n v="0"/>
    <n v="0"/>
    <n v="165"/>
    <n v="0"/>
    <n v="0"/>
    <n v="1.4"/>
    <n v="59.13"/>
    <n v="50.42"/>
    <n v="69.5"/>
    <n v="409.74"/>
  </r>
  <r>
    <x v="0"/>
    <s v="1104-2819"/>
    <x v="8"/>
    <x v="7"/>
    <n v="341"/>
    <n v="0"/>
    <n v="132.97"/>
    <n v="262.47000000000003"/>
    <n v="0"/>
    <n v="0"/>
    <n v="0"/>
    <n v="0"/>
    <n v="0"/>
    <n v="54.25"/>
    <n v="72.08"/>
    <n v="57.88"/>
    <n v="89.17"/>
    <n v="237.81"/>
  </r>
  <r>
    <x v="0"/>
    <s v="1262-1090"/>
    <x v="9"/>
    <x v="8"/>
    <n v="0"/>
    <n v="365"/>
    <n v="0"/>
    <n v="254.8"/>
    <n v="0"/>
    <n v="0"/>
    <n v="0"/>
    <n v="0"/>
    <n v="0"/>
    <n v="76.2"/>
    <n v="184"/>
    <n v="79"/>
    <n v="42.83"/>
    <n v="210.5"/>
  </r>
  <r>
    <x v="0"/>
    <s v="1104-2405"/>
    <x v="10"/>
    <x v="9"/>
    <s v="N/A"/>
    <s v="N/A"/>
    <s v="N/A"/>
    <s v="N/A"/>
    <s v="N/A"/>
    <s v="N/A"/>
    <s v="N/A"/>
    <s v="N/A"/>
    <s v="N/A"/>
    <s v="N/A"/>
    <s v="N/A"/>
    <s v="N/A"/>
    <s v="N/A"/>
    <s v="N/A"/>
  </r>
  <r>
    <x v="0"/>
    <s v="1104-2595"/>
    <x v="11"/>
    <x v="10"/>
    <n v="0"/>
    <n v="0"/>
    <n v="0"/>
    <n v="0"/>
    <n v="0"/>
    <n v="0"/>
    <n v="0"/>
    <n v="0"/>
    <n v="0"/>
    <n v="0"/>
    <n v="0"/>
    <n v="0"/>
    <n v="0"/>
    <n v="0"/>
  </r>
  <r>
    <x v="0"/>
    <s v="2149-1675"/>
    <x v="12"/>
    <x v="11"/>
    <n v="96.5"/>
    <n v="0"/>
    <n v="0"/>
    <n v="0"/>
    <n v="0"/>
    <n v="0"/>
    <n v="0"/>
    <n v="0"/>
    <n v="0"/>
    <n v="0"/>
    <n v="221"/>
    <n v="221"/>
    <n v="97"/>
    <n v="466.75"/>
  </r>
  <r>
    <x v="0"/>
    <s v="1104-2330"/>
    <x v="13"/>
    <x v="12"/>
    <n v="77.75"/>
    <n v="323"/>
    <n v="731"/>
    <n v="234"/>
    <n v="153"/>
    <n v="0"/>
    <n v="0"/>
    <n v="0"/>
    <n v="0"/>
    <n v="15"/>
    <n v="44.86"/>
    <n v="82.29"/>
    <n v="95"/>
    <n v="330.05"/>
  </r>
  <r>
    <x v="1"/>
    <s v="1104-2322"/>
    <x v="0"/>
    <x v="0"/>
    <n v="81.349999999999994"/>
    <n v="309.11"/>
    <n v="185.88"/>
    <n v="209.5"/>
    <n v="129"/>
    <n v="0"/>
    <n v="366"/>
    <n v="182"/>
    <n v="0"/>
    <n v="1.65"/>
    <n v="49.07"/>
    <n v="49.42"/>
    <n v="72.650000000000006"/>
    <n v="208.58"/>
  </r>
  <r>
    <x v="1"/>
    <s v="1104-2363"/>
    <x v="1"/>
    <x v="1"/>
    <n v="82.81"/>
    <n v="320.73"/>
    <n v="479.8"/>
    <n v="177.98"/>
    <n v="257"/>
    <n v="0"/>
    <n v="0"/>
    <n v="157.29"/>
    <n v="0"/>
    <n v="8.99"/>
    <n v="66.98"/>
    <n v="65.41"/>
    <n v="67.02"/>
    <n v="218.2"/>
  </r>
  <r>
    <x v="1"/>
    <s v="1104-2868"/>
    <x v="2"/>
    <x v="2"/>
    <n v="90.48"/>
    <n v="303.3"/>
    <n v="194.41"/>
    <n v="163.35"/>
    <n v="181"/>
    <n v="44"/>
    <n v="64.38"/>
    <n v="159.63"/>
    <n v="0"/>
    <n v="10.07"/>
    <n v="82.17"/>
    <n v="84.04"/>
    <n v="73.31"/>
    <n v="223.18"/>
  </r>
  <r>
    <x v="1"/>
    <s v="1104-2488"/>
    <x v="3"/>
    <x v="3"/>
    <n v="87.69"/>
    <n v="322.14999999999998"/>
    <n v="370.98"/>
    <n v="220.27"/>
    <n v="62"/>
    <n v="326"/>
    <n v="183"/>
    <n v="182.33"/>
    <n v="0"/>
    <n v="8.69"/>
    <n v="66.81"/>
    <n v="63.66"/>
    <n v="62.62"/>
    <n v="237.07"/>
  </r>
  <r>
    <x v="1"/>
    <s v="1104-2397"/>
    <x v="14"/>
    <x v="13"/>
    <n v="117.24"/>
    <n v="336.19"/>
    <n v="366.1"/>
    <n v="178.33"/>
    <n v="150.83000000000001"/>
    <n v="0"/>
    <n v="0"/>
    <n v="133"/>
    <n v="0"/>
    <n v="2.23"/>
    <n v="66.37"/>
    <n v="66.8"/>
    <n v="62.08"/>
    <n v="171.54"/>
  </r>
  <r>
    <x v="1"/>
    <s v="1246-9185"/>
    <x v="15"/>
    <x v="13"/>
    <s v="N/A"/>
    <s v="N/A"/>
    <s v="N/A"/>
    <s v="N/A"/>
    <s v="N/A"/>
    <s v="N/A"/>
    <s v="N/A"/>
    <s v="N/A"/>
    <s v="N/A"/>
    <s v="N/A"/>
    <s v="N/A"/>
    <s v="N/A"/>
    <s v="N/A"/>
    <s v="N/A"/>
  </r>
  <r>
    <x v="1"/>
    <s v="1104-3627"/>
    <x v="16"/>
    <x v="4"/>
    <n v="104.56"/>
    <n v="303.10000000000002"/>
    <n v="313.56"/>
    <n v="179.33"/>
    <n v="221.09"/>
    <n v="0"/>
    <n v="0"/>
    <n v="169.76"/>
    <n v="0"/>
    <n v="13.92"/>
    <n v="92.54"/>
    <n v="110.34"/>
    <n v="68.5"/>
    <n v="163.68"/>
  </r>
  <r>
    <x v="1"/>
    <s v="1104-4625"/>
    <x v="4"/>
    <x v="4"/>
    <n v="95.57"/>
    <n v="294.16000000000003"/>
    <n v="206.77"/>
    <n v="185.57"/>
    <n v="212.67"/>
    <n v="0"/>
    <n v="0"/>
    <n v="152.58000000000001"/>
    <n v="0"/>
    <n v="5.39"/>
    <n v="96.02"/>
    <n v="89.06"/>
    <n v="56.28"/>
    <n v="173.29"/>
  </r>
  <r>
    <x v="1"/>
    <s v="1256-2179"/>
    <x v="5"/>
    <x v="4"/>
    <s v="N/A"/>
    <s v="N/A"/>
    <s v="N/A"/>
    <s v="N/A"/>
    <s v="N/A"/>
    <s v="N/A"/>
    <s v="N/A"/>
    <s v="N/A"/>
    <s v="N/A"/>
    <s v="N/A"/>
    <s v="N/A"/>
    <s v="N/A"/>
    <s v="N/A"/>
    <s v="N/A"/>
  </r>
  <r>
    <x v="1"/>
    <s v="1265-2384"/>
    <x v="17"/>
    <x v="4"/>
    <n v="0"/>
    <n v="0"/>
    <n v="0"/>
    <n v="0"/>
    <n v="0"/>
    <n v="0"/>
    <n v="0"/>
    <n v="0"/>
    <n v="0"/>
    <n v="0"/>
    <n v="0"/>
    <n v="0"/>
    <n v="0"/>
    <n v="0"/>
  </r>
  <r>
    <x v="1"/>
    <s v="1104-2314"/>
    <x v="6"/>
    <x v="5"/>
    <n v="72.739999999999995"/>
    <n v="314.08999999999997"/>
    <n v="329.58"/>
    <n v="233.07"/>
    <n v="210.8"/>
    <n v="129.5"/>
    <n v="0"/>
    <n v="91.5"/>
    <n v="0"/>
    <n v="3.32"/>
    <n v="123.93"/>
    <n v="128.97999999999999"/>
    <n v="62.48"/>
    <n v="238.6"/>
  </r>
  <r>
    <x v="1"/>
    <s v="1104-2694"/>
    <x v="7"/>
    <x v="6"/>
    <n v="98.59"/>
    <n v="301.52"/>
    <n v="231.9"/>
    <n v="199.91"/>
    <n v="412.33"/>
    <n v="0"/>
    <n v="245.71"/>
    <n v="92"/>
    <n v="0"/>
    <n v="1.21"/>
    <n v="59.88"/>
    <n v="50.97"/>
    <n v="66.39"/>
    <n v="302.87"/>
  </r>
  <r>
    <x v="1"/>
    <s v="1104-2819"/>
    <x v="8"/>
    <x v="7"/>
    <n v="76.16"/>
    <n v="380.62"/>
    <n v="206.68"/>
    <n v="238.99"/>
    <n v="366"/>
    <n v="0"/>
    <n v="92"/>
    <n v="0"/>
    <n v="0"/>
    <n v="45.09"/>
    <n v="55.54"/>
    <n v="78.790000000000006"/>
    <n v="76.680000000000007"/>
    <n v="204.99"/>
  </r>
  <r>
    <x v="1"/>
    <s v="1262-1090"/>
    <x v="9"/>
    <x v="8"/>
    <n v="101.83"/>
    <n v="344"/>
    <n v="139.86000000000001"/>
    <n v="189.99"/>
    <n v="181"/>
    <n v="0"/>
    <n v="365"/>
    <n v="136.5"/>
    <n v="0"/>
    <n v="17.670000000000002"/>
    <n v="58.71"/>
    <n v="71.849999999999994"/>
    <n v="60.93"/>
    <n v="235.38"/>
  </r>
  <r>
    <x v="1"/>
    <s v="1104-2751"/>
    <x v="18"/>
    <x v="14"/>
    <n v="82.88"/>
    <n v="299.83999999999997"/>
    <n v="138.77000000000001"/>
    <n v="161.80000000000001"/>
    <n v="0"/>
    <n v="0"/>
    <n v="320.56"/>
    <n v="135.5"/>
    <n v="30"/>
    <n v="8.25"/>
    <n v="67.069999999999993"/>
    <n v="74.8"/>
    <n v="73.94"/>
    <n v="187.46"/>
  </r>
  <r>
    <x v="1"/>
    <s v="1104-2405"/>
    <x v="10"/>
    <x v="9"/>
    <n v="113.21"/>
    <n v="306.33"/>
    <n v="329.08"/>
    <n v="199.07"/>
    <n v="297.75"/>
    <n v="0"/>
    <n v="0"/>
    <n v="145.22"/>
    <n v="0"/>
    <n v="10.18"/>
    <n v="75.53"/>
    <n v="87.27"/>
    <n v="69.22"/>
    <n v="255.33"/>
  </r>
  <r>
    <x v="1"/>
    <s v="1104-2595"/>
    <x v="11"/>
    <x v="10"/>
    <n v="103.6"/>
    <n v="364.71"/>
    <n v="290.25"/>
    <n v="203.06"/>
    <n v="243.67"/>
    <s v="N/A"/>
    <s v="N/A"/>
    <n v="165"/>
    <s v="N/A"/>
    <n v="10.23"/>
    <n v="106.3"/>
    <n v="111.04"/>
    <n v="81"/>
    <n v="313.64999999999998"/>
  </r>
  <r>
    <x v="1"/>
    <s v="2149-1675"/>
    <x v="12"/>
    <x v="11"/>
    <n v="97.55"/>
    <n v="369.84"/>
    <n v="315.33"/>
    <n v="192.89"/>
    <n v="316.73"/>
    <n v="0"/>
    <n v="0"/>
    <n v="161.66999999999999"/>
    <n v="0"/>
    <n v="6.45"/>
    <n v="72.2"/>
    <n v="68.69"/>
    <n v="90.39"/>
    <n v="291.27999999999997"/>
  </r>
  <r>
    <x v="1"/>
    <s v="1104-2330"/>
    <x v="13"/>
    <x v="12"/>
    <n v="78.44"/>
    <n v="299.92"/>
    <n v="345.25"/>
    <n v="205.87"/>
    <n v="210.72"/>
    <n v="274.58"/>
    <n v="0"/>
    <n v="173.97"/>
    <n v="0"/>
    <n v="15.24"/>
    <n v="67.53"/>
    <n v="76.67"/>
    <n v="84.74"/>
    <n v="270.86"/>
  </r>
  <r>
    <x v="1"/>
    <s v="1625-8899"/>
    <x v="19"/>
    <x v="15"/>
    <n v="152"/>
    <n v="0"/>
    <n v="0"/>
    <n v="0"/>
    <n v="0"/>
    <n v="0"/>
    <n v="0"/>
    <n v="0"/>
    <n v="0"/>
    <n v="0"/>
    <n v="57"/>
    <n v="0"/>
    <n v="0"/>
    <n v="224"/>
  </r>
</pivotCacheRecords>
</file>

<file path=xl/pivotCache/pivotCacheRecords7.xml><?xml version="1.0" encoding="utf-8"?>
<pivotCacheRecords xmlns="http://schemas.openxmlformats.org/spreadsheetml/2006/main" xmlns:r="http://schemas.openxmlformats.org/officeDocument/2006/relationships" count="34">
  <r>
    <x v="0"/>
    <s v="1104-2322"/>
    <x v="0"/>
    <x v="0"/>
    <n v="0"/>
    <n v="0"/>
    <n v="0"/>
    <n v="0"/>
    <n v="0"/>
    <n v="0"/>
    <n v="0"/>
    <n v="0"/>
    <n v="0"/>
    <n v="0"/>
    <n v="0"/>
    <n v="0"/>
    <n v="0"/>
    <n v="0"/>
  </r>
  <r>
    <x v="0"/>
    <s v="1104-2363"/>
    <x v="1"/>
    <x v="1"/>
    <n v="163"/>
    <n v="39"/>
    <n v="202"/>
    <n v="0"/>
    <n v="0"/>
    <n v="0"/>
    <n v="0"/>
    <n v="0"/>
    <n v="0"/>
    <n v="0"/>
    <n v="1"/>
    <n v="0"/>
    <n v="0"/>
    <n v="1"/>
  </r>
  <r>
    <x v="0"/>
    <s v="1104-2868"/>
    <x v="2"/>
    <x v="2"/>
    <n v="12"/>
    <n v="2"/>
    <n v="14"/>
    <n v="0"/>
    <n v="0"/>
    <n v="0"/>
    <n v="0"/>
    <n v="0"/>
    <n v="0"/>
    <n v="0"/>
    <n v="1"/>
    <n v="0"/>
    <n v="0"/>
    <n v="1"/>
  </r>
  <r>
    <x v="0"/>
    <s v="1104-2488"/>
    <x v="3"/>
    <x v="3"/>
    <n v="93"/>
    <n v="40"/>
    <n v="133"/>
    <n v="0"/>
    <n v="0"/>
    <n v="0"/>
    <n v="0"/>
    <n v="0"/>
    <n v="0"/>
    <n v="0"/>
    <n v="1"/>
    <n v="1"/>
    <n v="0"/>
    <n v="2"/>
  </r>
  <r>
    <x v="0"/>
    <s v="1104-4625"/>
    <x v="4"/>
    <x v="4"/>
    <n v="0"/>
    <n v="0"/>
    <n v="0"/>
    <n v="0"/>
    <n v="0"/>
    <n v="0"/>
    <n v="0"/>
    <n v="0"/>
    <n v="0"/>
    <n v="0"/>
    <n v="0"/>
    <n v="0"/>
    <n v="0"/>
    <n v="0"/>
  </r>
  <r>
    <x v="0"/>
    <s v="1256-2179"/>
    <x v="5"/>
    <x v="4"/>
    <s v="N/A"/>
    <s v="N/A"/>
    <s v="N/A"/>
    <s v="N/A"/>
    <s v="N/A"/>
    <s v="N/A"/>
    <s v="N/A"/>
    <s v="N/A"/>
    <s v="N/A"/>
    <s v="N/A"/>
    <s v="N/A"/>
    <s v="N/A"/>
    <s v="N/A"/>
    <s v="N/A"/>
  </r>
  <r>
    <x v="0"/>
    <s v="1104-2314"/>
    <x v="6"/>
    <x v="5"/>
    <n v="35"/>
    <n v="30"/>
    <n v="65"/>
    <n v="0"/>
    <n v="0"/>
    <n v="0"/>
    <n v="0"/>
    <n v="0"/>
    <n v="0"/>
    <n v="0"/>
    <n v="4"/>
    <n v="1"/>
    <n v="0"/>
    <n v="5"/>
  </r>
  <r>
    <x v="0"/>
    <s v="1104-2694"/>
    <x v="7"/>
    <x v="6"/>
    <n v="501"/>
    <n v="190"/>
    <n v="691"/>
    <n v="0"/>
    <n v="0"/>
    <n v="0"/>
    <n v="0"/>
    <n v="0"/>
    <n v="0"/>
    <n v="0"/>
    <n v="7"/>
    <n v="3"/>
    <n v="1"/>
    <n v="11"/>
  </r>
  <r>
    <x v="0"/>
    <s v="1104-2819"/>
    <x v="8"/>
    <x v="7"/>
    <n v="467"/>
    <n v="73"/>
    <n v="540"/>
    <n v="0"/>
    <n v="0"/>
    <n v="0"/>
    <n v="0"/>
    <n v="0"/>
    <n v="0"/>
    <n v="0"/>
    <n v="8"/>
    <n v="1"/>
    <n v="0"/>
    <n v="9"/>
  </r>
  <r>
    <x v="0"/>
    <s v="1262-1090"/>
    <x v="9"/>
    <x v="8"/>
    <n v="73"/>
    <n v="10"/>
    <n v="83"/>
    <n v="0"/>
    <n v="0"/>
    <n v="0"/>
    <n v="0"/>
    <n v="0"/>
    <n v="0"/>
    <n v="0"/>
    <n v="0"/>
    <n v="0"/>
    <n v="0"/>
    <n v="0"/>
  </r>
  <r>
    <x v="0"/>
    <s v="1104-2405"/>
    <x v="10"/>
    <x v="9"/>
    <s v="N/A"/>
    <s v="N/A"/>
    <s v="N/A"/>
    <s v="N/A"/>
    <s v="N/A"/>
    <s v="N/A"/>
    <s v="N/A"/>
    <s v="N/A"/>
    <s v="N/A"/>
    <s v="N/A"/>
    <s v="N/A"/>
    <s v="N/A"/>
    <s v="N/A"/>
    <s v="N/A"/>
  </r>
  <r>
    <x v="0"/>
    <s v="1104-2595"/>
    <x v="11"/>
    <x v="10"/>
    <n v="73"/>
    <n v="23"/>
    <n v="96"/>
    <n v="19"/>
    <n v="0"/>
    <n v="19"/>
    <n v="0"/>
    <n v="0"/>
    <n v="0"/>
    <n v="0"/>
    <n v="0"/>
    <n v="0"/>
    <n v="0"/>
    <n v="0"/>
  </r>
  <r>
    <x v="0"/>
    <s v="2149-1675"/>
    <x v="12"/>
    <x v="11"/>
    <n v="6"/>
    <n v="12"/>
    <n v="18"/>
    <n v="0"/>
    <n v="0"/>
    <n v="0"/>
    <n v="0"/>
    <n v="0"/>
    <n v="0"/>
    <n v="0"/>
    <n v="4"/>
    <n v="0"/>
    <n v="2"/>
    <n v="6"/>
  </r>
  <r>
    <x v="0"/>
    <s v="1104-2330"/>
    <x v="13"/>
    <x v="12"/>
    <n v="68"/>
    <n v="16"/>
    <n v="84"/>
    <n v="0"/>
    <n v="0"/>
    <n v="0"/>
    <n v="0"/>
    <n v="0"/>
    <n v="0"/>
    <n v="0"/>
    <n v="20"/>
    <n v="3"/>
    <n v="0"/>
    <n v="23"/>
  </r>
  <r>
    <x v="1"/>
    <s v="1104-2322"/>
    <x v="0"/>
    <x v="0"/>
    <n v="794"/>
    <n v="347"/>
    <n v="1141"/>
    <n v="3"/>
    <n v="0"/>
    <n v="3"/>
    <n v="0"/>
    <n v="4"/>
    <n v="0"/>
    <n v="4"/>
    <n v="177"/>
    <n v="5"/>
    <n v="5"/>
    <n v="187"/>
  </r>
  <r>
    <x v="1"/>
    <s v="1104-2363"/>
    <x v="1"/>
    <x v="1"/>
    <n v="1282"/>
    <n v="501"/>
    <n v="1783"/>
    <n v="7"/>
    <n v="1"/>
    <n v="8"/>
    <n v="0"/>
    <n v="10"/>
    <n v="0"/>
    <n v="10"/>
    <n v="177"/>
    <n v="3"/>
    <n v="4"/>
    <n v="184"/>
  </r>
  <r>
    <x v="1"/>
    <s v="1104-2868"/>
    <x v="2"/>
    <x v="2"/>
    <n v="1519"/>
    <n v="799"/>
    <n v="2318"/>
    <n v="34"/>
    <n v="3"/>
    <n v="37"/>
    <n v="0"/>
    <n v="0"/>
    <n v="0"/>
    <n v="0"/>
    <n v="334"/>
    <n v="7"/>
    <n v="49"/>
    <n v="390"/>
  </r>
  <r>
    <x v="1"/>
    <s v="1104-2488"/>
    <x v="3"/>
    <x v="3"/>
    <n v="1985"/>
    <n v="804"/>
    <n v="2789"/>
    <n v="5"/>
    <n v="2"/>
    <n v="7"/>
    <n v="0"/>
    <n v="2"/>
    <n v="0"/>
    <n v="2"/>
    <n v="480"/>
    <n v="28"/>
    <n v="11"/>
    <n v="519"/>
  </r>
  <r>
    <x v="1"/>
    <s v="1104-2397"/>
    <x v="14"/>
    <x v="13"/>
    <n v="946"/>
    <n v="365"/>
    <n v="1311"/>
    <n v="4"/>
    <n v="0"/>
    <n v="4"/>
    <n v="0"/>
    <n v="15"/>
    <n v="1"/>
    <n v="16"/>
    <n v="153"/>
    <n v="13"/>
    <n v="26"/>
    <n v="192"/>
  </r>
  <r>
    <x v="1"/>
    <s v="1246-9185"/>
    <x v="15"/>
    <x v="13"/>
    <s v="N/A"/>
    <s v="N/A"/>
    <s v="N/A"/>
    <s v="N/A"/>
    <s v="N/A"/>
    <s v="N/A"/>
    <s v="N/A"/>
    <s v="N/A"/>
    <s v="N/A"/>
    <s v="N/A"/>
    <s v="N/A"/>
    <s v="N/A"/>
    <s v="N/A"/>
    <s v="N/A"/>
  </r>
  <r>
    <x v="1"/>
    <s v="1104-3627"/>
    <x v="16"/>
    <x v="4"/>
    <n v="2807"/>
    <n v="1202"/>
    <n v="4009"/>
    <n v="38"/>
    <n v="5"/>
    <n v="43"/>
    <n v="12"/>
    <n v="12"/>
    <n v="0"/>
    <n v="24"/>
    <n v="422"/>
    <n v="39"/>
    <n v="28"/>
    <n v="489"/>
  </r>
  <r>
    <x v="1"/>
    <s v="1104-4625"/>
    <x v="4"/>
    <x v="4"/>
    <n v="969"/>
    <n v="452"/>
    <n v="1421"/>
    <n v="5"/>
    <n v="0"/>
    <n v="5"/>
    <n v="2"/>
    <n v="10"/>
    <n v="1"/>
    <n v="13"/>
    <n v="152"/>
    <n v="13"/>
    <n v="10"/>
    <n v="175"/>
  </r>
  <r>
    <x v="1"/>
    <s v="1256-2179"/>
    <x v="5"/>
    <x v="4"/>
    <s v="N/A"/>
    <s v="N/A"/>
    <s v="N/A"/>
    <s v="N/A"/>
    <s v="N/A"/>
    <s v="N/A"/>
    <s v="N/A"/>
    <s v="N/A"/>
    <s v="N/A"/>
    <s v="N/A"/>
    <s v="N/A"/>
    <s v="N/A"/>
    <s v="N/A"/>
    <s v="N/A"/>
  </r>
  <r>
    <x v="1"/>
    <s v="1265-2384"/>
    <x v="17"/>
    <x v="4"/>
    <n v="0"/>
    <n v="0"/>
    <n v="0"/>
    <n v="0"/>
    <n v="0"/>
    <n v="0"/>
    <n v="0"/>
    <n v="0"/>
    <n v="0"/>
    <n v="0"/>
    <n v="0"/>
    <n v="0"/>
    <n v="0"/>
    <n v="0"/>
  </r>
  <r>
    <x v="1"/>
    <s v="1104-2314"/>
    <x v="6"/>
    <x v="5"/>
    <n v="1054"/>
    <n v="543"/>
    <n v="1597"/>
    <n v="0"/>
    <n v="0"/>
    <n v="0"/>
    <n v="1"/>
    <n v="0"/>
    <n v="0"/>
    <n v="1"/>
    <n v="365"/>
    <n v="29"/>
    <n v="2"/>
    <n v="396"/>
  </r>
  <r>
    <x v="1"/>
    <s v="1104-2694"/>
    <x v="7"/>
    <x v="6"/>
    <n v="1187"/>
    <n v="494"/>
    <n v="1681"/>
    <n v="0"/>
    <n v="0"/>
    <n v="0"/>
    <n v="0"/>
    <n v="1"/>
    <n v="0"/>
    <n v="1"/>
    <n v="152"/>
    <n v="11"/>
    <n v="2"/>
    <n v="165"/>
  </r>
  <r>
    <x v="1"/>
    <s v="1104-2819"/>
    <x v="8"/>
    <x v="7"/>
    <n v="1019"/>
    <n v="237"/>
    <n v="1256"/>
    <n v="0"/>
    <n v="0"/>
    <n v="0"/>
    <n v="0"/>
    <n v="0"/>
    <n v="0"/>
    <n v="0"/>
    <n v="90"/>
    <n v="4"/>
    <n v="5"/>
    <n v="99"/>
  </r>
  <r>
    <x v="1"/>
    <s v="1262-1090"/>
    <x v="9"/>
    <x v="8"/>
    <n v="397"/>
    <n v="154"/>
    <n v="551"/>
    <n v="0"/>
    <n v="0"/>
    <n v="0"/>
    <n v="0"/>
    <n v="0"/>
    <n v="0"/>
    <n v="0"/>
    <n v="53"/>
    <n v="3"/>
    <n v="0"/>
    <n v="56"/>
  </r>
  <r>
    <x v="1"/>
    <s v="1104-2751"/>
    <x v="18"/>
    <x v="14"/>
    <n v="1131"/>
    <n v="526"/>
    <n v="1657"/>
    <n v="23"/>
    <n v="1"/>
    <n v="24"/>
    <n v="0"/>
    <n v="6"/>
    <n v="0"/>
    <n v="6"/>
    <n v="274"/>
    <n v="11"/>
    <n v="17"/>
    <n v="302"/>
  </r>
  <r>
    <x v="1"/>
    <s v="1104-2405"/>
    <x v="10"/>
    <x v="9"/>
    <n v="386"/>
    <n v="181"/>
    <n v="567"/>
    <n v="0"/>
    <n v="0"/>
    <n v="0"/>
    <n v="1"/>
    <n v="8"/>
    <n v="0"/>
    <n v="9"/>
    <n v="240"/>
    <n v="32"/>
    <n v="29"/>
    <n v="301"/>
  </r>
  <r>
    <x v="1"/>
    <s v="1104-2595"/>
    <x v="11"/>
    <x v="10"/>
    <n v="1213"/>
    <n v="579"/>
    <n v="1792"/>
    <n v="24"/>
    <n v="0"/>
    <n v="24"/>
    <n v="0"/>
    <n v="3"/>
    <n v="0"/>
    <n v="3"/>
    <n v="378"/>
    <n v="16"/>
    <n v="27"/>
    <n v="421"/>
  </r>
  <r>
    <x v="1"/>
    <s v="2149-1675"/>
    <x v="12"/>
    <x v="11"/>
    <n v="1906"/>
    <n v="882"/>
    <n v="2788"/>
    <n v="7"/>
    <n v="0"/>
    <n v="7"/>
    <n v="0"/>
    <n v="2"/>
    <n v="0"/>
    <n v="2"/>
    <n v="457"/>
    <n v="47"/>
    <n v="53"/>
    <n v="557"/>
  </r>
  <r>
    <x v="1"/>
    <s v="1104-2330"/>
    <x v="13"/>
    <x v="12"/>
    <n v="3014"/>
    <n v="1548"/>
    <n v="4562"/>
    <n v="48"/>
    <n v="5"/>
    <n v="53"/>
    <n v="5"/>
    <n v="30"/>
    <n v="1"/>
    <n v="36"/>
    <n v="1176"/>
    <n v="77"/>
    <n v="108"/>
    <n v="1361"/>
  </r>
  <r>
    <x v="1"/>
    <s v="1625-8899"/>
    <x v="19"/>
    <x v="15"/>
    <n v="84"/>
    <n v="0"/>
    <n v="84"/>
    <s v="N/D"/>
    <s v="N/D"/>
    <n v="0"/>
    <s v="N/D"/>
    <s v="N/D"/>
    <s v="N/D"/>
    <n v="0"/>
    <s v="N/D"/>
    <s v="N/D"/>
    <s v="N/D"/>
    <n v="0"/>
  </r>
</pivotCacheRecords>
</file>

<file path=xl/pivotCache/pivotCacheRecords8.xml><?xml version="1.0" encoding="utf-8"?>
<pivotCacheRecords xmlns="http://schemas.openxmlformats.org/spreadsheetml/2006/main" xmlns:r="http://schemas.openxmlformats.org/officeDocument/2006/relationships" count="34">
  <r>
    <x v="0"/>
    <s v="1104-2322"/>
    <x v="0"/>
    <x v="0"/>
    <n v="0"/>
    <n v="0"/>
    <n v="0"/>
    <n v="0"/>
    <n v="0"/>
    <n v="0"/>
    <n v="0"/>
    <n v="0"/>
    <n v="0"/>
    <n v="0"/>
    <n v="0"/>
    <n v="0"/>
    <n v="0"/>
    <n v="0"/>
    <n v="0"/>
    <n v="0"/>
    <n v="0"/>
    <n v="0"/>
    <n v="0"/>
    <n v="0"/>
    <n v="0"/>
  </r>
  <r>
    <x v="0"/>
    <s v="1104-2363"/>
    <x v="1"/>
    <x v="1"/>
    <n v="4"/>
    <n v="22"/>
    <n v="0"/>
    <n v="0"/>
    <n v="0"/>
    <n v="0"/>
    <n v="0"/>
    <n v="0"/>
    <n v="0"/>
    <n v="0"/>
    <n v="0"/>
    <n v="0"/>
    <n v="0"/>
    <n v="0"/>
    <n v="0"/>
    <n v="0"/>
    <n v="0"/>
    <n v="0"/>
    <n v="4"/>
    <n v="22"/>
    <n v="0"/>
  </r>
  <r>
    <x v="0"/>
    <s v="1104-2868"/>
    <x v="2"/>
    <x v="2"/>
    <n v="2"/>
    <n v="2"/>
    <n v="0"/>
    <n v="0"/>
    <n v="0"/>
    <n v="0"/>
    <n v="0"/>
    <n v="0"/>
    <n v="0"/>
    <n v="0"/>
    <n v="0"/>
    <n v="0"/>
    <n v="0"/>
    <n v="0"/>
    <n v="0"/>
    <n v="0"/>
    <n v="0"/>
    <n v="0"/>
    <n v="2"/>
    <n v="2"/>
    <n v="0"/>
  </r>
  <r>
    <x v="0"/>
    <s v="1104-2488"/>
    <x v="3"/>
    <x v="3"/>
    <n v="2"/>
    <n v="9"/>
    <n v="0"/>
    <n v="5"/>
    <n v="37"/>
    <n v="0"/>
    <n v="0"/>
    <n v="0"/>
    <n v="0"/>
    <n v="1"/>
    <n v="56"/>
    <n v="0"/>
    <n v="0"/>
    <n v="0"/>
    <n v="0"/>
    <n v="0"/>
    <n v="0"/>
    <n v="0"/>
    <n v="8"/>
    <n v="102"/>
    <n v="0"/>
  </r>
  <r>
    <x v="0"/>
    <s v="1104-4625"/>
    <x v="4"/>
    <x v="4"/>
    <n v="0"/>
    <n v="0"/>
    <n v="0"/>
    <n v="0"/>
    <n v="0"/>
    <n v="0"/>
    <n v="0"/>
    <n v="0"/>
    <n v="0"/>
    <n v="0"/>
    <n v="0"/>
    <n v="0"/>
    <n v="0"/>
    <n v="0"/>
    <n v="0"/>
    <n v="0"/>
    <n v="0"/>
    <n v="0"/>
    <n v="0"/>
    <n v="0"/>
    <n v="0"/>
  </r>
  <r>
    <x v="0"/>
    <s v="1256-2179"/>
    <x v="5"/>
    <x v="4"/>
    <n v="0"/>
    <n v="0"/>
    <n v="0"/>
    <n v="0"/>
    <n v="0"/>
    <n v="0"/>
    <n v="0"/>
    <n v="0"/>
    <n v="0"/>
    <n v="0"/>
    <n v="0"/>
    <n v="0"/>
    <n v="0"/>
    <n v="0"/>
    <n v="0"/>
    <n v="0"/>
    <n v="0"/>
    <n v="0"/>
    <n v="0"/>
    <n v="0"/>
    <n v="0"/>
  </r>
  <r>
    <x v="0"/>
    <s v="1104-2314"/>
    <x v="6"/>
    <x v="5"/>
    <n v="1"/>
    <n v="2"/>
    <n v="0"/>
    <n v="1"/>
    <n v="3"/>
    <n v="0"/>
    <n v="0"/>
    <n v="0"/>
    <n v="0"/>
    <n v="0"/>
    <n v="0"/>
    <n v="0"/>
    <n v="0"/>
    <n v="0"/>
    <n v="0"/>
    <n v="0"/>
    <n v="0"/>
    <n v="0"/>
    <n v="2"/>
    <n v="5"/>
    <n v="0"/>
  </r>
  <r>
    <x v="0"/>
    <s v="1104-2694"/>
    <x v="7"/>
    <x v="6"/>
    <n v="3"/>
    <n v="6"/>
    <n v="0"/>
    <n v="0"/>
    <n v="0"/>
    <n v="0"/>
    <n v="0"/>
    <n v="0"/>
    <n v="0"/>
    <n v="0"/>
    <n v="0"/>
    <n v="0"/>
    <n v="0"/>
    <n v="0"/>
    <n v="0"/>
    <n v="1"/>
    <n v="2"/>
    <n v="0"/>
    <n v="4"/>
    <n v="8"/>
    <n v="0"/>
  </r>
  <r>
    <x v="0"/>
    <s v="1104-2819"/>
    <x v="8"/>
    <x v="7"/>
    <n v="24"/>
    <n v="302"/>
    <n v="3"/>
    <n v="0"/>
    <n v="0"/>
    <n v="0"/>
    <n v="0"/>
    <n v="0"/>
    <n v="0"/>
    <n v="1"/>
    <n v="11"/>
    <n v="0"/>
    <n v="0"/>
    <n v="0"/>
    <n v="0"/>
    <n v="7"/>
    <n v="305"/>
    <n v="21"/>
    <n v="32"/>
    <n v="618"/>
    <n v="24"/>
  </r>
  <r>
    <x v="0"/>
    <s v="1262-1090"/>
    <x v="9"/>
    <x v="8"/>
    <n v="0"/>
    <n v="0"/>
    <n v="0"/>
    <n v="2"/>
    <n v="5"/>
    <n v="0"/>
    <n v="0"/>
    <n v="0"/>
    <n v="0"/>
    <n v="0"/>
    <n v="0"/>
    <n v="0"/>
    <n v="0"/>
    <n v="0"/>
    <n v="0"/>
    <n v="0"/>
    <n v="0"/>
    <n v="0"/>
    <n v="2"/>
    <n v="5"/>
    <n v="0"/>
  </r>
  <r>
    <x v="0"/>
    <s v="1104-2405"/>
    <x v="10"/>
    <x v="9"/>
    <s v="N/A"/>
    <s v="N/A"/>
    <s v="N/A"/>
    <s v="N/A"/>
    <s v="N/A"/>
    <s v="N/A"/>
    <s v="N/A"/>
    <s v="N/A"/>
    <s v="N/A"/>
    <s v="N/A"/>
    <s v="N/A"/>
    <s v="N/A"/>
    <s v="N/A"/>
    <s v="N/A"/>
    <s v="N/A"/>
    <s v="N/A"/>
    <s v="N/A"/>
    <s v="N/A"/>
    <s v="N/A"/>
    <s v="N/A"/>
    <s v="N/A"/>
  </r>
  <r>
    <x v="0"/>
    <s v="1104-2595"/>
    <x v="11"/>
    <x v="10"/>
    <n v="1"/>
    <n v="1"/>
    <n v="0"/>
    <n v="0"/>
    <n v="0"/>
    <n v="0"/>
    <n v="0"/>
    <n v="0"/>
    <n v="0"/>
    <n v="0"/>
    <n v="0"/>
    <n v="0"/>
    <n v="0"/>
    <n v="0"/>
    <n v="0"/>
    <n v="0"/>
    <n v="0"/>
    <n v="0"/>
    <n v="1"/>
    <n v="1"/>
    <n v="0"/>
  </r>
  <r>
    <x v="0"/>
    <s v="2149-1675"/>
    <x v="12"/>
    <x v="11"/>
    <n v="0"/>
    <n v="0"/>
    <n v="0"/>
    <n v="0"/>
    <n v="0"/>
    <n v="0"/>
    <n v="0"/>
    <n v="0"/>
    <n v="0"/>
    <n v="0"/>
    <n v="0"/>
    <n v="0"/>
    <n v="0"/>
    <n v="0"/>
    <n v="0"/>
    <n v="0"/>
    <n v="0"/>
    <n v="0"/>
    <n v="0"/>
    <n v="0"/>
    <n v="0"/>
  </r>
  <r>
    <x v="0"/>
    <s v="1104-2330"/>
    <x v="13"/>
    <x v="12"/>
    <n v="1"/>
    <n v="1"/>
    <n v="0"/>
    <n v="0"/>
    <n v="0"/>
    <n v="0"/>
    <n v="0"/>
    <n v="0"/>
    <n v="0"/>
    <n v="0"/>
    <n v="0"/>
    <n v="0"/>
    <n v="0"/>
    <n v="0"/>
    <n v="0"/>
    <n v="0"/>
    <n v="0"/>
    <n v="0"/>
    <n v="1"/>
    <n v="1"/>
    <n v="0"/>
  </r>
  <r>
    <x v="1"/>
    <s v="1104-2322"/>
    <x v="0"/>
    <x v="0"/>
    <n v="13"/>
    <n v="153"/>
    <n v="3"/>
    <n v="1"/>
    <n v="75"/>
    <n v="0"/>
    <n v="0"/>
    <n v="0"/>
    <n v="0"/>
    <n v="1"/>
    <n v="275"/>
    <n v="0"/>
    <n v="0"/>
    <n v="0"/>
    <n v="0"/>
    <n v="4"/>
    <n v="276"/>
    <n v="0"/>
    <n v="19"/>
    <n v="779"/>
    <n v="3"/>
  </r>
  <r>
    <x v="1"/>
    <s v="1104-2363"/>
    <x v="1"/>
    <x v="1"/>
    <n v="28"/>
    <n v="320"/>
    <n v="3"/>
    <n v="4"/>
    <n v="136"/>
    <n v="0"/>
    <n v="0"/>
    <n v="0"/>
    <n v="0"/>
    <n v="21"/>
    <n v="335"/>
    <n v="256"/>
    <n v="0"/>
    <n v="0"/>
    <n v="0"/>
    <n v="16"/>
    <n v="1049"/>
    <n v="367"/>
    <n v="69"/>
    <n v="1840"/>
    <n v="626"/>
  </r>
  <r>
    <x v="1"/>
    <s v="1104-2868"/>
    <x v="2"/>
    <x v="2"/>
    <n v="143"/>
    <n v="924"/>
    <n v="3"/>
    <n v="23"/>
    <n v="987"/>
    <n v="0"/>
    <n v="7"/>
    <n v="192"/>
    <n v="2"/>
    <n v="26"/>
    <n v="750"/>
    <n v="0"/>
    <n v="0"/>
    <n v="0"/>
    <n v="0"/>
    <n v="21"/>
    <n v="641"/>
    <n v="343"/>
    <n v="220"/>
    <n v="3494"/>
    <n v="348"/>
  </r>
  <r>
    <x v="1"/>
    <s v="1104-2488"/>
    <x v="3"/>
    <x v="3"/>
    <n v="65"/>
    <n v="133"/>
    <n v="13"/>
    <n v="90"/>
    <n v="991"/>
    <n v="18"/>
    <n v="0"/>
    <n v="0"/>
    <n v="0"/>
    <n v="33"/>
    <n v="1034"/>
    <n v="2"/>
    <n v="0"/>
    <n v="0"/>
    <n v="0"/>
    <n v="18"/>
    <n v="1117"/>
    <n v="221"/>
    <n v="206"/>
    <n v="3275"/>
    <n v="254"/>
  </r>
  <r>
    <x v="1"/>
    <s v="1104-2397"/>
    <x v="14"/>
    <x v="13"/>
    <n v="50"/>
    <n v="389"/>
    <n v="1"/>
    <n v="11"/>
    <n v="277"/>
    <n v="0"/>
    <n v="0"/>
    <n v="0"/>
    <n v="0"/>
    <n v="9"/>
    <n v="418"/>
    <n v="0"/>
    <n v="0"/>
    <n v="0"/>
    <n v="0"/>
    <n v="22"/>
    <n v="1214"/>
    <n v="561"/>
    <n v="92"/>
    <n v="2298"/>
    <n v="562"/>
  </r>
  <r>
    <x v="1"/>
    <s v="1246-9185"/>
    <x v="15"/>
    <x v="13"/>
    <s v="N/A"/>
    <s v="N/A"/>
    <s v="N/A"/>
    <s v="N/A"/>
    <s v="N/A"/>
    <s v="N/A"/>
    <s v="N/A"/>
    <s v="N/A"/>
    <s v="N/A"/>
    <s v="N/A"/>
    <s v="N/A"/>
    <s v="N/A"/>
    <s v="N/A"/>
    <s v="N/A"/>
    <s v="N/A"/>
    <s v="N/A"/>
    <s v="N/A"/>
    <s v="N/A"/>
    <s v="N/A"/>
    <s v="N/A"/>
    <s v="N/A"/>
  </r>
  <r>
    <x v="1"/>
    <s v="1104-3627"/>
    <x v="16"/>
    <x v="4"/>
    <n v="61"/>
    <n v="75"/>
    <n v="3"/>
    <n v="168"/>
    <n v="5264"/>
    <n v="80"/>
    <n v="20"/>
    <n v="16"/>
    <n v="3"/>
    <n v="120"/>
    <n v="6679"/>
    <n v="950"/>
    <n v="0"/>
    <n v="0"/>
    <n v="0"/>
    <n v="131"/>
    <n v="8678"/>
    <n v="1993"/>
    <n v="500"/>
    <n v="20712"/>
    <n v="3029"/>
  </r>
  <r>
    <x v="1"/>
    <s v="1104-4625"/>
    <x v="4"/>
    <x v="4"/>
    <n v="112"/>
    <n v="133"/>
    <n v="4"/>
    <n v="55"/>
    <n v="1730"/>
    <n v="19"/>
    <n v="0"/>
    <n v="0"/>
    <n v="0"/>
    <n v="14"/>
    <n v="307"/>
    <n v="3"/>
    <n v="3"/>
    <n v="77"/>
    <n v="47"/>
    <n v="36"/>
    <n v="1521"/>
    <n v="21"/>
    <n v="220"/>
    <n v="3768"/>
    <n v="94"/>
  </r>
  <r>
    <x v="1"/>
    <s v="1256-2179"/>
    <x v="5"/>
    <x v="4"/>
    <s v="N/A"/>
    <s v="N/A"/>
    <s v="N/A"/>
    <s v="N/A"/>
    <s v="N/A"/>
    <s v="N/A"/>
    <s v="N/A"/>
    <s v="N/A"/>
    <s v="N/A"/>
    <s v="N/A"/>
    <s v="N/A"/>
    <s v="N/A"/>
    <s v="N/A"/>
    <s v="N/A"/>
    <s v="N/A"/>
    <s v="N/A"/>
    <s v="N/A"/>
    <s v="N/A"/>
    <s v="N/A"/>
    <s v="N/A"/>
    <s v="N/A"/>
  </r>
  <r>
    <x v="1"/>
    <s v="1265-2384"/>
    <x v="17"/>
    <x v="4"/>
    <n v="0"/>
    <n v="0"/>
    <n v="0"/>
    <n v="0"/>
    <n v="0"/>
    <n v="0"/>
    <n v="0"/>
    <n v="0"/>
    <n v="0"/>
    <n v="0"/>
    <n v="0"/>
    <n v="0"/>
    <n v="0"/>
    <n v="0"/>
    <n v="0"/>
    <n v="0"/>
    <n v="0"/>
    <n v="0"/>
    <n v="0"/>
    <n v="0"/>
    <n v="0"/>
  </r>
  <r>
    <x v="1"/>
    <s v="1104-2314"/>
    <x v="6"/>
    <x v="5"/>
    <n v="126"/>
    <n v="1343"/>
    <n v="264"/>
    <n v="29"/>
    <n v="778"/>
    <n v="35"/>
    <n v="0"/>
    <n v="0"/>
    <n v="0"/>
    <n v="6"/>
    <n v="29"/>
    <n v="1"/>
    <n v="0"/>
    <n v="0"/>
    <n v="0"/>
    <n v="39"/>
    <n v="1967"/>
    <n v="11"/>
    <n v="200"/>
    <n v="4117"/>
    <n v="311"/>
  </r>
  <r>
    <x v="1"/>
    <s v="1104-2694"/>
    <x v="7"/>
    <x v="6"/>
    <n v="23"/>
    <n v="222"/>
    <n v="75"/>
    <n v="1"/>
    <n v="3"/>
    <n v="0"/>
    <n v="0"/>
    <n v="0"/>
    <n v="0"/>
    <n v="3"/>
    <n v="28"/>
    <n v="0"/>
    <n v="0"/>
    <n v="0"/>
    <n v="0"/>
    <n v="11"/>
    <n v="525"/>
    <n v="0"/>
    <n v="38"/>
    <n v="778"/>
    <n v="75"/>
  </r>
  <r>
    <x v="1"/>
    <s v="1104-2819"/>
    <x v="8"/>
    <x v="7"/>
    <n v="37"/>
    <n v="360"/>
    <n v="3"/>
    <n v="0"/>
    <n v="0"/>
    <n v="0"/>
    <n v="0"/>
    <n v="0"/>
    <n v="0"/>
    <n v="4"/>
    <n v="110"/>
    <n v="0"/>
    <n v="0"/>
    <n v="0"/>
    <n v="0"/>
    <n v="11"/>
    <n v="425"/>
    <n v="89"/>
    <n v="52"/>
    <n v="895"/>
    <n v="92"/>
  </r>
  <r>
    <x v="1"/>
    <s v="1262-1090"/>
    <x v="9"/>
    <x v="8"/>
    <n v="5"/>
    <n v="322"/>
    <n v="0"/>
    <n v="4"/>
    <n v="4"/>
    <n v="0"/>
    <n v="0"/>
    <n v="0"/>
    <n v="0"/>
    <n v="0"/>
    <n v="0"/>
    <n v="0"/>
    <n v="0"/>
    <n v="0"/>
    <n v="0"/>
    <n v="8"/>
    <n v="93"/>
    <n v="0"/>
    <n v="17"/>
    <n v="419"/>
    <n v="0"/>
  </r>
  <r>
    <x v="1"/>
    <s v="1104-2751"/>
    <x v="18"/>
    <x v="14"/>
    <n v="60"/>
    <n v="1028"/>
    <n v="156"/>
    <n v="1"/>
    <n v="0"/>
    <n v="2"/>
    <n v="0"/>
    <n v="0"/>
    <n v="0"/>
    <n v="2"/>
    <n v="19"/>
    <n v="0"/>
    <n v="0"/>
    <n v="0"/>
    <n v="0"/>
    <n v="13"/>
    <n v="522"/>
    <n v="327"/>
    <n v="76"/>
    <n v="1569"/>
    <n v="485"/>
  </r>
  <r>
    <x v="1"/>
    <s v="1104-2405"/>
    <x v="10"/>
    <x v="9"/>
    <n v="328"/>
    <n v="495"/>
    <n v="58"/>
    <n v="361"/>
    <n v="3744"/>
    <n v="199"/>
    <n v="1"/>
    <n v="16"/>
    <n v="0"/>
    <n v="32"/>
    <n v="906"/>
    <n v="196"/>
    <n v="0"/>
    <n v="0"/>
    <n v="0"/>
    <n v="56"/>
    <n v="2047"/>
    <n v="293"/>
    <n v="778"/>
    <n v="7208"/>
    <n v="746"/>
  </r>
  <r>
    <x v="1"/>
    <s v="1104-2595"/>
    <x v="11"/>
    <x v="10"/>
    <n v="101"/>
    <n v="1605"/>
    <n v="75"/>
    <n v="0"/>
    <n v="0"/>
    <n v="0"/>
    <n v="0"/>
    <n v="0"/>
    <n v="0"/>
    <n v="0"/>
    <n v="0"/>
    <n v="0"/>
    <s v="N/A"/>
    <s v="N/A"/>
    <s v="N/A"/>
    <n v="2"/>
    <n v="0"/>
    <n v="240"/>
    <n v="103"/>
    <n v="1605"/>
    <n v="315"/>
  </r>
  <r>
    <x v="1"/>
    <s v="2149-1675"/>
    <x v="12"/>
    <x v="11"/>
    <n v="116"/>
    <n v="2090"/>
    <n v="6"/>
    <n v="3"/>
    <n v="9"/>
    <n v="0"/>
    <n v="0"/>
    <n v="0"/>
    <n v="0"/>
    <n v="0"/>
    <n v="0"/>
    <n v="0"/>
    <n v="0"/>
    <n v="0"/>
    <n v="0"/>
    <n v="22"/>
    <n v="1268"/>
    <n v="198"/>
    <n v="141"/>
    <n v="3367"/>
    <n v="204"/>
  </r>
  <r>
    <x v="1"/>
    <s v="1104-2330"/>
    <x v="13"/>
    <x v="12"/>
    <n v="285"/>
    <n v="5555"/>
    <n v="440"/>
    <n v="11"/>
    <n v="167"/>
    <n v="98"/>
    <n v="0"/>
    <n v="0"/>
    <n v="0"/>
    <n v="19"/>
    <n v="712"/>
    <n v="82"/>
    <n v="0"/>
    <n v="0"/>
    <n v="0"/>
    <n v="33"/>
    <n v="1175"/>
    <n v="932"/>
    <n v="348"/>
    <n v="7609"/>
    <n v="1552"/>
  </r>
  <r>
    <x v="1"/>
    <s v="1625-8899"/>
    <x v="19"/>
    <x v="15"/>
    <s v="N/A"/>
    <s v="N/A"/>
    <s v="N/A"/>
    <s v="N/A"/>
    <s v="N/A"/>
    <s v="N/A"/>
    <s v="N/A"/>
    <s v="N/A"/>
    <s v="N/A"/>
    <s v="N/A"/>
    <s v="N/A"/>
    <s v="N/A"/>
    <s v="N/A"/>
    <s v="N/A"/>
    <s v="N/A"/>
    <s v="N/A"/>
    <s v="N/A"/>
    <s v="N/A"/>
    <s v="N/A"/>
    <s v="N/A"/>
    <s v="N/A"/>
  </r>
</pivotCacheRecords>
</file>

<file path=xl/pivotCache/pivotCacheRecords9.xml><?xml version="1.0" encoding="utf-8"?>
<pivotCacheRecords xmlns="http://schemas.openxmlformats.org/spreadsheetml/2006/main" xmlns:r="http://schemas.openxmlformats.org/officeDocument/2006/relationships" count="34">
  <r>
    <x v="0"/>
    <s v="1104-2322"/>
    <x v="0"/>
    <x v="0"/>
    <n v="0"/>
    <n v="2"/>
    <n v="1"/>
    <n v="0"/>
    <n v="3"/>
    <n v="0"/>
    <n v="0"/>
    <n v="312"/>
    <n v="0"/>
    <n v="0"/>
    <n v="0"/>
    <n v="0"/>
    <s v=""/>
    <s v=""/>
    <s v=""/>
    <n v="0"/>
    <n v="0"/>
    <n v="0"/>
    <n v="0"/>
  </r>
  <r>
    <x v="0"/>
    <s v="1104-2363"/>
    <x v="1"/>
    <x v="1"/>
    <n v="6"/>
    <n v="185"/>
    <n v="4"/>
    <n v="3"/>
    <n v="32"/>
    <n v="5"/>
    <n v="22"/>
    <n v="5502"/>
    <n v="342"/>
    <n v="2"/>
    <n v="0"/>
    <n v="0"/>
    <s v=""/>
    <s v=""/>
    <s v=""/>
    <n v="0"/>
    <s v="n/a"/>
    <n v="4"/>
    <n v="2"/>
  </r>
  <r>
    <x v="0"/>
    <s v="1104-2868"/>
    <x v="2"/>
    <x v="2"/>
    <n v="4"/>
    <n v="28"/>
    <n v="1"/>
    <n v="2"/>
    <n v="3"/>
    <n v="0"/>
    <n v="2"/>
    <n v="1098"/>
    <n v="0"/>
    <n v="0"/>
    <n v="0"/>
    <n v="0"/>
    <s v=""/>
    <s v=""/>
    <s v=""/>
    <n v="2"/>
    <n v="0"/>
    <n v="0"/>
    <n v="0"/>
  </r>
  <r>
    <x v="0"/>
    <s v="1104-2488"/>
    <x v="3"/>
    <x v="3"/>
    <n v="7"/>
    <n v="260"/>
    <n v="1"/>
    <n v="5"/>
    <n v="32"/>
    <n v="1"/>
    <n v="4849"/>
    <n v="123"/>
    <n v="3"/>
    <n v="0"/>
    <n v="0"/>
    <n v="0"/>
    <s v=""/>
    <s v=""/>
    <s v=""/>
    <n v="3"/>
    <s v="n/a"/>
    <n v="3"/>
    <n v="2"/>
  </r>
  <r>
    <x v="0"/>
    <s v="1104-4625"/>
    <x v="4"/>
    <x v="4"/>
    <n v="0"/>
    <n v="0"/>
    <n v="37"/>
    <n v="0"/>
    <n v="0"/>
    <n v="30"/>
    <n v="0"/>
    <n v="0"/>
    <n v="1813"/>
    <n v="0"/>
    <n v="0"/>
    <n v="1"/>
    <s v=""/>
    <s v=""/>
    <s v=""/>
    <n v="0"/>
    <n v="0"/>
    <n v="0"/>
    <n v="0"/>
  </r>
  <r>
    <x v="0"/>
    <s v="1256-2179"/>
    <x v="5"/>
    <x v="4"/>
    <n v="0"/>
    <n v="4"/>
    <n v="6"/>
    <n v="0"/>
    <n v="2"/>
    <n v="2"/>
    <n v="0"/>
    <n v="261"/>
    <n v="98"/>
    <n v="0"/>
    <n v="0"/>
    <n v="52"/>
    <s v=""/>
    <s v=""/>
    <s v=""/>
    <s v="N/A"/>
    <n v="0"/>
    <n v="0"/>
    <n v="0"/>
  </r>
  <r>
    <x v="0"/>
    <s v="1104-2314"/>
    <x v="6"/>
    <x v="5"/>
    <n v="8"/>
    <n v="103"/>
    <n v="24"/>
    <n v="0"/>
    <n v="24"/>
    <n v="0"/>
    <n v="0"/>
    <n v="3025"/>
    <n v="788"/>
    <n v="0"/>
    <n v="0"/>
    <n v="0"/>
    <s v=""/>
    <s v=""/>
    <s v=""/>
    <n v="4"/>
    <n v="4"/>
    <n v="0"/>
    <n v="7"/>
  </r>
  <r>
    <x v="0"/>
    <s v="1104-2694"/>
    <x v="7"/>
    <x v="6"/>
    <n v="66"/>
    <n v="879"/>
    <n v="128"/>
    <n v="3"/>
    <n v="249"/>
    <n v="10"/>
    <n v="8"/>
    <n v="54056"/>
    <n v="974"/>
    <n v="0"/>
    <n v="0"/>
    <n v="153"/>
    <s v=""/>
    <s v=""/>
    <s v=""/>
    <n v="33"/>
    <n v="13"/>
    <n v="0"/>
    <n v="29"/>
  </r>
  <r>
    <x v="0"/>
    <s v="1104-2819"/>
    <x v="8"/>
    <x v="7"/>
    <n v="84"/>
    <n v="862"/>
    <n v="28"/>
    <n v="15"/>
    <n v="76"/>
    <n v="1"/>
    <n v="617"/>
    <n v="11829"/>
    <n v="4"/>
    <n v="24"/>
    <n v="0"/>
    <n v="0"/>
    <s v=""/>
    <s v=""/>
    <s v=""/>
    <n v="46"/>
    <n v="80"/>
    <n v="8"/>
    <n v="28"/>
  </r>
  <r>
    <x v="0"/>
    <s v="1262-1090"/>
    <x v="9"/>
    <x v="8"/>
    <n v="21"/>
    <n v="131"/>
    <n v="0"/>
    <n v="0"/>
    <n v="3"/>
    <n v="0"/>
    <n v="0"/>
    <n v="186"/>
    <n v="0"/>
    <n v="0"/>
    <n v="0"/>
    <n v="0"/>
    <s v=""/>
    <s v=""/>
    <s v=""/>
    <n v="11"/>
    <n v="0"/>
    <n v="0"/>
    <n v="9"/>
  </r>
  <r>
    <x v="0"/>
    <s v="1104-2405"/>
    <x v="10"/>
    <x v="9"/>
    <s v="N/A"/>
    <s v="N/A"/>
    <s v="N/A"/>
    <s v="N/A"/>
    <s v="N/A"/>
    <s v="N/A"/>
    <s v="N/A"/>
    <s v="N/A"/>
    <s v="N/A"/>
    <s v="N/A"/>
    <s v="N/A"/>
    <s v="N/A"/>
    <s v=""/>
    <s v=""/>
    <s v=""/>
    <s v="N/A"/>
    <s v="n/a"/>
    <s v="N/A"/>
    <s v="N/A"/>
  </r>
  <r>
    <x v="0"/>
    <s v="1104-2595"/>
    <x v="11"/>
    <x v="10"/>
    <n v="2"/>
    <n v="135"/>
    <n v="6"/>
    <n v="1"/>
    <n v="7"/>
    <n v="0"/>
    <n v="1"/>
    <n v="1779"/>
    <n v="0"/>
    <n v="0"/>
    <n v="0"/>
    <n v="0"/>
    <s v=""/>
    <s v=""/>
    <s v=""/>
    <n v="0"/>
    <n v="0"/>
    <n v="0"/>
    <n v="0"/>
  </r>
  <r>
    <x v="0"/>
    <s v="2149-1675"/>
    <x v="12"/>
    <x v="11"/>
    <n v="5"/>
    <n v="45"/>
    <n v="71"/>
    <n v="0"/>
    <n v="5"/>
    <n v="1"/>
    <n v="0"/>
    <n v="282"/>
    <n v="201"/>
    <n v="0"/>
    <n v="0"/>
    <n v="0"/>
    <s v=""/>
    <s v=""/>
    <s v=""/>
    <n v="3"/>
    <n v="0"/>
    <n v="0"/>
    <n v="3"/>
  </r>
  <r>
    <x v="0"/>
    <s v="1104-2330"/>
    <x v="13"/>
    <x v="12"/>
    <n v="53"/>
    <n v="138"/>
    <n v="0"/>
    <n v="1"/>
    <n v="3"/>
    <n v="0"/>
    <n v="1"/>
    <n v="3"/>
    <n v="0"/>
    <n v="0"/>
    <n v="0"/>
    <n v="0"/>
    <s v=""/>
    <s v=""/>
    <s v=""/>
    <n v="14"/>
    <n v="0"/>
    <n v="1"/>
    <n v="30"/>
  </r>
  <r>
    <x v="1"/>
    <s v="1104-2322"/>
    <x v="0"/>
    <x v="0"/>
    <n v="413"/>
    <n v="2302"/>
    <n v="296"/>
    <n v="17"/>
    <n v="425"/>
    <n v="17"/>
    <n v="1332"/>
    <n v="87862"/>
    <n v="2753"/>
    <n v="3"/>
    <n v="0"/>
    <n v="62"/>
    <n v="0"/>
    <n v="2"/>
    <n v="1"/>
    <n v="155"/>
    <n v="190"/>
    <n v="9"/>
    <n v="292"/>
  </r>
  <r>
    <x v="1"/>
    <s v="1104-2363"/>
    <x v="1"/>
    <x v="1"/>
    <n v="619"/>
    <n v="3772"/>
    <n v="224"/>
    <n v="36"/>
    <n v="702"/>
    <n v="85"/>
    <n v="2651"/>
    <n v="144512"/>
    <n v="10542"/>
    <n v="604"/>
    <n v="0"/>
    <n v="1423"/>
    <n v="6"/>
    <n v="185"/>
    <n v="4"/>
    <n v="238"/>
    <s v="N/D"/>
    <n v="4"/>
    <n v="283"/>
  </r>
  <r>
    <x v="1"/>
    <s v="1104-2868"/>
    <x v="2"/>
    <x v="2"/>
    <n v="1087"/>
    <n v="7346"/>
    <n v="517"/>
    <n v="135"/>
    <n v="1119"/>
    <n v="108"/>
    <n v="4345"/>
    <n v="227856"/>
    <n v="15044"/>
    <n v="382"/>
    <n v="0"/>
    <n v="2843"/>
    <n v="4"/>
    <n v="28"/>
    <n v="1"/>
    <n v="416"/>
    <s v="N/D"/>
    <n v="102"/>
    <n v="577"/>
  </r>
  <r>
    <x v="1"/>
    <s v="1104-2488"/>
    <x v="3"/>
    <x v="3"/>
    <n v="1103"/>
    <n v="7595"/>
    <n v="346"/>
    <n v="93"/>
    <n v="1563"/>
    <n v="115"/>
    <n v="6107"/>
    <n v="351901"/>
    <n v="14408"/>
    <n v="255"/>
    <s v="N/A"/>
    <n v="2395"/>
    <n v="7"/>
    <n v="260"/>
    <n v="6"/>
    <n v="481"/>
    <s v="n/a"/>
    <n v="45"/>
    <n v="684"/>
  </r>
  <r>
    <x v="1"/>
    <s v="1104-2397"/>
    <x v="14"/>
    <x v="13"/>
    <n v="595"/>
    <n v="3339"/>
    <n v="141"/>
    <n v="71"/>
    <n v="672"/>
    <n v="55"/>
    <n v="3346"/>
    <n v="148707"/>
    <n v="6810"/>
    <n v="562"/>
    <n v="12"/>
    <n v="562"/>
    <n v="0"/>
    <n v="0"/>
    <n v="0"/>
    <n v="255"/>
    <n v="734"/>
    <n v="38"/>
    <n v="343"/>
  </r>
  <r>
    <x v="1"/>
    <s v="1246-9185"/>
    <x v="15"/>
    <x v="13"/>
    <s v="N/A"/>
    <n v="119"/>
    <n v="333"/>
    <s v="N/A"/>
    <n v="26"/>
    <n v="32"/>
    <s v="N/A"/>
    <n v="1892"/>
    <n v="514"/>
    <s v="N/A"/>
    <s v="N/A"/>
    <n v="1541"/>
    <s v="N/A"/>
    <s v="N/A"/>
    <s v="N/A"/>
    <s v="N/A"/>
    <s v="n/a"/>
    <s v="N/A"/>
    <s v="N/A"/>
  </r>
  <r>
    <x v="1"/>
    <s v="1104-3627"/>
    <x v="16"/>
    <x v="4"/>
    <n v="1948"/>
    <n v="12055"/>
    <n v="1318"/>
    <n v="317"/>
    <n v="2784"/>
    <n v="266"/>
    <n v="25166"/>
    <n v="571772"/>
    <n v="32290"/>
    <n v="3190"/>
    <n v="3"/>
    <n v="17225"/>
    <n v="0"/>
    <n v="0"/>
    <n v="0"/>
    <n v="800"/>
    <n v="4807"/>
    <n v="323"/>
    <n v="837"/>
  </r>
  <r>
    <x v="1"/>
    <s v="1104-4625"/>
    <x v="4"/>
    <x v="4"/>
    <n v="578"/>
    <n v="3722"/>
    <n v="515"/>
    <n v="113"/>
    <n v="780"/>
    <n v="179"/>
    <n v="3768"/>
    <n v="142031"/>
    <n v="16893"/>
    <n v="94"/>
    <n v="0"/>
    <n v="8278"/>
    <n v="0"/>
    <n v="0"/>
    <n v="31"/>
    <n v="301"/>
    <s v="N/D"/>
    <n v="113"/>
    <n v="241"/>
  </r>
  <r>
    <x v="1"/>
    <s v="1256-2179"/>
    <x v="5"/>
    <x v="4"/>
    <n v="0"/>
    <n v="34"/>
    <n v="91"/>
    <n v="0"/>
    <n v="21"/>
    <n v="16"/>
    <n v="0"/>
    <n v="1784"/>
    <n v="369"/>
    <n v="0"/>
    <n v="0"/>
    <n v="838"/>
    <n v="0"/>
    <n v="2"/>
    <n v="0"/>
    <n v="0"/>
    <n v="0"/>
    <n v="0"/>
    <n v="0"/>
  </r>
  <r>
    <x v="1"/>
    <s v="1265-2384"/>
    <x v="17"/>
    <x v="4"/>
    <n v="0"/>
    <n v="0"/>
    <n v="0"/>
    <n v="0"/>
    <n v="0"/>
    <n v="0"/>
    <n v="0"/>
    <n v="3619"/>
    <n v="0"/>
    <n v="0"/>
    <n v="200"/>
    <n v="0"/>
    <n v="0"/>
    <n v="0"/>
    <n v="0"/>
    <n v="0"/>
    <n v="0"/>
    <n v="0"/>
    <n v="0"/>
  </r>
  <r>
    <x v="1"/>
    <s v="1104-2314"/>
    <x v="6"/>
    <x v="5"/>
    <n v="911"/>
    <n v="4762"/>
    <n v="169"/>
    <n v="106"/>
    <n v="628"/>
    <n v="24"/>
    <n v="5737"/>
    <n v="142106"/>
    <n v="5250"/>
    <n v="600"/>
    <n v="0"/>
    <n v="627"/>
    <n v="8"/>
    <n v="103"/>
    <n v="24"/>
    <n v="342"/>
    <n v="1064"/>
    <n v="41"/>
    <n v="540"/>
  </r>
  <r>
    <x v="1"/>
    <s v="1104-2694"/>
    <x v="7"/>
    <x v="6"/>
    <n v="424"/>
    <n v="3515"/>
    <n v="271"/>
    <n v="27"/>
    <n v="690"/>
    <n v="71"/>
    <n v="778"/>
    <n v="142021"/>
    <n v="8138"/>
    <n v="75"/>
    <n v="0"/>
    <n v="1006"/>
    <n v="66"/>
    <n v="879"/>
    <n v="128"/>
    <n v="176"/>
    <n v="89"/>
    <n v="0"/>
    <n v="241"/>
  </r>
  <r>
    <x v="1"/>
    <s v="1104-2819"/>
    <x v="8"/>
    <x v="7"/>
    <n v="293"/>
    <n v="2487"/>
    <n v="567"/>
    <n v="28"/>
    <n v="325"/>
    <n v="21"/>
    <n v="981"/>
    <n v="57195"/>
    <n v="2626"/>
    <n v="92"/>
    <n v="0"/>
    <n v="307"/>
    <n v="84"/>
    <n v="862"/>
    <n v="28"/>
    <n v="122"/>
    <n v="114"/>
    <n v="16"/>
    <n v="129"/>
  </r>
  <r>
    <x v="1"/>
    <s v="1262-1090"/>
    <x v="9"/>
    <x v="8"/>
    <n v="233"/>
    <n v="1260"/>
    <n v="120"/>
    <n v="16"/>
    <n v="264"/>
    <n v="9"/>
    <n v="770"/>
    <n v="51990"/>
    <n v="850"/>
    <n v="1"/>
    <n v="422"/>
    <n v="0"/>
    <n v="21"/>
    <n v="131"/>
    <n v="0"/>
    <n v="100"/>
    <s v="n/a"/>
    <n v="2"/>
    <n v="129"/>
  </r>
  <r>
    <x v="1"/>
    <s v="1104-2751"/>
    <x v="18"/>
    <x v="14"/>
    <n v="670"/>
    <n v="4640"/>
    <n v="374"/>
    <n v="51"/>
    <n v="780"/>
    <n v="116"/>
    <n v="2121"/>
    <n v="156413"/>
    <n v="17077"/>
    <n v="485"/>
    <n v="1"/>
    <n v="1082"/>
    <n v="0"/>
    <n v="0"/>
    <n v="0"/>
    <n v="227"/>
    <n v="4456"/>
    <n v="31"/>
    <n v="388"/>
  </r>
  <r>
    <x v="1"/>
    <s v="1104-2405"/>
    <x v="10"/>
    <x v="9"/>
    <n v="1015"/>
    <n v="3164"/>
    <n v="192"/>
    <n v="474"/>
    <n v="639"/>
    <n v="123"/>
    <n v="7208"/>
    <n v="102766"/>
    <n v="10507"/>
    <n v="746"/>
    <n v="0"/>
    <n v="1770"/>
    <n v="0"/>
    <n v="0"/>
    <n v="0"/>
    <n v="237"/>
    <n v="500"/>
    <n v="87"/>
    <n v="350"/>
  </r>
  <r>
    <x v="1"/>
    <s v="1104-2595"/>
    <x v="11"/>
    <x v="10"/>
    <n v="979"/>
    <n v="5922"/>
    <n v="252"/>
    <n v="85"/>
    <n v="960"/>
    <n v="111"/>
    <n v="2151"/>
    <n v="196996"/>
    <n v="18439"/>
    <n v="315"/>
    <n v="0"/>
    <n v="3814"/>
    <n v="2"/>
    <n v="135"/>
    <n v="6"/>
    <n v="282"/>
    <n v="478"/>
    <n v="47"/>
    <n v="554"/>
  </r>
  <r>
    <x v="1"/>
    <s v="2149-1675"/>
    <x v="12"/>
    <x v="11"/>
    <n v="1083"/>
    <n v="7992"/>
    <n v="305"/>
    <n v="91"/>
    <n v="1268"/>
    <n v="58"/>
    <n v="3810"/>
    <n v="273801"/>
    <n v="13428"/>
    <n v="204"/>
    <n v="0"/>
    <n v="856"/>
    <n v="5"/>
    <n v="45"/>
    <n v="71"/>
    <n v="365"/>
    <n v="516"/>
    <n v="111"/>
    <n v="660"/>
  </r>
  <r>
    <x v="1"/>
    <s v="1104-2330"/>
    <x v="13"/>
    <x v="12"/>
    <n v="3037"/>
    <n v="15412"/>
    <n v="533"/>
    <n v="264"/>
    <n v="2117"/>
    <n v="123"/>
    <n v="9046"/>
    <n v="472298"/>
    <n v="27512"/>
    <n v="1558"/>
    <n v="0"/>
    <n v="1317"/>
    <n v="53"/>
    <n v="138"/>
    <n v="0"/>
    <n v="1100"/>
    <n v="507"/>
    <n v="99"/>
    <n v="1743"/>
  </r>
  <r>
    <x v="1"/>
    <s v="1625-8899"/>
    <x v="19"/>
    <x v="15"/>
    <n v="39"/>
    <n v="743"/>
    <n v="0"/>
    <n v="6"/>
    <n v="689"/>
    <n v="544"/>
    <n v="615"/>
    <n v="48982"/>
    <n v="19076"/>
    <n v="56"/>
    <n v="412"/>
    <n v="5960"/>
    <s v="N/D"/>
    <s v="N/D"/>
    <s v="N/D"/>
    <n v="39"/>
    <s v="n/a"/>
    <s v="N/A"/>
    <s v="N/A"/>
  </r>
</pivotCacheRecords>
</file>

<file path=xl/pivotCache/pivotCacheRecords10.xml><?xml version="1.0" encoding="utf-8"?>
<pivotCacheRecords xmlns="http://schemas.openxmlformats.org/spreadsheetml/2006/main" xmlns:r="http://schemas.openxmlformats.org/officeDocument/2006/relationships" count="20">
  <r>
    <x v="0"/>
    <s v="1104-2322"/>
    <x v="0"/>
    <x v="0"/>
    <n v="5402"/>
    <n v="94786"/>
    <n v="16247"/>
    <n v="116435"/>
    <n v="45607"/>
    <n v="22357"/>
    <n v="0"/>
    <n v="25442"/>
    <n v="0"/>
    <n v="1380"/>
    <n v="0"/>
    <n v="94786"/>
    <n v="1045"/>
    <n v="220"/>
    <n v="1265"/>
    <n v="696"/>
    <n v="29"/>
    <n v="725"/>
  </r>
  <r>
    <x v="0"/>
    <s v="1104-2363"/>
    <x v="1"/>
    <x v="1"/>
    <n v="5392"/>
    <n v="137502"/>
    <n v="30077"/>
    <n v="172971"/>
    <n v="63932"/>
    <n v="10219"/>
    <n v="0"/>
    <n v="46393"/>
    <n v="9452"/>
    <n v="0"/>
    <n v="7506"/>
    <n v="137502"/>
    <n v="1488"/>
    <n v="109"/>
    <n v="1597"/>
    <n v="1098"/>
    <n v="84"/>
    <n v="1182"/>
  </r>
  <r>
    <x v="0"/>
    <s v="1104-2868"/>
    <x v="2"/>
    <x v="2"/>
    <n v="19694"/>
    <n v="248637"/>
    <n v="38179"/>
    <n v="306510"/>
    <n v="130981"/>
    <n v="20068"/>
    <n v="0"/>
    <n v="83361"/>
    <n v="89"/>
    <n v="8522"/>
    <n v="5616"/>
    <n v="248637"/>
    <n v="2724"/>
    <n v="413"/>
    <n v="3137"/>
    <n v="1889"/>
    <n v="155"/>
    <n v="2044"/>
  </r>
  <r>
    <x v="0"/>
    <s v="1104-2488"/>
    <x v="3"/>
    <x v="3"/>
    <n v="22346.11"/>
    <n v="208546.48"/>
    <n v="34303.599999999999"/>
    <n v="265196.19"/>
    <n v="115190.36"/>
    <n v="43540.639999999999"/>
    <n v="0"/>
    <n v="36656.74"/>
    <n v="0"/>
    <n v="6024.62"/>
    <n v="7134.12"/>
    <n v="208546.48"/>
    <n v="3346"/>
    <n v="162"/>
    <n v="3508"/>
    <n v="2484"/>
    <n v="125"/>
    <n v="2609"/>
  </r>
  <r>
    <x v="0"/>
    <s v="1104-2397"/>
    <x v="4"/>
    <x v="4"/>
    <n v="18961"/>
    <n v="132618"/>
    <n v="17006"/>
    <n v="168585"/>
    <n v="72397"/>
    <n v="27307"/>
    <n v="0"/>
    <n v="12565"/>
    <n v="18236"/>
    <n v="2113"/>
    <n v="0"/>
    <n v="132618"/>
    <n v="1469"/>
    <n v="77"/>
    <n v="1546"/>
    <n v="1087"/>
    <n v="75"/>
    <n v="1162"/>
  </r>
  <r>
    <x v="0"/>
    <s v="1246-9185"/>
    <x v="5"/>
    <x v="4"/>
    <n v="425"/>
    <n v="7379"/>
    <n v="252"/>
    <n v="8056"/>
    <n v="0"/>
    <n v="0"/>
    <n v="0"/>
    <n v="6587"/>
    <n v="0"/>
    <n v="0"/>
    <n v="792"/>
    <n v="7379"/>
    <n v="71"/>
    <n v="223"/>
    <n v="294"/>
    <n v="43"/>
    <n v="105"/>
    <n v="148"/>
  </r>
  <r>
    <x v="0"/>
    <s v="1104-3627"/>
    <x v="6"/>
    <x v="5"/>
    <n v="38433"/>
    <n v="626926"/>
    <n v="47544"/>
    <n v="712903"/>
    <n v="330148"/>
    <n v="88823"/>
    <n v="0"/>
    <n v="143298"/>
    <n v="32372"/>
    <n v="10803"/>
    <n v="21482"/>
    <n v="626926"/>
    <n v="5376"/>
    <n v="901"/>
    <n v="6277"/>
    <n v="3858"/>
    <n v="342"/>
    <n v="4200"/>
  </r>
  <r>
    <x v="0"/>
    <s v="1104-4625"/>
    <x v="7"/>
    <x v="5"/>
    <n v="13025"/>
    <n v="193752"/>
    <n v="26851"/>
    <n v="233628"/>
    <n v="104964"/>
    <n v="9640"/>
    <n v="14877"/>
    <n v="50142"/>
    <n v="0"/>
    <n v="8241"/>
    <n v="5888"/>
    <n v="193752"/>
    <n v="1631"/>
    <n v="527"/>
    <n v="2158"/>
    <n v="1132"/>
    <n v="198"/>
    <n v="1330"/>
  </r>
  <r>
    <x v="0"/>
    <s v="1256-2179"/>
    <x v="8"/>
    <x v="5"/>
    <s v="N/A"/>
    <s v="N/A"/>
    <s v="N/A"/>
    <s v="N/A"/>
    <s v="N/A"/>
    <s v="N/A"/>
    <s v="N/A"/>
    <s v="N/A"/>
    <s v="N/A"/>
    <s v="N/A"/>
    <s v="N/A"/>
    <s v="N/A"/>
    <s v="N/A"/>
    <s v="N/A"/>
    <s v="N/A"/>
    <s v="N/A"/>
    <s v="N/A"/>
    <s v="N/A"/>
  </r>
  <r>
    <x v="0"/>
    <s v="1265-2384"/>
    <x v="9"/>
    <x v="5"/>
    <n v="2015"/>
    <n v="23178"/>
    <n v="2988"/>
    <n v="28181"/>
    <n v="0"/>
    <n v="0"/>
    <n v="0"/>
    <n v="23178"/>
    <n v="0"/>
    <n v="0"/>
    <n v="0"/>
    <n v="23178"/>
    <n v="0"/>
    <n v="0"/>
    <n v="0"/>
    <n v="12"/>
    <n v="0"/>
    <n v="12"/>
  </r>
  <r>
    <x v="0"/>
    <s v="1104-2314"/>
    <x v="10"/>
    <x v="6"/>
    <n v="8623"/>
    <n v="125378"/>
    <n v="12834"/>
    <n v="146835"/>
    <n v="92886"/>
    <n v="1519"/>
    <n v="0"/>
    <n v="17759"/>
    <n v="2499"/>
    <n v="0"/>
    <n v="10715"/>
    <n v="125378"/>
    <n v="1700"/>
    <n v="27"/>
    <n v="1727"/>
    <n v="1140"/>
    <n v="17"/>
    <n v="1157"/>
  </r>
  <r>
    <x v="0"/>
    <s v="1104-2694"/>
    <x v="11"/>
    <x v="7"/>
    <n v="17947"/>
    <n v="132895"/>
    <n v="23851"/>
    <n v="174693"/>
    <n v="73729"/>
    <n v="22831"/>
    <n v="0"/>
    <n v="34923"/>
    <n v="0"/>
    <n v="1412"/>
    <n v="0"/>
    <n v="132895"/>
    <n v="1538"/>
    <n v="122"/>
    <n v="1660"/>
    <n v="1083"/>
    <n v="66"/>
    <n v="1149"/>
  </r>
  <r>
    <x v="0"/>
    <s v="1104-2819"/>
    <x v="12"/>
    <x v="8"/>
    <n v="3466"/>
    <n v="58089"/>
    <n v="6244"/>
    <n v="67799"/>
    <n v="42312"/>
    <n v="945"/>
    <n v="0"/>
    <n v="10515"/>
    <n v="0"/>
    <n v="1475"/>
    <n v="2842"/>
    <n v="58089"/>
    <n v="1183"/>
    <n v="2"/>
    <n v="1185"/>
    <n v="904"/>
    <n v="5"/>
    <n v="909"/>
  </r>
  <r>
    <x v="0"/>
    <s v="1262-1090"/>
    <x v="13"/>
    <x v="9"/>
    <n v="1819"/>
    <n v="36363"/>
    <n v="4290"/>
    <n v="42472"/>
    <n v="16346"/>
    <n v="6831"/>
    <n v="0"/>
    <n v="9223"/>
    <n v="0"/>
    <n v="2517"/>
    <n v="1446"/>
    <n v="36363"/>
    <n v="673"/>
    <n v="69"/>
    <n v="742"/>
    <n v="443"/>
    <n v="11"/>
    <n v="454"/>
  </r>
  <r>
    <x v="0"/>
    <s v="1104-2751"/>
    <x v="14"/>
    <x v="10"/>
    <n v="9576"/>
    <n v="162313"/>
    <n v="13006"/>
    <n v="184895"/>
    <n v="106956"/>
    <n v="7637"/>
    <n v="0"/>
    <n v="35213"/>
    <n v="0"/>
    <n v="0"/>
    <n v="12507"/>
    <n v="162313"/>
    <n v="1780"/>
    <n v="185"/>
    <n v="1965"/>
    <n v="1263"/>
    <n v="80"/>
    <n v="1343"/>
  </r>
  <r>
    <x v="0"/>
    <s v="1104-2405"/>
    <x v="15"/>
    <x v="11"/>
    <n v="6634"/>
    <n v="61638"/>
    <n v="8309"/>
    <n v="76581"/>
    <n v="51642"/>
    <n v="8010"/>
    <n v="0"/>
    <n v="0"/>
    <n v="1567"/>
    <n v="419"/>
    <n v="0"/>
    <n v="61638"/>
    <n v="986"/>
    <n v="157"/>
    <n v="1143"/>
    <n v="744"/>
    <n v="53"/>
    <n v="797"/>
  </r>
  <r>
    <x v="0"/>
    <s v="1104-2595"/>
    <x v="16"/>
    <x v="12"/>
    <n v="12663"/>
    <n v="170569"/>
    <n v="18642"/>
    <n v="201874"/>
    <n v="97286"/>
    <n v="29383"/>
    <n v="0"/>
    <n v="33634"/>
    <n v="1023"/>
    <n v="4388"/>
    <n v="4855"/>
    <n v="170569"/>
    <n v="2178"/>
    <n v="94"/>
    <n v="2272"/>
    <n v="1503"/>
    <n v="76"/>
    <n v="1579"/>
  </r>
  <r>
    <x v="0"/>
    <s v="2149-1675"/>
    <x v="17"/>
    <x v="13"/>
    <n v="13973.5"/>
    <n v="219569.61"/>
    <n v="28022.55"/>
    <n v="261565.66"/>
    <n v="127671.2"/>
    <n v="44793.33"/>
    <n v="0"/>
    <n v="41215.83"/>
    <n v="1547"/>
    <n v="4251.25"/>
    <n v="91"/>
    <n v="219569.61"/>
    <n v="3283"/>
    <n v="157"/>
    <n v="3440"/>
    <n v="2333"/>
    <n v="77"/>
    <n v="2410"/>
  </r>
  <r>
    <x v="0"/>
    <s v="1104-2330"/>
    <x v="18"/>
    <x v="14"/>
    <n v="30275"/>
    <n v="426931"/>
    <n v="41004"/>
    <n v="498210"/>
    <n v="304262"/>
    <n v="25464"/>
    <n v="0"/>
    <n v="83166"/>
    <n v="0"/>
    <n v="4659"/>
    <n v="9380"/>
    <n v="426931"/>
    <n v="5602"/>
    <n v="255"/>
    <n v="5857"/>
    <n v="3954"/>
    <n v="156"/>
    <n v="4110"/>
  </r>
  <r>
    <x v="0"/>
    <s v="1625-8899"/>
    <x v="19"/>
    <x v="15"/>
    <s v="N/D"/>
    <s v="N/D"/>
    <s v="N/D"/>
    <s v="N/D"/>
    <s v="N/D"/>
    <s v="N/D"/>
    <s v="N/D"/>
    <s v="N/D"/>
    <s v="N/D"/>
    <s v="N/D"/>
    <s v="N/D"/>
    <s v="N/D"/>
    <s v="N/D"/>
    <s v="N/D"/>
    <s v="N/D"/>
    <s v="N/D"/>
    <s v="N/D"/>
    <s v="N/D"/>
  </r>
</pivotCacheRecords>
</file>

<file path=xl/pivotCache/pivotCacheRecords11.xml><?xml version="1.0" encoding="utf-8"?>
<pivotCacheRecords xmlns="http://schemas.openxmlformats.org/spreadsheetml/2006/main" xmlns:r="http://schemas.openxmlformats.org/officeDocument/2006/relationships" count="34">
  <r>
    <x v="0"/>
    <s v="1104-2322"/>
    <x v="0"/>
    <x v="0"/>
    <n v="0"/>
    <n v="0"/>
    <n v="0"/>
    <n v="0"/>
    <n v="0"/>
    <n v="0"/>
    <n v="0"/>
    <n v="0"/>
    <n v="0"/>
    <n v="0"/>
    <n v="0"/>
    <n v="0"/>
    <n v="0"/>
    <n v="0"/>
    <n v="0"/>
    <n v="0"/>
    <n v="0"/>
    <n v="0"/>
    <n v="0"/>
    <n v="0"/>
    <n v="0"/>
    <n v="0"/>
    <n v="0"/>
    <n v="0"/>
    <n v="0"/>
    <n v="0"/>
    <n v="0"/>
    <n v="0"/>
    <n v="0"/>
    <n v="0"/>
    <n v="0"/>
    <n v="0"/>
    <n v="0"/>
    <n v="0"/>
    <n v="0"/>
    <n v="0"/>
  </r>
  <r>
    <x v="0"/>
    <s v="1104-2363"/>
    <x v="1"/>
    <x v="1"/>
    <n v="0"/>
    <n v="0"/>
    <n v="0"/>
    <n v="0"/>
    <n v="0"/>
    <n v="0"/>
    <n v="0"/>
    <n v="1"/>
    <n v="0"/>
    <n v="0"/>
    <n v="0"/>
    <n v="1"/>
    <n v="0"/>
    <n v="0"/>
    <n v="0"/>
    <n v="0"/>
    <n v="0"/>
    <n v="0"/>
    <n v="0"/>
    <n v="0"/>
    <n v="0"/>
    <n v="0"/>
    <n v="0"/>
    <n v="0"/>
    <n v="0"/>
    <n v="0"/>
    <n v="0"/>
    <n v="0"/>
    <n v="0"/>
    <n v="0"/>
    <n v="0"/>
    <n v="1"/>
    <n v="0"/>
    <n v="0"/>
    <n v="0"/>
    <n v="1"/>
  </r>
  <r>
    <x v="0"/>
    <s v="1104-2868"/>
    <x v="2"/>
    <x v="2"/>
    <n v="0"/>
    <n v="0"/>
    <n v="0"/>
    <n v="0"/>
    <n v="0"/>
    <n v="0"/>
    <n v="0"/>
    <n v="0"/>
    <n v="0"/>
    <n v="0"/>
    <n v="0"/>
    <n v="0"/>
    <n v="0"/>
    <n v="0"/>
    <n v="0"/>
    <n v="0"/>
    <n v="0"/>
    <n v="0"/>
    <n v="0"/>
    <n v="0"/>
    <n v="0"/>
    <n v="0"/>
    <n v="0"/>
    <n v="0"/>
    <n v="0"/>
    <n v="0"/>
    <n v="0"/>
    <n v="0"/>
    <n v="0"/>
    <n v="0"/>
    <n v="0"/>
    <n v="0"/>
    <n v="0"/>
    <n v="0"/>
    <n v="0"/>
    <n v="0"/>
  </r>
  <r>
    <x v="0"/>
    <s v="1104-2488"/>
    <x v="3"/>
    <x v="3"/>
    <n v="0"/>
    <n v="0"/>
    <n v="0"/>
    <n v="0"/>
    <n v="0"/>
    <n v="0"/>
    <n v="0"/>
    <n v="0"/>
    <n v="0"/>
    <n v="0"/>
    <n v="0"/>
    <n v="0"/>
    <n v="0"/>
    <n v="0"/>
    <n v="0"/>
    <n v="0"/>
    <n v="0"/>
    <n v="0"/>
    <n v="0"/>
    <n v="0"/>
    <n v="0"/>
    <n v="0"/>
    <n v="0"/>
    <n v="0"/>
    <n v="0"/>
    <n v="0"/>
    <n v="0"/>
    <n v="0"/>
    <n v="0"/>
    <n v="0"/>
    <n v="0"/>
    <n v="0"/>
    <n v="0"/>
    <n v="0"/>
    <n v="0"/>
    <n v="0"/>
  </r>
  <r>
    <x v="0"/>
    <s v="1104-4625"/>
    <x v="4"/>
    <x v="4"/>
    <n v="0"/>
    <n v="0"/>
    <n v="0"/>
    <n v="0"/>
    <n v="0"/>
    <n v="0"/>
    <n v="0"/>
    <n v="0"/>
    <n v="0"/>
    <n v="0"/>
    <n v="0"/>
    <n v="0"/>
    <n v="0"/>
    <n v="0"/>
    <n v="0"/>
    <n v="0"/>
    <n v="0"/>
    <n v="0"/>
    <n v="0"/>
    <n v="0"/>
    <n v="0"/>
    <n v="0"/>
    <n v="0"/>
    <n v="0"/>
    <n v="0"/>
    <n v="0"/>
    <n v="0"/>
    <n v="0"/>
    <n v="0"/>
    <n v="0"/>
    <n v="0"/>
    <n v="0"/>
    <n v="0"/>
    <n v="0"/>
    <n v="0"/>
    <n v="0"/>
  </r>
  <r>
    <x v="0"/>
    <s v="1256-2179"/>
    <x v="5"/>
    <x v="4"/>
    <s v="N/A"/>
    <s v="N/A"/>
    <s v="N/A"/>
    <s v="N/A"/>
    <s v="N/A"/>
    <s v="N/A"/>
    <s v="N/A"/>
    <s v="N/A"/>
    <s v="N/A"/>
    <s v="N/A"/>
    <s v="N/A"/>
    <s v="N/A"/>
    <s v="N/A"/>
    <s v="N/A"/>
    <s v="N/A"/>
    <s v="N/A"/>
    <s v="N/A"/>
    <s v="N/A"/>
    <s v="N/A"/>
    <s v="N/A"/>
    <s v="N/A"/>
    <s v="N/A"/>
    <s v="N/A"/>
    <s v="N/A"/>
    <s v="N/A"/>
    <s v="N/A"/>
    <s v="N/A"/>
    <s v="N/A"/>
    <s v="N/A"/>
    <s v="N/A"/>
    <s v="N/A"/>
    <s v="N/A"/>
    <s v="N/A"/>
    <s v="N/A"/>
    <s v="N/A"/>
    <s v="N/A"/>
  </r>
  <r>
    <x v="0"/>
    <s v="1104-2314"/>
    <x v="6"/>
    <x v="5"/>
    <n v="0"/>
    <n v="0"/>
    <n v="0"/>
    <n v="0"/>
    <n v="0"/>
    <n v="0"/>
    <n v="0"/>
    <n v="0"/>
    <n v="0"/>
    <n v="0"/>
    <n v="0"/>
    <n v="0"/>
    <n v="0"/>
    <n v="1"/>
    <n v="0"/>
    <n v="0"/>
    <n v="0"/>
    <n v="1"/>
    <n v="0"/>
    <n v="0"/>
    <n v="0"/>
    <n v="0"/>
    <n v="0"/>
    <n v="0"/>
    <n v="0"/>
    <n v="0"/>
    <n v="0"/>
    <n v="0"/>
    <n v="0"/>
    <n v="0"/>
    <n v="0"/>
    <n v="1"/>
    <n v="0"/>
    <n v="0"/>
    <n v="0"/>
    <n v="1"/>
  </r>
  <r>
    <x v="0"/>
    <s v="1104-2694"/>
    <x v="7"/>
    <x v="6"/>
    <n v="2"/>
    <n v="3"/>
    <n v="3"/>
    <n v="0"/>
    <n v="0"/>
    <n v="8"/>
    <n v="0"/>
    <n v="0"/>
    <n v="2"/>
    <n v="1"/>
    <n v="0"/>
    <n v="3"/>
    <n v="0"/>
    <n v="0"/>
    <n v="0"/>
    <n v="0"/>
    <n v="0"/>
    <n v="0"/>
    <n v="0"/>
    <n v="0"/>
    <n v="0"/>
    <n v="0"/>
    <n v="0"/>
    <n v="0"/>
    <n v="0"/>
    <n v="0"/>
    <n v="0"/>
    <n v="0"/>
    <n v="0"/>
    <n v="0"/>
    <n v="2"/>
    <n v="3"/>
    <n v="5"/>
    <n v="1"/>
    <n v="0"/>
    <n v="11"/>
  </r>
  <r>
    <x v="0"/>
    <s v="1104-2819"/>
    <x v="8"/>
    <x v="7"/>
    <n v="0"/>
    <n v="1"/>
    <n v="0"/>
    <n v="0"/>
    <n v="0"/>
    <n v="1"/>
    <n v="0"/>
    <n v="0"/>
    <n v="0"/>
    <n v="0"/>
    <n v="0"/>
    <n v="0"/>
    <n v="0"/>
    <n v="0"/>
    <n v="0"/>
    <n v="0"/>
    <n v="0"/>
    <n v="0"/>
    <n v="0"/>
    <n v="0"/>
    <n v="0"/>
    <n v="0"/>
    <n v="0"/>
    <n v="0"/>
    <n v="0"/>
    <n v="0"/>
    <n v="0"/>
    <n v="0"/>
    <n v="0"/>
    <n v="0"/>
    <n v="0"/>
    <n v="1"/>
    <n v="0"/>
    <n v="0"/>
    <n v="0"/>
    <n v="1"/>
  </r>
  <r>
    <x v="0"/>
    <s v="1262-1090"/>
    <x v="9"/>
    <x v="8"/>
    <n v="0"/>
    <n v="0"/>
    <n v="0"/>
    <n v="0"/>
    <n v="0"/>
    <n v="0"/>
    <n v="0"/>
    <n v="0"/>
    <n v="0"/>
    <n v="0"/>
    <n v="0"/>
    <n v="0"/>
    <n v="0"/>
    <n v="0"/>
    <n v="0"/>
    <n v="0"/>
    <n v="0"/>
    <n v="0"/>
    <n v="0"/>
    <n v="0"/>
    <n v="0"/>
    <n v="0"/>
    <n v="0"/>
    <n v="0"/>
    <n v="0"/>
    <n v="0"/>
    <n v="0"/>
    <n v="0"/>
    <n v="0"/>
    <n v="0"/>
    <n v="0"/>
    <n v="0"/>
    <n v="0"/>
    <n v="0"/>
    <n v="0"/>
    <n v="0"/>
  </r>
  <r>
    <x v="0"/>
    <s v="1104-2405"/>
    <x v="10"/>
    <x v="9"/>
    <s v="N/A"/>
    <s v="N/A"/>
    <s v="N/A"/>
    <s v="N/A"/>
    <s v="N/A"/>
    <s v="N/A"/>
    <s v="N/A"/>
    <s v="N/A"/>
    <s v="N/A"/>
    <s v="N/A"/>
    <s v="N/A"/>
    <s v="N/A"/>
    <s v="N/A"/>
    <s v="N/A"/>
    <s v="N/A"/>
    <s v="N/A"/>
    <s v="N/A"/>
    <s v="N/A"/>
    <s v="N/A"/>
    <s v="N/A"/>
    <s v="N/A"/>
    <s v="N/A"/>
    <s v="N/A"/>
    <s v="N/A"/>
    <s v="N/A"/>
    <s v="N/A"/>
    <s v="N/A"/>
    <s v="N/A"/>
    <s v="N/A"/>
    <s v="N/A"/>
    <s v="N/A"/>
    <s v="N/A"/>
    <s v="N/A"/>
    <s v="N/A"/>
    <s v="N/A"/>
    <s v="N/A"/>
  </r>
  <r>
    <x v="0"/>
    <s v="1104-2595"/>
    <x v="11"/>
    <x v="10"/>
    <n v="0"/>
    <n v="0"/>
    <n v="0"/>
    <n v="0"/>
    <n v="0"/>
    <n v="0"/>
    <n v="0"/>
    <n v="0"/>
    <n v="0"/>
    <n v="0"/>
    <n v="0"/>
    <n v="0"/>
    <n v="0"/>
    <n v="0"/>
    <n v="1"/>
    <n v="0"/>
    <n v="0"/>
    <n v="1"/>
    <n v="0"/>
    <n v="0"/>
    <n v="1"/>
    <n v="0"/>
    <n v="0"/>
    <n v="1"/>
    <n v="0"/>
    <n v="0"/>
    <n v="0"/>
    <n v="0"/>
    <n v="0"/>
    <n v="0"/>
    <n v="0"/>
    <n v="0"/>
    <n v="2"/>
    <n v="0"/>
    <n v="0"/>
    <n v="2"/>
  </r>
  <r>
    <x v="0"/>
    <s v="2149-1675"/>
    <x v="12"/>
    <x v="11"/>
    <n v="0"/>
    <n v="0"/>
    <n v="0"/>
    <n v="0"/>
    <n v="0"/>
    <n v="0"/>
    <n v="0"/>
    <n v="0"/>
    <n v="0"/>
    <n v="0"/>
    <n v="0"/>
    <n v="0"/>
    <n v="0"/>
    <n v="0"/>
    <n v="0"/>
    <n v="0"/>
    <n v="0"/>
    <n v="0"/>
    <n v="0"/>
    <n v="0"/>
    <n v="0"/>
    <n v="0"/>
    <n v="0"/>
    <n v="0"/>
    <n v="0"/>
    <n v="0"/>
    <n v="0"/>
    <n v="0"/>
    <n v="0"/>
    <n v="0"/>
    <n v="0"/>
    <n v="0"/>
    <n v="0"/>
    <n v="0"/>
    <n v="0"/>
    <n v="0"/>
  </r>
  <r>
    <x v="0"/>
    <s v="1104-2330"/>
    <x v="13"/>
    <x v="12"/>
    <n v="0"/>
    <n v="0"/>
    <n v="0"/>
    <n v="0"/>
    <n v="0"/>
    <n v="0"/>
    <n v="0"/>
    <n v="0"/>
    <n v="0"/>
    <n v="0"/>
    <n v="0"/>
    <n v="0"/>
    <n v="0"/>
    <n v="0"/>
    <n v="0"/>
    <n v="0"/>
    <n v="0"/>
    <n v="0"/>
    <n v="0"/>
    <n v="0"/>
    <n v="0"/>
    <n v="0"/>
    <n v="0"/>
    <n v="0"/>
    <n v="0"/>
    <n v="0"/>
    <n v="0"/>
    <n v="0"/>
    <n v="0"/>
    <n v="0"/>
    <n v="0"/>
    <n v="0"/>
    <n v="0"/>
    <n v="0"/>
    <n v="0"/>
    <n v="0"/>
  </r>
  <r>
    <x v="1"/>
    <s v="1104-2322"/>
    <x v="0"/>
    <x v="0"/>
    <n v="1"/>
    <n v="2"/>
    <n v="6"/>
    <n v="0"/>
    <n v="0"/>
    <n v="9"/>
    <n v="0"/>
    <n v="1"/>
    <n v="0"/>
    <n v="0"/>
    <n v="0"/>
    <n v="1"/>
    <n v="0"/>
    <n v="0"/>
    <n v="1"/>
    <n v="0"/>
    <n v="0"/>
    <n v="1"/>
    <n v="0"/>
    <n v="0"/>
    <n v="0"/>
    <n v="0"/>
    <n v="1"/>
    <n v="1"/>
    <n v="0"/>
    <n v="0"/>
    <n v="0"/>
    <n v="0"/>
    <n v="0"/>
    <n v="0"/>
    <n v="1"/>
    <n v="3"/>
    <n v="7"/>
    <n v="0"/>
    <n v="1"/>
    <n v="12"/>
  </r>
  <r>
    <x v="1"/>
    <s v="1104-2363"/>
    <x v="1"/>
    <x v="1"/>
    <n v="1"/>
    <n v="5"/>
    <n v="9"/>
    <n v="2"/>
    <n v="0"/>
    <n v="17"/>
    <n v="2"/>
    <n v="8"/>
    <n v="5"/>
    <n v="3"/>
    <n v="0"/>
    <n v="18"/>
    <n v="0"/>
    <n v="5"/>
    <n v="2"/>
    <n v="1"/>
    <n v="0"/>
    <n v="8"/>
    <n v="0"/>
    <n v="0"/>
    <n v="0"/>
    <n v="1"/>
    <n v="0"/>
    <n v="1"/>
    <n v="0"/>
    <n v="0"/>
    <n v="0"/>
    <n v="0"/>
    <n v="0"/>
    <n v="0"/>
    <n v="3"/>
    <n v="18"/>
    <n v="16"/>
    <n v="7"/>
    <n v="0"/>
    <n v="44"/>
  </r>
  <r>
    <x v="1"/>
    <s v="1104-2868"/>
    <x v="2"/>
    <x v="2"/>
    <n v="3"/>
    <n v="10"/>
    <n v="9"/>
    <n v="6"/>
    <n v="4"/>
    <n v="32"/>
    <n v="0"/>
    <n v="6"/>
    <n v="3"/>
    <n v="4"/>
    <n v="1"/>
    <n v="14"/>
    <n v="0"/>
    <n v="4"/>
    <n v="3"/>
    <n v="2"/>
    <n v="1"/>
    <n v="10"/>
    <n v="0"/>
    <n v="1"/>
    <n v="0"/>
    <n v="0"/>
    <n v="0"/>
    <n v="1"/>
    <n v="0"/>
    <n v="0"/>
    <n v="0"/>
    <n v="1"/>
    <n v="0"/>
    <n v="1"/>
    <n v="3"/>
    <n v="21"/>
    <n v="15"/>
    <n v="13"/>
    <n v="6"/>
    <n v="58"/>
  </r>
  <r>
    <x v="1"/>
    <s v="1104-2488"/>
    <x v="3"/>
    <x v="3"/>
    <n v="2"/>
    <n v="6"/>
    <n v="6"/>
    <n v="2"/>
    <n v="0"/>
    <n v="16"/>
    <n v="0"/>
    <n v="2"/>
    <n v="5"/>
    <n v="3"/>
    <n v="0"/>
    <n v="10"/>
    <n v="0"/>
    <n v="1"/>
    <n v="0"/>
    <n v="0"/>
    <n v="0"/>
    <n v="1"/>
    <n v="0"/>
    <n v="1"/>
    <n v="0"/>
    <n v="0"/>
    <n v="0"/>
    <n v="1"/>
    <n v="0"/>
    <n v="0"/>
    <n v="0"/>
    <n v="0"/>
    <n v="0"/>
    <n v="0"/>
    <n v="2"/>
    <n v="10"/>
    <n v="11"/>
    <n v="5"/>
    <n v="0"/>
    <n v="28"/>
  </r>
  <r>
    <x v="1"/>
    <s v="1104-2397"/>
    <x v="14"/>
    <x v="13"/>
    <n v="0"/>
    <n v="10"/>
    <n v="1"/>
    <n v="1"/>
    <n v="0"/>
    <n v="12"/>
    <n v="0"/>
    <n v="4"/>
    <n v="1"/>
    <n v="3"/>
    <n v="0"/>
    <n v="8"/>
    <n v="1"/>
    <n v="3"/>
    <n v="1"/>
    <n v="1"/>
    <n v="1"/>
    <n v="7"/>
    <n v="0"/>
    <n v="0"/>
    <n v="0"/>
    <n v="0"/>
    <n v="0"/>
    <n v="0"/>
    <n v="0"/>
    <n v="0"/>
    <n v="0"/>
    <n v="0"/>
    <n v="0"/>
    <n v="0"/>
    <n v="1"/>
    <n v="17"/>
    <n v="3"/>
    <n v="5"/>
    <n v="1"/>
    <n v="27"/>
  </r>
  <r>
    <x v="1"/>
    <s v="1246-9185"/>
    <x v="15"/>
    <x v="13"/>
    <s v="N/A"/>
    <s v="N/A"/>
    <s v="N/A"/>
    <s v="N/A"/>
    <s v="N/A"/>
    <s v="N/A"/>
    <s v="N/A"/>
    <s v="N/A"/>
    <s v="N/A"/>
    <s v="N/A"/>
    <s v="N/A"/>
    <s v="N/A"/>
    <s v="N/A"/>
    <s v="N/A"/>
    <s v="N/A"/>
    <s v="N/A"/>
    <s v="N/A"/>
    <s v="N/A"/>
    <s v="N/A"/>
    <s v="N/A"/>
    <s v="N/A"/>
    <s v="N/A"/>
    <s v="N/A"/>
    <s v="N/A"/>
    <s v="N/A"/>
    <s v="N/A"/>
    <s v="N/A"/>
    <s v="N/A"/>
    <s v="N/A"/>
    <s v="N/A"/>
    <s v="N/A"/>
    <s v="N/A"/>
    <s v="N/A"/>
    <s v="N/A"/>
    <s v="N/A"/>
    <s v="N/A"/>
  </r>
  <r>
    <x v="1"/>
    <s v="1104-3627"/>
    <x v="16"/>
    <x v="4"/>
    <n v="9"/>
    <n v="20"/>
    <n v="11"/>
    <n v="1"/>
    <n v="26"/>
    <n v="67"/>
    <n v="2"/>
    <n v="14"/>
    <n v="3"/>
    <n v="1"/>
    <n v="14"/>
    <n v="34"/>
    <n v="0"/>
    <n v="1"/>
    <n v="4"/>
    <n v="1"/>
    <n v="4"/>
    <n v="10"/>
    <n v="0"/>
    <n v="0"/>
    <n v="1"/>
    <n v="0"/>
    <n v="2"/>
    <n v="3"/>
    <n v="0"/>
    <n v="1"/>
    <n v="0"/>
    <n v="0"/>
    <n v="1"/>
    <n v="2"/>
    <n v="11"/>
    <n v="36"/>
    <n v="19"/>
    <n v="3"/>
    <n v="47"/>
    <n v="116"/>
  </r>
  <r>
    <x v="1"/>
    <s v="1104-4625"/>
    <x v="4"/>
    <x v="4"/>
    <n v="3"/>
    <n v="7"/>
    <n v="3"/>
    <n v="1"/>
    <n v="1"/>
    <n v="15"/>
    <n v="5"/>
    <n v="5"/>
    <n v="2"/>
    <n v="1"/>
    <n v="0"/>
    <n v="13"/>
    <n v="3"/>
    <n v="3"/>
    <n v="4"/>
    <n v="3"/>
    <n v="0"/>
    <n v="13"/>
    <n v="1"/>
    <n v="0"/>
    <n v="3"/>
    <n v="1"/>
    <n v="0"/>
    <n v="5"/>
    <n v="0"/>
    <n v="0"/>
    <n v="2"/>
    <n v="0"/>
    <n v="0"/>
    <n v="2"/>
    <n v="12"/>
    <n v="15"/>
    <n v="14"/>
    <n v="6"/>
    <n v="1"/>
    <n v="48"/>
  </r>
  <r>
    <x v="1"/>
    <s v="1256-2179"/>
    <x v="5"/>
    <x v="4"/>
    <s v="N/A"/>
    <s v="N/A"/>
    <s v="N/A"/>
    <s v="N/A"/>
    <s v="N/A"/>
    <s v="N/A"/>
    <s v="N/A"/>
    <s v="N/A"/>
    <s v="N/A"/>
    <s v="N/A"/>
    <s v="N/A"/>
    <s v="N/A"/>
    <s v="N/A"/>
    <s v="N/A"/>
    <s v="N/A"/>
    <s v="N/A"/>
    <s v="N/A"/>
    <s v="N/A"/>
    <s v="N/A"/>
    <s v="N/A"/>
    <s v="N/A"/>
    <s v="N/A"/>
    <s v="N/A"/>
    <s v="N/A"/>
    <s v="N/A"/>
    <s v="N/A"/>
    <s v="N/A"/>
    <s v="N/A"/>
    <s v="N/A"/>
    <s v="N/A"/>
    <s v="N/A"/>
    <s v="N/A"/>
    <s v="N/A"/>
    <s v="N/A"/>
    <s v="N/A"/>
    <s v="N/A"/>
  </r>
  <r>
    <x v="1"/>
    <s v="1265-2384"/>
    <x v="17"/>
    <x v="4"/>
    <n v="0"/>
    <n v="0"/>
    <n v="0"/>
    <n v="0"/>
    <n v="0"/>
    <n v="0"/>
    <n v="0"/>
    <n v="0"/>
    <n v="0"/>
    <n v="0"/>
    <n v="0"/>
    <n v="0"/>
    <n v="0"/>
    <n v="0"/>
    <n v="0"/>
    <n v="0"/>
    <n v="0"/>
    <n v="0"/>
    <n v="0"/>
    <n v="0"/>
    <n v="0"/>
    <n v="0"/>
    <n v="0"/>
    <n v="0"/>
    <n v="0"/>
    <n v="0"/>
    <n v="0"/>
    <n v="0"/>
    <n v="0"/>
    <n v="0"/>
    <n v="0"/>
    <n v="0"/>
    <n v="0"/>
    <n v="0"/>
    <n v="0"/>
    <n v="0"/>
  </r>
  <r>
    <x v="1"/>
    <s v="1104-2314"/>
    <x v="6"/>
    <x v="5"/>
    <n v="2"/>
    <n v="5"/>
    <n v="5"/>
    <n v="1"/>
    <n v="0"/>
    <n v="13"/>
    <n v="4"/>
    <n v="3"/>
    <n v="1"/>
    <n v="1"/>
    <n v="0"/>
    <n v="9"/>
    <n v="2"/>
    <n v="3"/>
    <n v="0"/>
    <n v="2"/>
    <n v="0"/>
    <n v="7"/>
    <n v="0"/>
    <n v="2"/>
    <n v="2"/>
    <n v="2"/>
    <n v="0"/>
    <n v="6"/>
    <n v="0"/>
    <n v="0"/>
    <n v="0"/>
    <n v="0"/>
    <n v="0"/>
    <n v="0"/>
    <n v="8"/>
    <n v="13"/>
    <n v="8"/>
    <n v="6"/>
    <n v="0"/>
    <n v="35"/>
  </r>
  <r>
    <x v="1"/>
    <s v="1104-2694"/>
    <x v="7"/>
    <x v="6"/>
    <n v="3"/>
    <n v="6"/>
    <n v="3"/>
    <n v="0"/>
    <n v="0"/>
    <n v="12"/>
    <n v="0"/>
    <n v="0"/>
    <n v="2"/>
    <n v="1"/>
    <n v="0"/>
    <n v="3"/>
    <n v="0"/>
    <n v="0"/>
    <n v="0"/>
    <n v="0"/>
    <n v="0"/>
    <n v="0"/>
    <n v="0"/>
    <n v="0"/>
    <n v="0"/>
    <n v="0"/>
    <n v="0"/>
    <n v="0"/>
    <n v="0"/>
    <n v="0"/>
    <n v="0"/>
    <n v="0"/>
    <n v="0"/>
    <n v="0"/>
    <n v="3"/>
    <n v="6"/>
    <n v="5"/>
    <n v="1"/>
    <n v="0"/>
    <n v="15"/>
  </r>
  <r>
    <x v="1"/>
    <s v="1104-2819"/>
    <x v="8"/>
    <x v="7"/>
    <n v="0"/>
    <n v="1"/>
    <n v="0"/>
    <n v="0"/>
    <n v="0"/>
    <n v="1"/>
    <n v="0"/>
    <n v="0"/>
    <n v="1"/>
    <n v="0"/>
    <n v="0"/>
    <n v="1"/>
    <n v="0"/>
    <n v="0"/>
    <n v="0"/>
    <n v="1"/>
    <n v="0"/>
    <n v="1"/>
    <n v="0"/>
    <n v="0"/>
    <n v="0"/>
    <n v="0"/>
    <n v="0"/>
    <n v="0"/>
    <n v="0"/>
    <n v="0"/>
    <n v="0"/>
    <n v="0"/>
    <n v="0"/>
    <n v="0"/>
    <n v="0"/>
    <n v="1"/>
    <n v="1"/>
    <n v="1"/>
    <n v="0"/>
    <n v="3"/>
  </r>
  <r>
    <x v="1"/>
    <s v="1262-1090"/>
    <x v="9"/>
    <x v="8"/>
    <n v="0"/>
    <n v="3"/>
    <n v="3"/>
    <n v="2"/>
    <n v="0"/>
    <n v="8"/>
    <n v="0"/>
    <n v="0"/>
    <n v="0"/>
    <n v="1"/>
    <n v="0"/>
    <n v="1"/>
    <n v="0"/>
    <n v="0"/>
    <n v="0"/>
    <n v="0"/>
    <n v="1"/>
    <n v="1"/>
    <n v="0"/>
    <n v="0"/>
    <n v="0"/>
    <n v="0"/>
    <n v="0"/>
    <n v="0"/>
    <n v="0"/>
    <n v="1"/>
    <n v="0"/>
    <n v="0"/>
    <n v="0"/>
    <n v="1"/>
    <n v="0"/>
    <n v="4"/>
    <n v="3"/>
    <n v="3"/>
    <n v="1"/>
    <n v="11"/>
  </r>
  <r>
    <x v="1"/>
    <s v="1104-2751"/>
    <x v="18"/>
    <x v="14"/>
    <n v="3"/>
    <n v="4"/>
    <n v="1"/>
    <n v="1"/>
    <n v="0"/>
    <n v="9"/>
    <n v="0"/>
    <n v="3"/>
    <n v="1"/>
    <n v="1"/>
    <n v="0"/>
    <n v="5"/>
    <n v="1"/>
    <n v="0"/>
    <n v="1"/>
    <n v="2"/>
    <n v="1"/>
    <n v="5"/>
    <n v="0"/>
    <n v="3"/>
    <n v="0"/>
    <n v="0"/>
    <n v="0"/>
    <n v="3"/>
    <n v="0"/>
    <n v="1"/>
    <n v="0"/>
    <n v="0"/>
    <n v="0"/>
    <n v="1"/>
    <n v="4"/>
    <n v="11"/>
    <n v="3"/>
    <n v="4"/>
    <n v="1"/>
    <n v="23"/>
  </r>
  <r>
    <x v="1"/>
    <s v="1104-2405"/>
    <x v="10"/>
    <x v="9"/>
    <n v="0"/>
    <n v="0"/>
    <n v="0"/>
    <n v="0"/>
    <n v="0"/>
    <n v="0"/>
    <n v="1"/>
    <n v="0"/>
    <n v="1"/>
    <n v="0"/>
    <n v="0"/>
    <n v="2"/>
    <n v="0"/>
    <n v="0"/>
    <n v="1"/>
    <n v="1"/>
    <n v="0"/>
    <n v="2"/>
    <n v="0"/>
    <n v="0"/>
    <n v="0"/>
    <n v="0"/>
    <n v="0"/>
    <n v="0"/>
    <n v="0"/>
    <n v="0"/>
    <n v="0"/>
    <n v="0"/>
    <n v="0"/>
    <n v="0"/>
    <n v="1"/>
    <n v="0"/>
    <n v="2"/>
    <n v="1"/>
    <n v="0"/>
    <n v="4"/>
  </r>
  <r>
    <x v="1"/>
    <s v="1104-2595"/>
    <x v="11"/>
    <x v="10"/>
    <n v="3"/>
    <n v="3"/>
    <n v="3"/>
    <n v="2"/>
    <n v="0"/>
    <n v="11"/>
    <n v="0"/>
    <n v="6"/>
    <n v="4"/>
    <n v="1"/>
    <n v="3"/>
    <n v="14"/>
    <n v="1"/>
    <n v="2"/>
    <n v="4"/>
    <n v="0"/>
    <n v="0"/>
    <n v="7"/>
    <n v="0"/>
    <n v="0"/>
    <n v="3"/>
    <n v="0"/>
    <n v="0"/>
    <n v="3"/>
    <n v="0"/>
    <n v="1"/>
    <n v="0"/>
    <n v="0"/>
    <n v="0"/>
    <n v="1"/>
    <n v="4"/>
    <n v="12"/>
    <n v="14"/>
    <n v="3"/>
    <n v="3"/>
    <n v="36"/>
  </r>
  <r>
    <x v="1"/>
    <s v="2149-1675"/>
    <x v="12"/>
    <x v="11"/>
    <n v="4"/>
    <n v="6"/>
    <n v="2"/>
    <n v="1"/>
    <n v="0"/>
    <n v="13"/>
    <n v="0"/>
    <n v="5"/>
    <n v="2"/>
    <n v="1"/>
    <n v="0"/>
    <n v="8"/>
    <n v="0"/>
    <n v="1"/>
    <n v="0"/>
    <n v="0"/>
    <n v="0"/>
    <n v="1"/>
    <n v="0"/>
    <n v="0"/>
    <n v="0"/>
    <n v="0"/>
    <n v="0"/>
    <n v="0"/>
    <n v="0"/>
    <n v="0"/>
    <n v="1"/>
    <n v="0"/>
    <n v="0"/>
    <n v="1"/>
    <n v="4"/>
    <n v="12"/>
    <n v="5"/>
    <n v="2"/>
    <n v="0"/>
    <n v="23"/>
  </r>
  <r>
    <x v="1"/>
    <s v="1104-2330"/>
    <x v="13"/>
    <x v="12"/>
    <n v="3"/>
    <n v="13"/>
    <n v="10"/>
    <n v="8"/>
    <n v="0"/>
    <n v="34"/>
    <n v="0"/>
    <n v="6"/>
    <n v="5"/>
    <n v="3"/>
    <n v="0"/>
    <n v="14"/>
    <n v="2"/>
    <n v="5"/>
    <n v="4"/>
    <n v="2"/>
    <n v="0"/>
    <n v="13"/>
    <n v="0"/>
    <n v="0"/>
    <n v="2"/>
    <n v="1"/>
    <n v="0"/>
    <n v="3"/>
    <n v="0"/>
    <n v="4"/>
    <n v="1"/>
    <n v="0"/>
    <n v="0"/>
    <n v="5"/>
    <n v="5"/>
    <n v="28"/>
    <n v="22"/>
    <n v="14"/>
    <n v="0"/>
    <n v="69"/>
  </r>
  <r>
    <x v="1"/>
    <s v="1625-8899"/>
    <x v="19"/>
    <x v="15"/>
    <s v="N/D"/>
    <s v="N/D"/>
    <s v="N/D"/>
    <s v="N/D"/>
    <s v="N/D"/>
    <s v="N/D"/>
    <s v="N/D"/>
    <s v="N/D"/>
    <s v="N/D"/>
    <s v="N/D"/>
    <s v="N/D"/>
    <s v="N/D"/>
    <s v="N/D"/>
    <s v="N/D"/>
    <s v="N/D"/>
    <s v="N/D"/>
    <s v="N/D"/>
    <s v="N/D"/>
    <s v="N/D"/>
    <s v="N/D"/>
    <s v="N/D"/>
    <s v="N/D"/>
    <s v="N/D"/>
    <s v="N/D"/>
    <s v="N/D"/>
    <s v="N/D"/>
    <s v="N/D"/>
    <s v="N/D"/>
    <s v="N/D"/>
    <s v="N/D"/>
    <s v="N/D"/>
    <s v="N/D"/>
    <s v="N/D"/>
    <s v="N/D"/>
    <s v="N/D"/>
    <s v="N/D"/>
  </r>
</pivotCacheRecords>
</file>

<file path=xl/pivotCache/pivotCacheRecords12.xml><?xml version="1.0" encoding="utf-8"?>
<pivotCacheRecords xmlns="http://schemas.openxmlformats.org/spreadsheetml/2006/main" xmlns:r="http://schemas.openxmlformats.org/officeDocument/2006/relationships" count="34">
  <r>
    <x v="0"/>
    <s v="1104-2322"/>
    <x v="0"/>
    <x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r>
  <r>
    <x v="0"/>
    <s v="1104-2363"/>
    <x v="1"/>
    <x v="1"/>
    <n v="0"/>
    <n v="1"/>
    <n v="0"/>
    <n v="0"/>
    <n v="0"/>
    <n v="1"/>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1"/>
    <n v="0"/>
    <n v="0"/>
    <n v="0"/>
    <n v="1"/>
    <n v="0"/>
    <n v="0"/>
    <n v="0"/>
    <n v="0"/>
    <n v="0"/>
    <n v="0"/>
    <n v="0"/>
    <n v="0"/>
  </r>
  <r>
    <x v="0"/>
    <s v="1104-2868"/>
    <x v="2"/>
    <x v="2"/>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r>
  <r>
    <x v="0"/>
    <s v="1104-2488"/>
    <x v="3"/>
    <x v="3"/>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r>
  <r>
    <x v="0"/>
    <s v="1104-4625"/>
    <x v="4"/>
    <x v="4"/>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r>
  <r>
    <x v="0"/>
    <s v="1256-2179"/>
    <x v="5"/>
    <x v="4"/>
    <s v="N/A"/>
    <s v="N/A"/>
    <s v="N/A"/>
    <s v="N/A"/>
    <s v="N/A"/>
    <s v="N/A"/>
    <s v="N/A"/>
    <s v="N/A"/>
    <s v="N/A"/>
    <s v="N/A"/>
    <s v="N/A"/>
    <s v="N/A"/>
    <s v="N/A"/>
    <s v="N/A"/>
    <s v="N/A"/>
    <s v="N/A"/>
    <s v="N/A"/>
    <s v="N/A"/>
    <s v="N/A"/>
    <s v="N/A"/>
    <s v="N/A"/>
    <s v="N/A"/>
    <s v="N/A"/>
    <s v="N/A"/>
    <s v="N/A"/>
    <s v="N/A"/>
    <s v="N/A"/>
    <s v="N/A"/>
    <s v="N/A"/>
    <s v="N/A"/>
    <s v="N/A"/>
    <s v="N/A"/>
    <s v="N/A"/>
    <s v="N/A"/>
    <s v="N/A"/>
    <s v="N/A"/>
    <s v="N/A"/>
    <s v="N/A"/>
    <s v="N/A"/>
    <s v="N/A"/>
    <s v="N/A"/>
    <s v="N/A"/>
    <s v="N/A"/>
    <s v="N/A"/>
    <s v="N/A"/>
    <s v="N/A"/>
    <s v="N/A"/>
    <s v="N/A"/>
    <s v="N/A"/>
    <s v="N/A"/>
    <s v="N/A"/>
    <s v="N/A"/>
    <s v="N/A"/>
    <s v="N/A"/>
    <s v="N/A"/>
    <s v="N/A"/>
    <s v="N/A"/>
    <s v="N/A"/>
    <s v="N/A"/>
    <s v="N/A"/>
    <s v="N/A"/>
    <s v="N/A"/>
    <s v="N/A"/>
    <s v="N/A"/>
    <s v="N/A"/>
    <s v="N/A"/>
    <s v="N/A"/>
    <s v="N/A"/>
    <s v="N/A"/>
    <s v="N/A"/>
    <s v="N/A"/>
    <s v="N/A"/>
    <s v="N/A"/>
    <s v="N/A"/>
    <s v="N/A"/>
    <s v="N/A"/>
  </r>
  <r>
    <x v="0"/>
    <s v="1104-2314"/>
    <x v="6"/>
    <x v="5"/>
    <n v="0"/>
    <n v="1"/>
    <n v="0"/>
    <n v="0"/>
    <n v="0"/>
    <n v="1"/>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1"/>
    <n v="0"/>
    <n v="0"/>
    <n v="0"/>
    <n v="1"/>
    <n v="0"/>
    <n v="0"/>
    <n v="0"/>
    <n v="0"/>
    <n v="0"/>
    <n v="0"/>
    <n v="0"/>
    <n v="0"/>
  </r>
  <r>
    <x v="0"/>
    <s v="1104-2694"/>
    <x v="7"/>
    <x v="6"/>
    <n v="0"/>
    <n v="2"/>
    <n v="0"/>
    <n v="0"/>
    <n v="0"/>
    <n v="2"/>
    <n v="2"/>
    <n v="1"/>
    <n v="5"/>
    <n v="0"/>
    <n v="0"/>
    <n v="8"/>
    <n v="0"/>
    <n v="0"/>
    <n v="0"/>
    <n v="1"/>
    <n v="0"/>
    <n v="1"/>
    <n v="0"/>
    <n v="0"/>
    <n v="0"/>
    <n v="0"/>
    <n v="0"/>
    <n v="0"/>
    <n v="0"/>
    <n v="0"/>
    <n v="0"/>
    <n v="0"/>
    <n v="0"/>
    <n v="0"/>
    <n v="2"/>
    <n v="1"/>
    <n v="5"/>
    <n v="1"/>
    <n v="0"/>
    <n v="9"/>
    <n v="0"/>
    <n v="0"/>
    <n v="0"/>
    <n v="0"/>
    <n v="0"/>
    <n v="0"/>
    <n v="0"/>
    <n v="0"/>
    <n v="0"/>
    <n v="0"/>
    <n v="0"/>
    <n v="0"/>
    <n v="0"/>
    <n v="0"/>
    <n v="0"/>
    <n v="0"/>
    <n v="0"/>
    <n v="0"/>
    <n v="0"/>
    <n v="0"/>
    <n v="0"/>
    <n v="0"/>
    <n v="0"/>
    <n v="0"/>
    <n v="0"/>
    <n v="0"/>
    <n v="2"/>
    <n v="3"/>
    <n v="5"/>
    <n v="1"/>
    <n v="0"/>
    <n v="11"/>
    <n v="0"/>
    <n v="0"/>
    <n v="0"/>
    <n v="0"/>
    <n v="0"/>
    <n v="0"/>
    <n v="0"/>
    <n v="0"/>
  </r>
  <r>
    <x v="0"/>
    <s v="1104-2819"/>
    <x v="8"/>
    <x v="7"/>
    <n v="0"/>
    <n v="1"/>
    <n v="0"/>
    <n v="0"/>
    <n v="0"/>
    <n v="1"/>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1"/>
    <n v="0"/>
    <n v="0"/>
    <n v="0"/>
    <n v="1"/>
    <n v="0"/>
    <n v="0"/>
    <n v="0"/>
    <n v="0"/>
    <n v="0"/>
    <n v="0"/>
    <n v="0"/>
    <n v="0"/>
  </r>
  <r>
    <x v="0"/>
    <s v="1262-1090"/>
    <x v="9"/>
    <x v="8"/>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r>
  <r>
    <x v="0"/>
    <s v="1104-2405"/>
    <x v="10"/>
    <x v="9"/>
    <s v="N/A"/>
    <s v="N/A"/>
    <s v="N/A"/>
    <s v="N/A"/>
    <s v="N/A"/>
    <s v="N/A"/>
    <s v="N/A"/>
    <s v="N/A"/>
    <s v="N/A"/>
    <s v="N/A"/>
    <s v="N/A"/>
    <s v="N/A"/>
    <s v="N/A"/>
    <s v="N/A"/>
    <s v="N/A"/>
    <s v="N/A"/>
    <s v="N/A"/>
    <s v="N/A"/>
    <s v="N/A"/>
    <s v="N/A"/>
    <s v="N/A"/>
    <s v="N/A"/>
    <s v="N/A"/>
    <s v="N/A"/>
    <s v="N/A"/>
    <s v="N/A"/>
    <s v="N/A"/>
    <s v="N/A"/>
    <s v="N/A"/>
    <s v="N/A"/>
    <s v="N/A"/>
    <s v="N/A"/>
    <s v="N/A"/>
    <s v="N/A"/>
    <s v="N/A"/>
    <s v="N/A"/>
    <s v="N/A"/>
    <s v="N/A"/>
    <s v="N/A"/>
    <s v="N/A"/>
    <s v="N/A"/>
    <s v="N/A"/>
    <s v="N/A"/>
    <s v="N/A"/>
    <s v="N/A"/>
    <s v="N/A"/>
    <s v="N/A"/>
    <s v="N/A"/>
    <s v="N/A"/>
    <s v="N/A"/>
    <s v="N/A"/>
    <s v="N/A"/>
    <s v="N/A"/>
    <s v="N/A"/>
    <s v="N/A"/>
    <s v="N/A"/>
    <s v="N/A"/>
    <s v="N/A"/>
    <s v="N/A"/>
    <s v="N/A"/>
    <s v="N/A"/>
    <s v="N/A"/>
    <s v="N/A"/>
    <s v="N/A"/>
    <s v="N/A"/>
    <s v="N/A"/>
    <s v="N/A"/>
    <s v="N/A"/>
    <s v="N/A"/>
    <s v="N/A"/>
    <s v="N/A"/>
    <s v="N/A"/>
    <s v="N/A"/>
    <s v="N/A"/>
    <s v="N/A"/>
    <s v="N/A"/>
  </r>
  <r>
    <x v="0"/>
    <s v="1104-2595"/>
    <x v="11"/>
    <x v="10"/>
    <n v="0"/>
    <n v="0"/>
    <n v="0"/>
    <n v="0"/>
    <n v="0"/>
    <n v="0"/>
    <n v="0"/>
    <n v="0"/>
    <n v="0"/>
    <n v="0"/>
    <n v="0"/>
    <n v="0"/>
    <n v="0"/>
    <n v="0"/>
    <n v="0"/>
    <n v="0"/>
    <n v="0"/>
    <n v="0"/>
    <n v="0"/>
    <n v="0"/>
    <n v="2"/>
    <n v="0"/>
    <n v="0"/>
    <n v="2"/>
    <n v="0"/>
    <n v="0"/>
    <n v="0"/>
    <n v="0"/>
    <n v="0"/>
    <n v="0"/>
    <n v="0"/>
    <n v="0"/>
    <n v="2"/>
    <n v="0"/>
    <n v="0"/>
    <n v="2"/>
    <n v="0"/>
    <n v="0"/>
    <n v="0"/>
    <n v="0"/>
    <n v="0"/>
    <n v="0"/>
    <n v="0"/>
    <n v="0"/>
    <n v="0"/>
    <n v="0"/>
    <n v="0"/>
    <n v="0"/>
    <n v="0"/>
    <n v="0"/>
    <n v="0"/>
    <n v="0"/>
    <n v="0"/>
    <n v="0"/>
    <n v="0"/>
    <n v="0"/>
    <n v="0"/>
    <n v="0"/>
    <n v="0"/>
    <n v="0"/>
    <n v="0"/>
    <n v="0"/>
    <n v="0"/>
    <n v="0"/>
    <n v="2"/>
    <n v="0"/>
    <n v="0"/>
    <n v="2"/>
    <n v="0"/>
    <n v="0"/>
    <n v="0"/>
    <n v="0"/>
    <n v="0"/>
    <n v="0"/>
    <n v="0"/>
    <n v="0"/>
  </r>
  <r>
    <x v="0"/>
    <s v="2149-1675"/>
    <x v="12"/>
    <x v="11"/>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r>
  <r>
    <x v="0"/>
    <s v="1104-2330"/>
    <x v="13"/>
    <x v="12"/>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r>
  <r>
    <x v="1"/>
    <s v="1104-2322"/>
    <x v="0"/>
    <x v="0"/>
    <n v="0"/>
    <n v="0"/>
    <n v="1"/>
    <n v="0"/>
    <n v="0"/>
    <n v="1"/>
    <n v="1"/>
    <n v="3"/>
    <n v="5"/>
    <n v="0"/>
    <n v="0"/>
    <n v="9"/>
    <n v="0"/>
    <n v="0"/>
    <n v="2"/>
    <n v="0"/>
    <n v="1"/>
    <n v="3"/>
    <n v="0"/>
    <n v="0"/>
    <n v="0"/>
    <n v="0"/>
    <n v="0"/>
    <n v="0"/>
    <n v="0"/>
    <n v="0"/>
    <n v="0"/>
    <n v="0"/>
    <n v="0"/>
    <n v="0"/>
    <n v="1"/>
    <n v="3"/>
    <n v="7"/>
    <n v="0"/>
    <n v="1"/>
    <n v="12"/>
    <n v="0"/>
    <n v="0"/>
    <n v="0"/>
    <n v="0"/>
    <n v="0"/>
    <n v="0"/>
    <n v="0"/>
    <n v="0"/>
    <n v="0"/>
    <n v="0"/>
    <n v="0"/>
    <n v="0"/>
    <n v="0"/>
    <n v="0"/>
    <n v="0"/>
    <n v="0"/>
    <n v="0"/>
    <n v="0"/>
    <n v="0"/>
    <n v="0"/>
    <n v="0"/>
    <n v="0"/>
    <n v="0"/>
    <n v="0"/>
    <n v="0"/>
    <n v="0"/>
    <n v="1"/>
    <n v="3"/>
    <n v="8"/>
    <n v="0"/>
    <n v="1"/>
    <n v="13"/>
    <n v="0"/>
    <n v="0"/>
    <n v="0"/>
    <n v="0"/>
    <n v="0"/>
    <n v="0"/>
    <n v="0"/>
    <n v="0"/>
  </r>
  <r>
    <x v="1"/>
    <s v="1104-2363"/>
    <x v="1"/>
    <x v="1"/>
    <n v="0"/>
    <n v="5"/>
    <n v="3"/>
    <n v="3"/>
    <n v="2"/>
    <n v="13"/>
    <n v="2"/>
    <n v="2"/>
    <n v="3"/>
    <n v="1"/>
    <n v="0"/>
    <n v="8"/>
    <n v="2"/>
    <n v="10"/>
    <n v="10"/>
    <n v="3"/>
    <n v="0"/>
    <n v="25"/>
    <n v="0"/>
    <n v="1"/>
    <n v="0"/>
    <n v="0"/>
    <n v="0"/>
    <n v="1"/>
    <n v="0"/>
    <n v="0"/>
    <n v="0"/>
    <n v="0"/>
    <n v="0"/>
    <n v="0"/>
    <n v="4"/>
    <n v="13"/>
    <n v="13"/>
    <n v="4"/>
    <n v="0"/>
    <n v="34"/>
    <n v="0"/>
    <n v="0"/>
    <n v="0"/>
    <n v="0"/>
    <n v="0"/>
    <n v="0"/>
    <n v="0"/>
    <n v="0"/>
    <n v="0"/>
    <n v="0"/>
    <n v="0"/>
    <n v="0"/>
    <n v="1"/>
    <n v="1"/>
    <n v="0"/>
    <n v="0"/>
    <n v="0"/>
    <n v="0"/>
    <n v="0"/>
    <n v="0"/>
    <n v="0"/>
    <n v="0"/>
    <n v="0"/>
    <n v="0"/>
    <n v="1"/>
    <n v="1"/>
    <n v="4"/>
    <n v="18"/>
    <n v="16"/>
    <n v="7"/>
    <n v="0"/>
    <n v="45"/>
    <n v="0"/>
    <n v="0"/>
    <n v="0"/>
    <n v="1"/>
    <n v="0"/>
    <n v="1"/>
    <n v="0"/>
    <n v="0"/>
  </r>
  <r>
    <x v="1"/>
    <s v="1104-2868"/>
    <x v="2"/>
    <x v="2"/>
    <n v="2"/>
    <n v="11"/>
    <n v="6"/>
    <n v="10"/>
    <n v="13"/>
    <n v="42"/>
    <n v="1"/>
    <n v="8"/>
    <n v="5"/>
    <n v="3"/>
    <n v="1"/>
    <n v="18"/>
    <n v="0"/>
    <n v="0"/>
    <n v="1"/>
    <n v="0"/>
    <n v="0"/>
    <n v="1"/>
    <n v="0"/>
    <n v="2"/>
    <n v="3"/>
    <n v="0"/>
    <n v="0"/>
    <n v="5"/>
    <n v="0"/>
    <n v="0"/>
    <n v="0"/>
    <n v="0"/>
    <n v="0"/>
    <n v="0"/>
    <n v="1"/>
    <n v="10"/>
    <n v="9"/>
    <n v="3"/>
    <n v="1"/>
    <n v="24"/>
    <n v="0"/>
    <n v="0"/>
    <n v="0"/>
    <n v="0"/>
    <n v="0"/>
    <n v="0"/>
    <n v="0"/>
    <n v="0"/>
    <n v="0"/>
    <n v="0"/>
    <n v="0"/>
    <n v="0"/>
    <n v="0"/>
    <n v="0"/>
    <n v="0"/>
    <n v="0"/>
    <n v="0"/>
    <n v="0"/>
    <n v="0"/>
    <n v="0"/>
    <n v="0"/>
    <n v="0"/>
    <n v="0"/>
    <n v="0"/>
    <n v="0"/>
    <n v="0"/>
    <n v="3"/>
    <n v="21"/>
    <n v="15"/>
    <n v="13"/>
    <n v="14"/>
    <n v="66"/>
    <n v="0"/>
    <n v="0"/>
    <n v="0"/>
    <n v="1"/>
    <n v="0"/>
    <n v="1"/>
    <n v="0"/>
    <n v="0"/>
  </r>
  <r>
    <x v="1"/>
    <s v="1104-2488"/>
    <x v="3"/>
    <x v="3"/>
    <n v="0"/>
    <n v="6"/>
    <n v="8"/>
    <n v="3"/>
    <n v="0"/>
    <n v="17"/>
    <n v="1"/>
    <n v="2"/>
    <n v="0"/>
    <n v="1"/>
    <n v="0"/>
    <n v="4"/>
    <n v="1"/>
    <n v="3"/>
    <n v="2"/>
    <n v="2"/>
    <n v="0"/>
    <n v="8"/>
    <n v="0"/>
    <n v="0"/>
    <n v="1"/>
    <n v="0"/>
    <n v="0"/>
    <n v="1"/>
    <n v="0"/>
    <n v="0"/>
    <n v="0"/>
    <n v="0"/>
    <n v="0"/>
    <n v="0"/>
    <n v="2"/>
    <n v="5"/>
    <n v="3"/>
    <n v="3"/>
    <n v="0"/>
    <n v="13"/>
    <n v="0"/>
    <n v="1"/>
    <n v="1"/>
    <n v="0"/>
    <n v="0"/>
    <n v="0"/>
    <n v="0"/>
    <n v="2"/>
    <n v="1"/>
    <n v="1"/>
    <n v="0"/>
    <n v="4"/>
    <n v="0"/>
    <n v="0"/>
    <n v="0"/>
    <n v="0"/>
    <n v="0"/>
    <n v="0"/>
    <n v="0"/>
    <n v="0"/>
    <n v="0"/>
    <n v="0"/>
    <n v="0"/>
    <n v="0"/>
    <n v="0"/>
    <n v="0"/>
    <n v="2"/>
    <n v="10"/>
    <n v="11"/>
    <n v="5"/>
    <n v="0"/>
    <n v="28"/>
    <n v="0"/>
    <n v="0"/>
    <n v="0"/>
    <n v="1"/>
    <n v="0"/>
    <n v="1"/>
    <n v="1"/>
    <n v="1"/>
  </r>
  <r>
    <x v="1"/>
    <s v="1104-2397"/>
    <x v="14"/>
    <x v="13"/>
    <n v="1"/>
    <n v="13"/>
    <n v="1"/>
    <n v="5"/>
    <n v="4"/>
    <n v="24"/>
    <n v="0"/>
    <n v="2"/>
    <n v="0"/>
    <n v="0"/>
    <n v="0"/>
    <n v="2"/>
    <n v="0"/>
    <n v="2"/>
    <n v="2"/>
    <n v="0"/>
    <n v="0"/>
    <n v="4"/>
    <n v="0"/>
    <n v="0"/>
    <n v="0"/>
    <n v="0"/>
    <n v="0"/>
    <n v="0"/>
    <n v="0"/>
    <n v="0"/>
    <n v="0"/>
    <n v="0"/>
    <n v="0"/>
    <n v="0"/>
    <n v="0"/>
    <n v="4"/>
    <n v="2"/>
    <n v="0"/>
    <n v="0"/>
    <n v="6"/>
    <n v="0"/>
    <n v="0"/>
    <n v="0"/>
    <n v="0"/>
    <n v="0"/>
    <n v="0"/>
    <n v="0"/>
    <n v="0"/>
    <n v="0"/>
    <n v="0"/>
    <n v="0"/>
    <n v="0"/>
    <n v="3"/>
    <n v="3"/>
    <n v="0"/>
    <n v="0"/>
    <n v="0"/>
    <n v="0"/>
    <n v="0"/>
    <n v="0"/>
    <n v="0"/>
    <n v="0"/>
    <n v="0"/>
    <n v="0"/>
    <n v="0"/>
    <n v="0"/>
    <n v="1"/>
    <n v="17"/>
    <n v="3"/>
    <n v="5"/>
    <n v="1"/>
    <n v="27"/>
    <n v="0"/>
    <n v="0"/>
    <n v="0"/>
    <n v="0"/>
    <n v="0"/>
    <n v="0"/>
    <n v="0"/>
    <n v="0"/>
  </r>
  <r>
    <x v="1"/>
    <s v="1246-9185"/>
    <x v="15"/>
    <x v="13"/>
    <s v="N/A"/>
    <s v="N/A"/>
    <s v="N/A"/>
    <s v="N/A"/>
    <s v="N/A"/>
    <s v="N/A"/>
    <s v="N/A"/>
    <s v="N/A"/>
    <s v="N/A"/>
    <s v="N/A"/>
    <s v="N/A"/>
    <s v="N/A"/>
    <s v="N/A"/>
    <s v="N/A"/>
    <s v="N/A"/>
    <s v="N/A"/>
    <s v="N/A"/>
    <s v="N/A"/>
    <s v="N/A"/>
    <s v="N/A"/>
    <s v="N/A"/>
    <s v="N/A"/>
    <s v="N/A"/>
    <s v="N/A"/>
    <s v="N/A"/>
    <s v="N/A"/>
    <s v="N/A"/>
    <s v="N/A"/>
    <s v="N/A"/>
    <s v="N/A"/>
    <s v="N/A"/>
    <s v="N/A"/>
    <s v="N/A"/>
    <s v="N/A"/>
    <s v="N/A"/>
    <s v="N/A"/>
    <s v="N/A"/>
    <s v="N/A"/>
    <s v="N/A"/>
    <s v="N/A"/>
    <s v="N/A"/>
    <s v="N/A"/>
    <s v="N/A"/>
    <s v="N/A"/>
    <s v="N/A"/>
    <s v="N/A"/>
    <s v="N/A"/>
    <s v="N/A"/>
    <s v="N/A"/>
    <s v="N/A"/>
    <s v="N/A"/>
    <s v="N/A"/>
    <s v="N/A"/>
    <s v="N/A"/>
    <s v="N/A"/>
    <s v="N/A"/>
    <s v="N/A"/>
    <s v="N/A"/>
    <s v="N/A"/>
    <s v="N/A"/>
    <s v="N/A"/>
    <s v="N/A"/>
    <s v="N/A"/>
    <s v="N/A"/>
    <s v="N/A"/>
    <s v="N/A"/>
    <s v="N/A"/>
    <s v="N/A"/>
    <s v="N/A"/>
    <s v="N/A"/>
    <s v="N/A"/>
    <s v="N/A"/>
    <s v="N/A"/>
    <s v="N/A"/>
    <s v="N/A"/>
    <s v="N/A"/>
  </r>
  <r>
    <x v="1"/>
    <s v="1104-3627"/>
    <x v="16"/>
    <x v="4"/>
    <n v="8"/>
    <n v="32"/>
    <n v="24"/>
    <n v="16"/>
    <n v="8"/>
    <n v="88"/>
    <n v="3"/>
    <n v="8"/>
    <n v="6"/>
    <n v="3"/>
    <n v="0"/>
    <n v="20"/>
    <n v="0"/>
    <n v="3"/>
    <n v="6"/>
    <n v="3"/>
    <n v="1"/>
    <n v="13"/>
    <n v="0"/>
    <n v="0"/>
    <n v="0"/>
    <n v="0"/>
    <n v="0"/>
    <n v="0"/>
    <n v="0"/>
    <n v="0"/>
    <n v="1"/>
    <n v="0"/>
    <n v="0"/>
    <n v="1"/>
    <n v="3"/>
    <n v="11"/>
    <n v="13"/>
    <n v="6"/>
    <n v="1"/>
    <n v="34"/>
    <n v="0"/>
    <n v="0"/>
    <n v="0"/>
    <n v="0"/>
    <n v="0"/>
    <n v="0"/>
    <n v="0"/>
    <n v="0"/>
    <n v="0"/>
    <n v="0"/>
    <n v="2"/>
    <n v="2"/>
    <n v="5"/>
    <n v="5"/>
    <n v="0"/>
    <n v="0"/>
    <n v="0"/>
    <n v="0"/>
    <n v="0"/>
    <n v="0"/>
    <n v="0"/>
    <n v="0"/>
    <n v="0"/>
    <n v="1"/>
    <n v="1"/>
    <n v="2"/>
    <n v="11"/>
    <n v="43"/>
    <n v="37"/>
    <n v="21"/>
    <n v="1"/>
    <n v="113"/>
    <n v="0"/>
    <n v="0"/>
    <n v="0"/>
    <n v="0"/>
    <n v="0"/>
    <n v="0"/>
    <n v="0"/>
    <n v="0"/>
  </r>
  <r>
    <x v="1"/>
    <s v="1104-4625"/>
    <x v="4"/>
    <x v="4"/>
    <n v="8"/>
    <n v="10"/>
    <n v="8"/>
    <n v="4"/>
    <n v="3"/>
    <n v="33"/>
    <n v="1"/>
    <n v="2"/>
    <n v="0"/>
    <n v="0"/>
    <n v="0"/>
    <n v="3"/>
    <n v="1"/>
    <n v="2"/>
    <n v="5"/>
    <n v="1"/>
    <n v="0"/>
    <n v="9"/>
    <n v="0"/>
    <n v="1"/>
    <n v="1"/>
    <n v="1"/>
    <n v="0"/>
    <n v="3"/>
    <n v="0"/>
    <n v="0"/>
    <n v="0"/>
    <n v="0"/>
    <n v="0"/>
    <n v="0"/>
    <n v="2"/>
    <n v="5"/>
    <n v="6"/>
    <n v="2"/>
    <n v="0"/>
    <n v="15"/>
    <n v="0"/>
    <n v="0"/>
    <n v="0"/>
    <n v="0"/>
    <n v="0"/>
    <n v="0"/>
    <n v="0"/>
    <n v="0"/>
    <n v="0"/>
    <n v="0"/>
    <n v="0"/>
    <n v="0"/>
    <n v="2"/>
    <n v="2"/>
    <n v="0"/>
    <n v="0"/>
    <n v="0"/>
    <n v="0"/>
    <n v="0"/>
    <n v="0"/>
    <n v="0"/>
    <n v="0"/>
    <n v="0"/>
    <n v="0"/>
    <n v="0"/>
    <n v="0"/>
    <n v="12"/>
    <n v="15"/>
    <n v="14"/>
    <n v="6"/>
    <n v="1"/>
    <n v="48"/>
    <n v="0"/>
    <n v="0"/>
    <n v="0"/>
    <n v="0"/>
    <n v="0"/>
    <n v="0"/>
    <n v="0"/>
    <n v="0"/>
  </r>
  <r>
    <x v="1"/>
    <s v="1256-2179"/>
    <x v="5"/>
    <x v="4"/>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r>
  <r>
    <x v="1"/>
    <s v="1265-2384"/>
    <x v="17"/>
    <x v="4"/>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r>
  <r>
    <x v="1"/>
    <s v="1104-2314"/>
    <x v="6"/>
    <x v="5"/>
    <n v="3"/>
    <n v="9"/>
    <n v="5"/>
    <n v="3"/>
    <n v="0"/>
    <n v="20"/>
    <n v="4"/>
    <n v="2"/>
    <n v="1"/>
    <n v="1"/>
    <n v="0"/>
    <n v="8"/>
    <n v="1"/>
    <n v="2"/>
    <n v="1"/>
    <n v="2"/>
    <n v="0"/>
    <n v="6"/>
    <n v="0"/>
    <n v="0"/>
    <n v="1"/>
    <n v="0"/>
    <n v="0"/>
    <n v="1"/>
    <n v="0"/>
    <n v="0"/>
    <n v="0"/>
    <n v="0"/>
    <n v="0"/>
    <n v="0"/>
    <n v="5"/>
    <n v="4"/>
    <n v="3"/>
    <n v="3"/>
    <n v="0"/>
    <n v="15"/>
    <n v="0"/>
    <n v="0"/>
    <n v="0"/>
    <n v="0"/>
    <n v="0"/>
    <n v="0"/>
    <n v="0"/>
    <n v="0"/>
    <n v="0"/>
    <n v="0"/>
    <n v="0"/>
    <n v="0"/>
    <n v="0"/>
    <n v="0"/>
    <n v="0"/>
    <n v="0"/>
    <n v="0"/>
    <n v="0"/>
    <n v="0"/>
    <n v="0"/>
    <n v="0"/>
    <n v="0"/>
    <n v="0"/>
    <n v="0"/>
    <n v="0"/>
    <n v="0"/>
    <n v="8"/>
    <n v="13"/>
    <n v="8"/>
    <n v="6"/>
    <n v="0"/>
    <n v="35"/>
    <n v="0"/>
    <n v="0"/>
    <n v="0"/>
    <n v="0"/>
    <n v="0"/>
    <n v="0"/>
    <n v="0"/>
    <n v="0"/>
  </r>
  <r>
    <x v="1"/>
    <s v="1104-2694"/>
    <x v="7"/>
    <x v="6"/>
    <n v="1"/>
    <n v="2"/>
    <n v="0"/>
    <n v="0"/>
    <n v="0"/>
    <n v="3"/>
    <n v="2"/>
    <n v="4"/>
    <n v="5"/>
    <n v="0"/>
    <n v="0"/>
    <n v="11"/>
    <n v="0"/>
    <n v="0"/>
    <n v="0"/>
    <n v="1"/>
    <n v="0"/>
    <n v="1"/>
    <n v="0"/>
    <n v="0"/>
    <n v="0"/>
    <n v="0"/>
    <n v="0"/>
    <n v="0"/>
    <n v="0"/>
    <n v="0"/>
    <n v="0"/>
    <n v="0"/>
    <n v="0"/>
    <n v="0"/>
    <n v="2"/>
    <n v="4"/>
    <n v="5"/>
    <n v="1"/>
    <n v="0"/>
    <n v="12"/>
    <n v="0"/>
    <n v="0"/>
    <n v="0"/>
    <n v="0"/>
    <n v="0"/>
    <n v="0"/>
    <n v="0"/>
    <n v="0"/>
    <n v="0"/>
    <n v="0"/>
    <n v="0"/>
    <n v="0"/>
    <n v="0"/>
    <n v="0"/>
    <n v="0"/>
    <n v="0"/>
    <n v="0"/>
    <n v="0"/>
    <n v="0"/>
    <n v="0"/>
    <n v="0"/>
    <n v="0"/>
    <n v="0"/>
    <n v="0"/>
    <n v="0"/>
    <n v="0"/>
    <n v="3"/>
    <n v="6"/>
    <n v="5"/>
    <n v="1"/>
    <n v="0"/>
    <n v="15"/>
    <n v="0"/>
    <n v="0"/>
    <n v="0"/>
    <n v="0"/>
    <n v="0"/>
    <n v="0"/>
    <n v="0"/>
    <n v="0"/>
  </r>
  <r>
    <x v="1"/>
    <s v="1104-2819"/>
    <x v="8"/>
    <x v="7"/>
    <n v="0"/>
    <n v="1"/>
    <n v="1"/>
    <n v="1"/>
    <n v="0"/>
    <n v="3"/>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1"/>
    <n v="1"/>
    <n v="1"/>
    <n v="0"/>
    <n v="3"/>
    <n v="0"/>
    <n v="0"/>
    <n v="0"/>
    <n v="0"/>
    <n v="0"/>
    <n v="0"/>
    <n v="0"/>
    <n v="0"/>
  </r>
  <r>
    <x v="1"/>
    <s v="1262-1090"/>
    <x v="9"/>
    <x v="8"/>
    <n v="0"/>
    <n v="3"/>
    <n v="3"/>
    <n v="2"/>
    <n v="1"/>
    <n v="9"/>
    <n v="0"/>
    <n v="0"/>
    <n v="1"/>
    <n v="0"/>
    <n v="0"/>
    <n v="1"/>
    <n v="0"/>
    <n v="0"/>
    <n v="0"/>
    <n v="1"/>
    <n v="0"/>
    <n v="1"/>
    <n v="0"/>
    <n v="0"/>
    <n v="0"/>
    <n v="1"/>
    <n v="0"/>
    <n v="1"/>
    <n v="0"/>
    <n v="0"/>
    <n v="0"/>
    <n v="0"/>
    <n v="0"/>
    <n v="0"/>
    <n v="0"/>
    <n v="0"/>
    <n v="1"/>
    <n v="2"/>
    <n v="0"/>
    <n v="3"/>
    <n v="0"/>
    <n v="0"/>
    <n v="0"/>
    <n v="0"/>
    <n v="0"/>
    <n v="0"/>
    <n v="0"/>
    <n v="0"/>
    <n v="0"/>
    <n v="0"/>
    <n v="0"/>
    <n v="0"/>
    <n v="0"/>
    <n v="0"/>
    <n v="0"/>
    <n v="0"/>
    <n v="0"/>
    <n v="0"/>
    <n v="0"/>
    <n v="0"/>
    <n v="0"/>
    <n v="0"/>
    <n v="0"/>
    <n v="0"/>
    <n v="0"/>
    <n v="0"/>
    <n v="0"/>
    <n v="3"/>
    <n v="4"/>
    <n v="4"/>
    <n v="1"/>
    <n v="12"/>
    <n v="0"/>
    <n v="0"/>
    <n v="0"/>
    <n v="0"/>
    <n v="0"/>
    <n v="0"/>
    <n v="0"/>
    <n v="0"/>
  </r>
  <r>
    <x v="1"/>
    <s v="1104-2751"/>
    <x v="18"/>
    <x v="14"/>
    <n v="2"/>
    <n v="8"/>
    <n v="2"/>
    <n v="3"/>
    <n v="1"/>
    <n v="16"/>
    <n v="1"/>
    <n v="3"/>
    <n v="0"/>
    <n v="0"/>
    <n v="0"/>
    <n v="4"/>
    <n v="0"/>
    <n v="0"/>
    <n v="1"/>
    <n v="0"/>
    <n v="0"/>
    <n v="1"/>
    <n v="1"/>
    <n v="0"/>
    <n v="0"/>
    <n v="1"/>
    <n v="0"/>
    <n v="2"/>
    <n v="0"/>
    <n v="0"/>
    <n v="0"/>
    <n v="0"/>
    <n v="0"/>
    <n v="0"/>
    <n v="2"/>
    <n v="3"/>
    <n v="1"/>
    <n v="1"/>
    <n v="0"/>
    <n v="7"/>
    <n v="0"/>
    <n v="0"/>
    <n v="0"/>
    <n v="0"/>
    <n v="0"/>
    <n v="0"/>
    <n v="0"/>
    <n v="0"/>
    <n v="0"/>
    <n v="0"/>
    <n v="0"/>
    <n v="0"/>
    <n v="0"/>
    <n v="0"/>
    <n v="0"/>
    <n v="0"/>
    <n v="0"/>
    <n v="0"/>
    <n v="0"/>
    <n v="0"/>
    <n v="0"/>
    <n v="0"/>
    <n v="0"/>
    <n v="0"/>
    <n v="0"/>
    <n v="0"/>
    <n v="4"/>
    <n v="11"/>
    <n v="3"/>
    <n v="4"/>
    <n v="1"/>
    <n v="23"/>
    <n v="0"/>
    <n v="0"/>
    <n v="0"/>
    <n v="0"/>
    <n v="0"/>
    <n v="0"/>
    <n v="0"/>
    <n v="0"/>
  </r>
  <r>
    <x v="1"/>
    <s v="1104-2405"/>
    <x v="10"/>
    <x v="9"/>
    <n v="0"/>
    <n v="0"/>
    <n v="2"/>
    <n v="0"/>
    <n v="0"/>
    <n v="2"/>
    <n v="0"/>
    <n v="0"/>
    <n v="0"/>
    <n v="0"/>
    <n v="0"/>
    <n v="0"/>
    <n v="1"/>
    <n v="0"/>
    <n v="0"/>
    <n v="0"/>
    <n v="0"/>
    <n v="1"/>
    <n v="0"/>
    <n v="0"/>
    <n v="0"/>
    <n v="1"/>
    <n v="0"/>
    <n v="1"/>
    <n v="0"/>
    <n v="0"/>
    <n v="0"/>
    <n v="0"/>
    <n v="0"/>
    <n v="0"/>
    <n v="1"/>
    <n v="0"/>
    <n v="0"/>
    <n v="1"/>
    <n v="0"/>
    <n v="2"/>
    <n v="0"/>
    <n v="0"/>
    <n v="0"/>
    <n v="0"/>
    <n v="0"/>
    <n v="0"/>
    <n v="0"/>
    <n v="0"/>
    <n v="0"/>
    <n v="0"/>
    <n v="0"/>
    <n v="0"/>
    <n v="0"/>
    <n v="0"/>
    <n v="0"/>
    <n v="0"/>
    <n v="0"/>
    <n v="0"/>
    <n v="0"/>
    <n v="0"/>
    <n v="0"/>
    <n v="0"/>
    <n v="0"/>
    <n v="0"/>
    <n v="0"/>
    <n v="0"/>
    <n v="1"/>
    <n v="0"/>
    <n v="2"/>
    <n v="1"/>
    <n v="0"/>
    <n v="4"/>
    <n v="0"/>
    <n v="0"/>
    <n v="0"/>
    <n v="0"/>
    <n v="0"/>
    <n v="0"/>
    <n v="1"/>
    <n v="0"/>
  </r>
  <r>
    <x v="1"/>
    <s v="1104-2595"/>
    <x v="11"/>
    <x v="10"/>
    <n v="4"/>
    <n v="11"/>
    <n v="11"/>
    <n v="4"/>
    <n v="3"/>
    <n v="33"/>
    <n v="0"/>
    <n v="0"/>
    <n v="0"/>
    <n v="0"/>
    <n v="0"/>
    <n v="0"/>
    <n v="0"/>
    <n v="1"/>
    <n v="1"/>
    <n v="0"/>
    <n v="1"/>
    <n v="3"/>
    <n v="0"/>
    <n v="0"/>
    <n v="2"/>
    <n v="0"/>
    <n v="0"/>
    <n v="2"/>
    <n v="0"/>
    <n v="0"/>
    <n v="0"/>
    <n v="0"/>
    <n v="0"/>
    <n v="0"/>
    <n v="0"/>
    <n v="1"/>
    <n v="3"/>
    <n v="0"/>
    <n v="1"/>
    <n v="5"/>
    <n v="0"/>
    <n v="0"/>
    <n v="0"/>
    <n v="0"/>
    <n v="0"/>
    <n v="0"/>
    <n v="0"/>
    <n v="0"/>
    <n v="0"/>
    <n v="0"/>
    <n v="0"/>
    <n v="0"/>
    <n v="1"/>
    <n v="1"/>
    <n v="0"/>
    <n v="0"/>
    <n v="0"/>
    <n v="0"/>
    <n v="0"/>
    <n v="0"/>
    <n v="0"/>
    <n v="0"/>
    <n v="0"/>
    <n v="1"/>
    <n v="0"/>
    <n v="1"/>
    <n v="4"/>
    <n v="12"/>
    <n v="14"/>
    <n v="3"/>
    <n v="3"/>
    <n v="36"/>
    <n v="0"/>
    <n v="0"/>
    <n v="0"/>
    <n v="1"/>
    <n v="0"/>
    <n v="1"/>
    <n v="0"/>
    <n v="0"/>
  </r>
  <r>
    <x v="1"/>
    <s v="2149-1675"/>
    <x v="12"/>
    <x v="11"/>
    <n v="2"/>
    <n v="6"/>
    <n v="4"/>
    <n v="2"/>
    <n v="0"/>
    <n v="14"/>
    <n v="2"/>
    <n v="4"/>
    <n v="0"/>
    <n v="0"/>
    <n v="0"/>
    <n v="6"/>
    <n v="0"/>
    <n v="3"/>
    <n v="1"/>
    <n v="0"/>
    <n v="0"/>
    <n v="4"/>
    <n v="0"/>
    <n v="0"/>
    <n v="0"/>
    <n v="0"/>
    <n v="0"/>
    <n v="0"/>
    <n v="0"/>
    <n v="0"/>
    <n v="0"/>
    <n v="0"/>
    <n v="0"/>
    <n v="0"/>
    <n v="2"/>
    <n v="7"/>
    <n v="1"/>
    <n v="0"/>
    <n v="0"/>
    <n v="10"/>
    <n v="0"/>
    <n v="0"/>
    <n v="0"/>
    <n v="0"/>
    <n v="0"/>
    <n v="0"/>
    <n v="0"/>
    <n v="0"/>
    <n v="0"/>
    <n v="0"/>
    <n v="0"/>
    <n v="0"/>
    <n v="0"/>
    <n v="0"/>
    <n v="0"/>
    <n v="0"/>
    <n v="0"/>
    <n v="0"/>
    <n v="0"/>
    <n v="0"/>
    <n v="0"/>
    <n v="0"/>
    <n v="0"/>
    <n v="0"/>
    <n v="0"/>
    <n v="0"/>
    <n v="4"/>
    <n v="13"/>
    <n v="5"/>
    <n v="2"/>
    <n v="0"/>
    <n v="24"/>
    <n v="0"/>
    <n v="0"/>
    <n v="0"/>
    <n v="0"/>
    <n v="0"/>
    <n v="0"/>
    <n v="0"/>
    <n v="0"/>
  </r>
  <r>
    <x v="1"/>
    <s v="1104-2330"/>
    <x v="13"/>
    <x v="12"/>
    <n v="2"/>
    <n v="13"/>
    <n v="10"/>
    <n v="1"/>
    <n v="1"/>
    <n v="27"/>
    <n v="2"/>
    <n v="10"/>
    <n v="6"/>
    <n v="9"/>
    <n v="0"/>
    <n v="27"/>
    <n v="0"/>
    <n v="3"/>
    <n v="4"/>
    <n v="3"/>
    <n v="0"/>
    <n v="10"/>
    <n v="1"/>
    <n v="1"/>
    <n v="2"/>
    <n v="1"/>
    <n v="0"/>
    <n v="5"/>
    <n v="0"/>
    <n v="0"/>
    <n v="0"/>
    <n v="0"/>
    <n v="0"/>
    <n v="0"/>
    <n v="3"/>
    <n v="14"/>
    <n v="12"/>
    <n v="13"/>
    <n v="0"/>
    <n v="42"/>
    <n v="0"/>
    <n v="0"/>
    <n v="0"/>
    <n v="0"/>
    <n v="0"/>
    <n v="0"/>
    <n v="0"/>
    <n v="0"/>
    <n v="0"/>
    <n v="0"/>
    <n v="0"/>
    <n v="0"/>
    <n v="0"/>
    <n v="0"/>
    <n v="0"/>
    <n v="0"/>
    <n v="0"/>
    <n v="0"/>
    <n v="0"/>
    <n v="0"/>
    <n v="0"/>
    <n v="0"/>
    <n v="0"/>
    <n v="0"/>
    <n v="0"/>
    <n v="0"/>
    <n v="5"/>
    <n v="27"/>
    <n v="22"/>
    <n v="14"/>
    <n v="1"/>
    <n v="69"/>
    <n v="0"/>
    <n v="0"/>
    <n v="0"/>
    <n v="0"/>
    <n v="0"/>
    <n v="0"/>
    <n v="1"/>
    <n v="1"/>
  </r>
  <r>
    <x v="1"/>
    <s v="1625-8899"/>
    <x v="19"/>
    <x v="15"/>
    <s v="N/D"/>
    <s v="N/D"/>
    <s v="N/D"/>
    <s v="N/D"/>
    <s v="N/D"/>
    <s v="N/D"/>
    <s v="N/D"/>
    <s v="N/D"/>
    <s v="N/D"/>
    <s v="N/D"/>
    <s v="N/D"/>
    <s v="N/D"/>
    <s v="N/D"/>
    <s v="N/D"/>
    <s v="N/D"/>
    <s v="N/D"/>
    <s v="N/D"/>
    <s v="N/D"/>
    <s v="N/D"/>
    <s v="N/D"/>
    <s v="N/D"/>
    <s v="N/D"/>
    <s v="N/D"/>
    <s v="N/D"/>
    <s v="N/D"/>
    <s v="N/D"/>
    <s v="N/D"/>
    <s v="N/D"/>
    <s v="N/D"/>
    <s v="N/D"/>
    <s v="N/D"/>
    <s v="N/D"/>
    <s v="N/D"/>
    <s v="N/D"/>
    <s v="N/D"/>
    <s v="N/D"/>
    <s v="N/D"/>
    <s v="N/D"/>
    <s v="N/D"/>
    <s v="N/D"/>
    <s v="N/D"/>
    <s v="N/D"/>
    <s v="N/D"/>
    <s v="N/D"/>
    <s v="N/D"/>
    <s v="N/D"/>
    <s v="N/D"/>
    <s v="N/D"/>
    <s v="N/D"/>
    <s v="N/D"/>
    <s v="N/D"/>
    <s v="N/D"/>
    <s v="N/D"/>
    <s v="N/D"/>
    <s v="N/D"/>
    <s v="N/D"/>
    <s v="N/D"/>
    <s v="N/D"/>
    <s v="N/D"/>
    <s v="N/D"/>
    <s v="N/D"/>
    <s v="N/D"/>
    <s v="N/D"/>
    <s v="N/D"/>
    <s v="N/D"/>
    <s v="N/D"/>
    <s v="N/D"/>
    <s v="N/D"/>
    <s v="N/D"/>
    <s v="N/D"/>
    <s v="N/D"/>
    <s v="N/D"/>
    <s v="N/D"/>
    <s v="N/D"/>
    <s v="N/D"/>
    <s v="N/D"/>
  </r>
</pivotCacheRecords>
</file>

<file path=xl/pivotCache/pivotCacheRecords13.xml><?xml version="1.0" encoding="utf-8"?>
<pivotCacheRecords xmlns="http://schemas.openxmlformats.org/spreadsheetml/2006/main" xmlns:r="http://schemas.openxmlformats.org/officeDocument/2006/relationships" count="34">
  <r>
    <x v="0"/>
    <s v="1104-2322"/>
    <x v="0"/>
    <x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312"/>
    <n v="0"/>
    <n v="0"/>
    <n v="0"/>
    <n v="0"/>
    <n v="312"/>
    <n v="3"/>
    <n v="3"/>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312"/>
    <n v="0"/>
    <n v="0"/>
    <n v="0"/>
    <n v="0"/>
    <n v="312"/>
    <n v="3"/>
    <n v="3"/>
    <n v="0"/>
    <n v="0"/>
    <n v="0"/>
    <n v="0"/>
    <n v="0"/>
    <n v="0"/>
    <n v="0"/>
    <n v="0"/>
    <n v="0"/>
    <n v="0"/>
    <n v="0"/>
    <n v="0"/>
    <n v="0"/>
    <n v="0"/>
    <n v="0"/>
    <n v="0"/>
    <n v="312"/>
    <n v="0"/>
    <n v="0"/>
    <n v="0"/>
    <n v="0"/>
    <n v="312"/>
    <n v="3"/>
    <n v="3"/>
  </r>
  <r>
    <x v="0"/>
    <s v="1104-2363"/>
    <x v="1"/>
    <x v="1"/>
    <n v="0"/>
    <n v="0"/>
    <n v="0"/>
    <n v="0"/>
    <s v="N/A"/>
    <n v="0"/>
    <n v="0"/>
    <n v="0"/>
    <n v="1800"/>
    <n v="4"/>
    <n v="168"/>
    <n v="2325"/>
    <s v="N/A"/>
    <n v="4297"/>
    <n v="28"/>
    <n v="168"/>
    <n v="0"/>
    <n v="0"/>
    <n v="0"/>
    <n v="0"/>
    <s v="N/A"/>
    <n v="0"/>
    <n v="0"/>
    <n v="2"/>
    <n v="296"/>
    <n v="0"/>
    <n v="0"/>
    <n v="133"/>
    <s v="N/A"/>
    <n v="429"/>
    <n v="5"/>
    <n v="9"/>
    <n v="0"/>
    <n v="0"/>
    <n v="0"/>
    <n v="0"/>
    <s v="N/A"/>
    <n v="0"/>
    <n v="0"/>
    <n v="0"/>
    <n v="0"/>
    <n v="0"/>
    <n v="0"/>
    <n v="0"/>
    <s v="N/A"/>
    <n v="0"/>
    <n v="0"/>
    <n v="0"/>
    <n v="0"/>
    <n v="0"/>
    <n v="0"/>
    <n v="0"/>
    <s v="N/A"/>
    <n v="0"/>
    <n v="0"/>
    <n v="0"/>
    <n v="0"/>
    <n v="0"/>
    <n v="0"/>
    <n v="0"/>
    <s v="N/A"/>
    <n v="0"/>
    <n v="0"/>
    <n v="0"/>
    <n v="778"/>
    <n v="0"/>
    <n v="0"/>
    <n v="362"/>
    <s v="N/A"/>
    <n v="1140"/>
    <n v="6"/>
    <n v="7"/>
    <n v="0"/>
    <n v="0"/>
    <n v="0"/>
    <n v="0"/>
    <s v="N/A"/>
    <n v="0"/>
    <n v="0"/>
    <n v="0"/>
    <n v="0"/>
    <n v="0"/>
    <n v="0"/>
    <n v="0"/>
    <s v="N/A"/>
    <n v="0"/>
    <n v="0"/>
    <n v="0"/>
    <n v="0"/>
    <n v="0"/>
    <n v="0"/>
    <n v="0"/>
    <s v="N/A"/>
    <n v="0"/>
    <n v="0"/>
    <n v="0"/>
    <n v="0"/>
    <n v="0"/>
    <n v="0"/>
    <n v="0"/>
    <s v="N/A"/>
    <n v="0"/>
    <n v="0"/>
    <n v="0"/>
    <n v="0"/>
    <n v="0"/>
    <n v="0"/>
    <n v="0"/>
    <s v="N/A"/>
    <n v="0"/>
    <n v="0"/>
    <n v="4"/>
    <n v="0"/>
    <n v="0"/>
    <n v="0"/>
    <n v="0"/>
    <s v="N/A"/>
    <n v="0"/>
    <n v="0"/>
    <n v="0"/>
    <n v="0"/>
    <n v="0"/>
    <n v="0"/>
    <n v="0"/>
    <s v="N/A"/>
    <n v="0"/>
    <n v="0"/>
    <n v="0"/>
    <n v="0"/>
    <n v="0"/>
    <n v="0"/>
    <n v="0"/>
    <s v="N/A"/>
    <n v="0"/>
    <n v="0"/>
    <n v="0"/>
    <n v="0"/>
    <n v="0"/>
    <n v="0"/>
    <n v="0"/>
    <s v="N/A"/>
    <n v="0"/>
    <n v="0"/>
    <n v="1"/>
    <n v="2874"/>
    <n v="4"/>
    <n v="168"/>
    <n v="2820"/>
    <n v="0"/>
    <n v="5866"/>
    <n v="39"/>
    <n v="191"/>
    <n v="0"/>
    <n v="0"/>
    <n v="0"/>
    <n v="2"/>
    <s v="N/A"/>
    <n v="2"/>
    <n v="2"/>
    <n v="2"/>
    <n v="0"/>
    <n v="0"/>
    <n v="0"/>
    <n v="0"/>
    <s v="N/A"/>
    <n v="0"/>
    <n v="0"/>
    <n v="0"/>
    <n v="2874"/>
    <n v="4"/>
    <n v="168"/>
    <n v="2822"/>
    <n v="0"/>
    <n v="5868"/>
    <n v="41"/>
    <n v="193"/>
  </r>
  <r>
    <x v="0"/>
    <s v="1104-2868"/>
    <x v="2"/>
    <x v="2"/>
    <n v="0"/>
    <n v="0"/>
    <n v="0"/>
    <n v="0"/>
    <n v="0"/>
    <n v="0"/>
    <n v="0"/>
    <n v="0"/>
    <n v="0"/>
    <n v="0"/>
    <n v="0"/>
    <n v="0"/>
    <n v="0"/>
    <n v="0"/>
    <n v="0"/>
    <n v="0"/>
    <n v="1"/>
    <n v="0"/>
    <n v="0"/>
    <n v="366"/>
    <n v="0"/>
    <n v="367"/>
    <n v="2"/>
    <n v="21"/>
    <n v="0"/>
    <n v="0"/>
    <n v="0"/>
    <n v="366"/>
    <n v="0"/>
    <n v="366"/>
    <n v="1"/>
    <n v="1"/>
    <n v="0"/>
    <n v="0"/>
    <n v="0"/>
    <n v="0"/>
    <n v="0"/>
    <n v="0"/>
    <n v="0"/>
    <n v="0"/>
    <n v="0"/>
    <n v="0"/>
    <n v="0"/>
    <n v="0"/>
    <n v="0"/>
    <n v="0"/>
    <n v="0"/>
    <n v="0"/>
    <n v="0"/>
    <n v="0"/>
    <n v="0"/>
    <n v="0"/>
    <n v="0"/>
    <n v="0"/>
    <n v="0"/>
    <n v="0"/>
    <n v="0"/>
    <n v="0"/>
    <n v="0"/>
    <n v="0"/>
    <n v="0"/>
    <n v="0"/>
    <n v="0"/>
    <n v="0"/>
    <n v="1"/>
    <n v="0"/>
    <n v="0"/>
    <n v="366"/>
    <n v="0"/>
    <n v="367"/>
    <n v="2"/>
    <n v="8"/>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2"/>
    <n v="0"/>
    <n v="0"/>
    <n v="1098"/>
    <n v="0"/>
    <n v="1100"/>
    <n v="5"/>
    <n v="30"/>
    <n v="0"/>
    <n v="0"/>
    <n v="0"/>
    <n v="0"/>
    <n v="0"/>
    <n v="0"/>
    <n v="0"/>
    <n v="0"/>
    <n v="0"/>
    <n v="0"/>
    <n v="0"/>
    <n v="0"/>
    <n v="0"/>
    <n v="0"/>
    <n v="0"/>
    <n v="0"/>
    <n v="2"/>
    <n v="0"/>
    <n v="0"/>
    <n v="1098"/>
    <n v="0"/>
    <n v="1100"/>
    <n v="5"/>
    <n v="30"/>
  </r>
  <r>
    <x v="0"/>
    <s v="1104-2488"/>
    <x v="3"/>
    <x v="3"/>
    <n v="0"/>
    <n v="0"/>
    <n v="0"/>
    <n v="0"/>
    <n v="0"/>
    <n v="0"/>
    <n v="0"/>
    <n v="0"/>
    <n v="0"/>
    <n v="0"/>
    <n v="0"/>
    <n v="0"/>
    <n v="0"/>
    <n v="0"/>
    <n v="0"/>
    <n v="6"/>
    <n v="99"/>
    <n v="0"/>
    <n v="0"/>
    <n v="0"/>
    <n v="0"/>
    <n v="99"/>
    <n v="1"/>
    <n v="1"/>
    <n v="1170"/>
    <n v="0"/>
    <n v="59"/>
    <n v="3647"/>
    <n v="0"/>
    <n v="4876"/>
    <n v="37"/>
    <n v="255"/>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1269"/>
    <n v="0"/>
    <n v="59"/>
    <n v="3647"/>
    <n v="0"/>
    <n v="4975"/>
    <n v="38"/>
    <n v="262"/>
    <n v="0"/>
    <n v="0"/>
    <n v="0"/>
    <n v="0"/>
    <n v="0"/>
    <n v="0"/>
    <n v="0"/>
    <n v="2"/>
    <n v="0"/>
    <n v="0"/>
    <n v="0"/>
    <n v="0"/>
    <n v="0"/>
    <n v="0"/>
    <n v="0"/>
    <n v="0"/>
    <n v="1269"/>
    <n v="0"/>
    <n v="59"/>
    <n v="3647"/>
    <n v="0"/>
    <n v="4975"/>
    <n v="38"/>
    <n v="264"/>
  </r>
  <r>
    <x v="0"/>
    <s v="1104-4625"/>
    <x v="4"/>
    <x v="4"/>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631"/>
    <n v="0"/>
    <n v="0"/>
    <n v="0"/>
    <n v="0"/>
    <n v="631"/>
    <n v="3"/>
    <n v="4"/>
    <n v="0"/>
    <n v="0"/>
    <n v="0"/>
    <n v="0"/>
    <n v="0"/>
    <n v="0"/>
    <n v="0"/>
    <n v="0"/>
    <n v="53"/>
    <n v="0"/>
    <n v="0"/>
    <n v="0"/>
    <n v="0"/>
    <n v="53"/>
    <n v="1"/>
    <n v="1"/>
    <n v="0"/>
    <n v="0"/>
    <n v="0"/>
    <n v="0"/>
    <n v="0"/>
    <n v="0"/>
    <n v="0"/>
    <n v="0"/>
    <n v="0"/>
    <n v="0"/>
    <n v="0"/>
    <n v="0"/>
    <n v="0"/>
    <n v="0"/>
    <n v="0"/>
    <n v="0"/>
    <n v="0"/>
    <n v="0"/>
    <n v="0"/>
    <n v="0"/>
    <n v="0"/>
    <n v="0"/>
    <n v="0"/>
    <n v="0"/>
    <n v="133"/>
    <n v="0"/>
    <n v="0"/>
    <n v="0"/>
    <n v="0"/>
    <n v="133"/>
    <n v="1"/>
    <n v="1"/>
    <n v="540"/>
    <n v="350"/>
    <n v="0"/>
    <n v="0"/>
    <n v="0"/>
    <n v="890"/>
    <n v="18"/>
    <n v="23"/>
    <n v="16"/>
    <n v="0"/>
    <n v="0"/>
    <n v="0"/>
    <n v="0"/>
    <n v="16"/>
    <n v="1"/>
    <n v="1"/>
    <n v="83"/>
    <n v="0"/>
    <n v="0"/>
    <n v="8"/>
    <n v="0"/>
    <n v="91"/>
    <n v="6"/>
    <n v="7"/>
    <n v="1456"/>
    <n v="350"/>
    <n v="0"/>
    <n v="8"/>
    <n v="0"/>
    <n v="1814"/>
    <n v="30"/>
    <n v="37"/>
    <n v="0"/>
    <n v="0"/>
    <n v="0"/>
    <n v="0"/>
    <n v="0"/>
    <n v="0"/>
    <n v="0"/>
    <n v="0"/>
    <n v="0"/>
    <n v="0"/>
    <n v="0"/>
    <n v="0"/>
    <n v="0"/>
    <n v="0"/>
    <n v="0"/>
    <n v="0"/>
    <n v="1456"/>
    <n v="350"/>
    <n v="0"/>
    <n v="8"/>
    <n v="0"/>
    <n v="1814"/>
    <n v="30"/>
    <n v="37"/>
  </r>
  <r>
    <x v="0"/>
    <s v="1256-2179"/>
    <x v="5"/>
    <x v="4"/>
    <n v="0"/>
    <s v="N/A"/>
    <s v="N/A"/>
    <s v="N/A"/>
    <s v="N/A"/>
    <n v="0"/>
    <n v="0"/>
    <n v="0"/>
    <n v="0"/>
    <s v="N/A"/>
    <s v="N/A"/>
    <s v="N/A"/>
    <s v="N/A"/>
    <n v="0"/>
    <n v="0"/>
    <n v="0"/>
    <n v="0"/>
    <s v="N/A"/>
    <s v="N/A"/>
    <s v="N/A"/>
    <s v="N/A"/>
    <n v="0"/>
    <n v="0"/>
    <n v="0"/>
    <n v="0"/>
    <s v="N/A"/>
    <s v="N/A"/>
    <s v="N/A"/>
    <s v="N/A"/>
    <n v="0"/>
    <n v="0"/>
    <n v="0"/>
    <n v="0"/>
    <s v="N/A"/>
    <s v="N/A"/>
    <s v="N/A"/>
    <s v="N/A"/>
    <n v="0"/>
    <n v="0"/>
    <n v="0"/>
    <n v="97"/>
    <s v="N/A"/>
    <s v="N/A"/>
    <s v="N/A"/>
    <s v="N/A"/>
    <n v="97"/>
    <n v="2"/>
    <n v="5"/>
    <n v="0"/>
    <s v="N/A"/>
    <s v="N/A"/>
    <s v="N/A"/>
    <s v="N/A"/>
    <n v="0"/>
    <n v="0"/>
    <n v="0"/>
    <n v="0"/>
    <s v="N/A"/>
    <s v="N/A"/>
    <s v="N/A"/>
    <s v="N/A"/>
    <n v="0"/>
    <n v="0"/>
    <n v="0"/>
    <n v="0"/>
    <s v="N/A"/>
    <s v="N/A"/>
    <s v="N/A"/>
    <s v="N/A"/>
    <n v="0"/>
    <n v="0"/>
    <n v="0"/>
    <n v="0"/>
    <s v="N/A"/>
    <s v="N/A"/>
    <s v="N/A"/>
    <s v="N/A"/>
    <n v="0"/>
    <n v="0"/>
    <n v="0"/>
    <n v="0"/>
    <s v="N/A"/>
    <s v="N/A"/>
    <s v="N/A"/>
    <s v="N/A"/>
    <n v="0"/>
    <n v="0"/>
    <n v="0"/>
    <n v="0"/>
    <s v="N/A"/>
    <s v="N/A"/>
    <s v="N/A"/>
    <s v="N/A"/>
    <n v="0"/>
    <n v="0"/>
    <n v="0"/>
    <n v="0"/>
    <s v="N/A"/>
    <s v="N/A"/>
    <s v="N/A"/>
    <s v="N/A"/>
    <n v="0"/>
    <n v="0"/>
    <n v="0"/>
    <n v="0"/>
    <s v="N/A"/>
    <s v="N/A"/>
    <s v="N/A"/>
    <s v="N/A"/>
    <n v="0"/>
    <n v="0"/>
    <n v="0"/>
    <n v="0"/>
    <s v="N/A"/>
    <s v="N/A"/>
    <s v="N/A"/>
    <s v="N/A"/>
    <n v="0"/>
    <n v="0"/>
    <n v="0"/>
    <n v="0"/>
    <s v="N/A"/>
    <s v="N/A"/>
    <s v="N/A"/>
    <s v="N/A"/>
    <n v="0"/>
    <n v="0"/>
    <n v="1"/>
    <n v="0"/>
    <s v="N/A"/>
    <s v="N/A"/>
    <s v="N/A"/>
    <s v="N/A"/>
    <n v="0"/>
    <n v="0"/>
    <n v="2"/>
    <n v="314"/>
    <s v="N/A"/>
    <s v="N/A"/>
    <s v="N/A"/>
    <s v="N/A"/>
    <n v="314"/>
    <n v="2"/>
    <n v="2"/>
    <n v="411"/>
    <s v="N/A"/>
    <s v="N/A"/>
    <s v="N/A"/>
    <s v="N/A"/>
    <n v="411"/>
    <n v="4"/>
    <n v="10"/>
    <n v="0"/>
    <s v="N/A"/>
    <s v="N/A"/>
    <s v="N/A"/>
    <s v="N/A"/>
    <n v="0"/>
    <n v="0"/>
    <n v="0"/>
    <n v="0"/>
    <s v="N/A"/>
    <s v="N/A"/>
    <s v="N/A"/>
    <s v="N/A"/>
    <n v="0"/>
    <n v="0"/>
    <n v="0"/>
    <n v="411"/>
    <s v="N/A"/>
    <s v="N/A"/>
    <s v="N/A"/>
    <s v="N/A"/>
    <n v="411"/>
    <n v="4"/>
    <n v="10"/>
  </r>
  <r>
    <x v="0"/>
    <s v="1104-2314"/>
    <x v="6"/>
    <x v="5"/>
    <n v="0"/>
    <n v="0"/>
    <n v="0"/>
    <n v="0"/>
    <n v="0"/>
    <n v="0"/>
    <n v="0"/>
    <n v="0"/>
    <n v="0"/>
    <n v="0"/>
    <n v="0"/>
    <n v="0"/>
    <n v="0"/>
    <n v="0"/>
    <n v="0"/>
    <n v="0"/>
    <n v="0"/>
    <n v="0"/>
    <n v="0"/>
    <n v="0"/>
    <n v="0"/>
    <n v="0"/>
    <n v="0"/>
    <n v="0"/>
    <n v="0"/>
    <n v="0"/>
    <n v="0"/>
    <n v="0"/>
    <n v="0"/>
    <n v="0"/>
    <n v="0"/>
    <n v="0"/>
    <n v="0"/>
    <n v="0"/>
    <n v="0"/>
    <n v="0"/>
    <n v="0"/>
    <n v="0"/>
    <n v="0"/>
    <n v="0"/>
    <n v="0"/>
    <n v="0"/>
    <n v="0"/>
    <n v="0"/>
    <n v="0"/>
    <n v="0"/>
    <n v="0"/>
    <n v="0"/>
    <n v="220"/>
    <n v="0"/>
    <n v="0"/>
    <n v="3230"/>
    <n v="0"/>
    <n v="3450"/>
    <n v="23"/>
    <n v="122"/>
    <n v="0"/>
    <n v="0"/>
    <n v="0"/>
    <n v="0"/>
    <n v="0"/>
    <n v="0"/>
    <n v="0"/>
    <n v="3"/>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220"/>
    <n v="0"/>
    <n v="0"/>
    <n v="3230"/>
    <n v="0"/>
    <n v="3450"/>
    <n v="23"/>
    <n v="125"/>
    <n v="0"/>
    <n v="0"/>
    <n v="0"/>
    <n v="0"/>
    <n v="0"/>
    <n v="0"/>
    <n v="0"/>
    <n v="3"/>
    <n v="0"/>
    <n v="0"/>
    <n v="0"/>
    <n v="363"/>
    <n v="0"/>
    <n v="363"/>
    <n v="1"/>
    <n v="4"/>
    <n v="220"/>
    <n v="0"/>
    <n v="0"/>
    <n v="3593"/>
    <n v="0"/>
    <n v="3813"/>
    <n v="24"/>
    <n v="132"/>
  </r>
  <r>
    <x v="0"/>
    <s v="1104-2694"/>
    <x v="7"/>
    <x v="6"/>
    <n v="0"/>
    <n v="0"/>
    <n v="0"/>
    <n v="0"/>
    <n v="0"/>
    <n v="0"/>
    <n v="0"/>
    <n v="0"/>
    <n v="0"/>
    <n v="0"/>
    <n v="0"/>
    <n v="0"/>
    <n v="0"/>
    <n v="0"/>
    <n v="0"/>
    <n v="0"/>
    <n v="0"/>
    <n v="0"/>
    <n v="0"/>
    <n v="0"/>
    <n v="0"/>
    <n v="0"/>
    <n v="0"/>
    <n v="0"/>
    <n v="0"/>
    <n v="0"/>
    <n v="0"/>
    <n v="1512"/>
    <n v="0"/>
    <n v="1512"/>
    <n v="4"/>
    <n v="5"/>
    <n v="0"/>
    <n v="0"/>
    <n v="0"/>
    <n v="0"/>
    <n v="0"/>
    <n v="0"/>
    <n v="0"/>
    <n v="0"/>
    <n v="0"/>
    <n v="0"/>
    <n v="0"/>
    <n v="0"/>
    <n v="0"/>
    <n v="0"/>
    <n v="0"/>
    <n v="0"/>
    <n v="243"/>
    <n v="0"/>
    <n v="0"/>
    <n v="855"/>
    <n v="0"/>
    <n v="1098"/>
    <n v="3"/>
    <n v="3"/>
    <n v="3924"/>
    <n v="1082"/>
    <n v="67"/>
    <n v="45220"/>
    <n v="0"/>
    <n v="50293"/>
    <n v="246"/>
    <n v="994"/>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70"/>
    <n v="0"/>
    <n v="0"/>
    <n v="4"/>
    <n v="0"/>
    <n v="74"/>
    <n v="2"/>
    <n v="10"/>
    <n v="4237"/>
    <n v="1082"/>
    <n v="67"/>
    <n v="47591"/>
    <n v="0"/>
    <n v="52977"/>
    <n v="255"/>
    <n v="1012"/>
    <n v="0"/>
    <n v="0"/>
    <n v="0"/>
    <n v="2214"/>
    <n v="0"/>
    <n v="2214"/>
    <n v="6"/>
    <n v="27"/>
    <n v="0"/>
    <n v="0"/>
    <n v="0"/>
    <n v="0"/>
    <n v="0"/>
    <n v="0"/>
    <n v="0"/>
    <n v="4"/>
    <n v="4237"/>
    <n v="1082"/>
    <n v="67"/>
    <n v="49805"/>
    <n v="0"/>
    <n v="55191"/>
    <n v="261"/>
    <n v="1043"/>
  </r>
  <r>
    <x v="0"/>
    <s v="1104-2819"/>
    <x v="8"/>
    <x v="7"/>
    <n v="167"/>
    <n v="0"/>
    <n v="14"/>
    <n v="0"/>
    <n v="0"/>
    <n v="181"/>
    <n v="1"/>
    <n v="0"/>
    <n v="193"/>
    <n v="0"/>
    <n v="0"/>
    <n v="400"/>
    <n v="0"/>
    <n v="593"/>
    <n v="2"/>
    <n v="1"/>
    <n v="0"/>
    <n v="0"/>
    <n v="0"/>
    <n v="0"/>
    <n v="0"/>
    <n v="0"/>
    <n v="0"/>
    <n v="13"/>
    <n v="238"/>
    <n v="0"/>
    <n v="0"/>
    <n v="0"/>
    <n v="0"/>
    <n v="238"/>
    <n v="1"/>
    <n v="0"/>
    <n v="0"/>
    <n v="0"/>
    <n v="0"/>
    <n v="0"/>
    <n v="0"/>
    <n v="0"/>
    <n v="0"/>
    <n v="0"/>
    <n v="0"/>
    <n v="0"/>
    <n v="0"/>
    <n v="0"/>
    <n v="0"/>
    <n v="0"/>
    <n v="0"/>
    <n v="2"/>
    <n v="0"/>
    <n v="0"/>
    <n v="0"/>
    <n v="0"/>
    <n v="0"/>
    <n v="0"/>
    <n v="0"/>
    <n v="0"/>
    <n v="0"/>
    <n v="0"/>
    <n v="0"/>
    <n v="0"/>
    <n v="0"/>
    <n v="0"/>
    <n v="0"/>
    <n v="0"/>
    <n v="4063"/>
    <n v="57"/>
    <n v="0"/>
    <n v="7273"/>
    <n v="0"/>
    <n v="11393"/>
    <n v="86"/>
    <n v="921"/>
    <n v="0"/>
    <n v="0"/>
    <n v="0"/>
    <n v="0"/>
    <n v="0"/>
    <n v="0"/>
    <n v="0"/>
    <n v="0"/>
    <n v="0"/>
    <n v="0"/>
    <n v="0"/>
    <n v="0"/>
    <n v="0"/>
    <n v="0"/>
    <n v="0"/>
    <n v="0"/>
    <n v="0"/>
    <n v="0"/>
    <n v="0"/>
    <n v="0"/>
    <n v="0"/>
    <n v="0"/>
    <n v="0"/>
    <n v="0"/>
    <n v="36"/>
    <n v="0"/>
    <n v="0"/>
    <n v="0"/>
    <n v="0"/>
    <n v="36"/>
    <n v="1"/>
    <n v="0"/>
    <n v="0"/>
    <n v="0"/>
    <n v="0"/>
    <n v="0"/>
    <n v="0"/>
    <n v="0"/>
    <n v="0"/>
    <n v="0"/>
    <n v="0"/>
    <n v="0"/>
    <n v="0"/>
    <n v="0"/>
    <n v="0"/>
    <n v="0"/>
    <n v="0"/>
    <n v="0"/>
    <n v="0"/>
    <n v="0"/>
    <n v="0"/>
    <n v="0"/>
    <n v="0"/>
    <n v="0"/>
    <n v="0"/>
    <n v="0"/>
    <n v="0"/>
    <n v="0"/>
    <n v="0"/>
    <n v="0"/>
    <n v="0"/>
    <n v="0"/>
    <n v="0"/>
    <n v="0"/>
    <n v="0"/>
    <n v="0"/>
    <n v="0"/>
    <n v="0"/>
    <n v="0"/>
    <n v="0"/>
    <n v="0"/>
    <n v="0"/>
    <n v="4697"/>
    <n v="57"/>
    <n v="14"/>
    <n v="7673"/>
    <n v="0"/>
    <n v="12441"/>
    <n v="91"/>
    <n v="937"/>
    <n v="0"/>
    <n v="0"/>
    <n v="0"/>
    <n v="0"/>
    <n v="0"/>
    <n v="0"/>
    <n v="0"/>
    <n v="0"/>
    <n v="0"/>
    <n v="0"/>
    <n v="0"/>
    <n v="33"/>
    <n v="0"/>
    <n v="33"/>
    <n v="1"/>
    <n v="3"/>
    <n v="4697"/>
    <n v="57"/>
    <n v="14"/>
    <n v="7706"/>
    <n v="0"/>
    <n v="12474"/>
    <n v="92"/>
    <n v="940"/>
  </r>
  <r>
    <x v="0"/>
    <s v="1262-1090"/>
    <x v="9"/>
    <x v="8"/>
    <n v="0"/>
    <s v="N/A"/>
    <s v="N/A"/>
    <s v="N/A"/>
    <s v="N/A"/>
    <n v="0"/>
    <n v="0"/>
    <n v="0"/>
    <n v="0"/>
    <s v="N/A"/>
    <s v="N/A"/>
    <s v="N/A"/>
    <s v="N/A"/>
    <n v="0"/>
    <n v="0"/>
    <n v="0"/>
    <n v="0"/>
    <s v="N/A"/>
    <s v="N/A"/>
    <s v="N/A"/>
    <s v="N/A"/>
    <n v="0"/>
    <n v="0"/>
    <n v="0"/>
    <n v="0"/>
    <s v="N/A"/>
    <s v="N/A"/>
    <s v="N/A"/>
    <s v="N/A"/>
    <n v="0"/>
    <n v="0"/>
    <n v="0"/>
    <n v="0"/>
    <s v="N/A"/>
    <s v="N/A"/>
    <s v="N/A"/>
    <s v="N/A"/>
    <n v="0"/>
    <n v="0"/>
    <n v="0"/>
    <n v="0"/>
    <s v="N/A"/>
    <s v="N/A"/>
    <s v="N/A"/>
    <s v="N/A"/>
    <n v="0"/>
    <n v="0"/>
    <n v="0"/>
    <n v="0"/>
    <s v="N/A"/>
    <s v="N/A"/>
    <s v="N/A"/>
    <s v="N/A"/>
    <n v="0"/>
    <n v="0"/>
    <n v="0"/>
    <n v="0"/>
    <s v="N/A"/>
    <s v="N/A"/>
    <s v="N/A"/>
    <s v="N/A"/>
    <n v="0"/>
    <n v="0"/>
    <n v="0"/>
    <n v="2"/>
    <s v="N/A"/>
    <s v="N/A"/>
    <s v="N/A"/>
    <s v="N/A"/>
    <n v="2"/>
    <n v="1"/>
    <n v="1"/>
    <n v="0"/>
    <s v="N/A"/>
    <s v="N/A"/>
    <s v="N/A"/>
    <s v="N/A"/>
    <n v="0"/>
    <n v="0"/>
    <n v="0"/>
    <n v="184"/>
    <s v="N/A"/>
    <s v="N/A"/>
    <s v="N/A"/>
    <s v="N/A"/>
    <n v="184"/>
    <n v="7"/>
    <n v="143"/>
    <n v="0"/>
    <s v="N/A"/>
    <s v="N/A"/>
    <s v="N/A"/>
    <s v="N/A"/>
    <n v="0"/>
    <n v="0"/>
    <n v="0"/>
    <n v="0"/>
    <s v="N/A"/>
    <s v="N/A"/>
    <s v="N/A"/>
    <s v="N/A"/>
    <n v="0"/>
    <n v="0"/>
    <n v="0"/>
    <n v="0"/>
    <s v="N/A"/>
    <s v="N/A"/>
    <s v="N/A"/>
    <s v="N/A"/>
    <n v="0"/>
    <n v="0"/>
    <n v="0"/>
    <n v="0"/>
    <s v="N/A"/>
    <s v="N/A"/>
    <s v="N/A"/>
    <s v="N/A"/>
    <n v="0"/>
    <n v="0"/>
    <n v="0"/>
    <n v="0"/>
    <s v="N/A"/>
    <s v="N/A"/>
    <s v="N/A"/>
    <s v="N/A"/>
    <n v="0"/>
    <n v="0"/>
    <n v="0"/>
    <n v="0"/>
    <s v="N/A"/>
    <s v="N/A"/>
    <s v="N/A"/>
    <s v="N/A"/>
    <n v="0"/>
    <n v="0"/>
    <n v="0"/>
    <n v="0"/>
    <s v="N/A"/>
    <s v="N/A"/>
    <s v="N/A"/>
    <s v="N/A"/>
    <n v="0"/>
    <n v="0"/>
    <n v="0"/>
    <n v="186"/>
    <s v="N/A"/>
    <s v="N/A"/>
    <s v="N/A"/>
    <s v="N/A"/>
    <n v="186"/>
    <n v="8"/>
    <n v="144"/>
    <n v="0"/>
    <s v="N/A"/>
    <s v="N/A"/>
    <s v="N/A"/>
    <s v="N/A"/>
    <n v="0"/>
    <n v="0"/>
    <n v="2"/>
    <n v="0"/>
    <s v="N/A"/>
    <s v="N/A"/>
    <s v="N/A"/>
    <s v="N/A"/>
    <n v="0"/>
    <n v="0"/>
    <n v="0"/>
    <n v="186"/>
    <s v="N/A"/>
    <s v="N/A"/>
    <s v="N/A"/>
    <s v="N/A"/>
    <n v="186"/>
    <n v="8"/>
    <n v="146"/>
  </r>
  <r>
    <x v="0"/>
    <s v="1104-2405"/>
    <x v="10"/>
    <x v="9"/>
    <s v="N/A"/>
    <s v="N/A"/>
    <s v="N/A"/>
    <s v="N/A"/>
    <s v="N/A"/>
    <s v="N/A"/>
    <s v="N/A"/>
    <s v="N/A"/>
    <s v="N/A"/>
    <s v="N/A"/>
    <s v="N/A"/>
    <s v="N/A"/>
    <s v="N/A"/>
    <s v="N/A"/>
    <s v="N/A"/>
    <s v="N/A"/>
    <s v="N/A"/>
    <s v="N/A"/>
    <s v="N/A"/>
    <s v="N/A"/>
    <s v="N/A"/>
    <s v="N/A"/>
    <s v="N/A"/>
    <s v="N/A"/>
    <s v="N/A"/>
    <s v="N/A"/>
    <s v="N/A"/>
    <s v="N/A"/>
    <s v="N/A"/>
    <s v="N/A"/>
    <s v="N/A"/>
    <s v="N/A"/>
    <s v="N/A"/>
    <s v="N/A"/>
    <s v="N/A"/>
    <s v="N/A"/>
    <s v="N/A"/>
    <s v="N/A"/>
    <s v="N/A"/>
    <s v="N/A"/>
    <s v="N/A"/>
    <s v="N/A"/>
    <s v="N/A"/>
    <s v="N/A"/>
    <s v="N/A"/>
    <s v="N/A"/>
    <s v="N/A"/>
    <s v="N/A"/>
    <s v="N/A"/>
    <s v="N/A"/>
    <s v="N/A"/>
    <s v="N/A"/>
    <s v="N/A"/>
    <s v="N/A"/>
    <s v="N/A"/>
    <s v="N/A"/>
    <s v="N/A"/>
    <s v="N/A"/>
    <s v="N/A"/>
    <s v="N/A"/>
    <s v="N/A"/>
    <s v="N/A"/>
    <s v="N/A"/>
    <s v="N/A"/>
    <s v="N/A"/>
    <s v="N/A"/>
    <s v="N/A"/>
    <s v="N/A"/>
    <s v="N/A"/>
    <s v="N/A"/>
    <s v="N/A"/>
    <s v="N/A"/>
    <s v="N/A"/>
    <s v="N/A"/>
    <s v="N/A"/>
    <s v="N/A"/>
    <s v="N/A"/>
    <s v="N/A"/>
    <s v="N/A"/>
    <s v="N/A"/>
    <s v="N/A"/>
    <s v="N/A"/>
    <s v="N/A"/>
    <s v="N/A"/>
    <s v="N/A"/>
    <s v="N/A"/>
    <s v="N/A"/>
    <s v="N/A"/>
    <s v="N/A"/>
    <s v="N/A"/>
    <s v="N/A"/>
    <s v="N/A"/>
    <s v="N/A"/>
    <s v="N/A"/>
    <s v="N/A"/>
    <s v="N/A"/>
    <s v="N/A"/>
    <s v="N/A"/>
    <s v="N/A"/>
    <s v="N/A"/>
    <s v="N/A"/>
    <s v="N/A"/>
    <s v="N/A"/>
    <s v="N/A"/>
    <s v="N/A"/>
    <s v="N/A"/>
    <s v="N/A"/>
    <s v="N/A"/>
    <s v="N/A"/>
    <s v="N/A"/>
    <s v="N/A"/>
    <s v="N/A"/>
    <s v="N/A"/>
    <s v="N/A"/>
    <s v="N/A"/>
    <s v="N/A"/>
    <s v="N/A"/>
    <s v="N/A"/>
    <s v="N/A"/>
    <s v="N/A"/>
    <s v="N/A"/>
    <s v="N/A"/>
    <s v="N/A"/>
    <s v="N/A"/>
    <s v="N/A"/>
    <s v="N/A"/>
    <s v="N/A"/>
    <s v="N/A"/>
    <s v="N/A"/>
    <s v="N/A"/>
    <s v="N/A"/>
    <s v="N/A"/>
    <s v="N/A"/>
    <s v="N/A"/>
    <s v="N/A"/>
    <s v="N/A"/>
    <s v="N/A"/>
    <s v="N/A"/>
    <s v="N/A"/>
    <s v="N/A"/>
    <s v="N/A"/>
    <s v="N/A"/>
    <s v="N/A"/>
    <s v="N/A"/>
    <s v="N/A"/>
    <s v="N/A"/>
    <s v="N/A"/>
    <s v="N/A"/>
    <s v="N/A"/>
    <s v="N/A"/>
    <s v="N/A"/>
    <s v="N/A"/>
    <s v="N/A"/>
    <s v="N/A"/>
    <s v="N/A"/>
    <s v="N/A"/>
    <s v="N/A"/>
    <s v="N/A"/>
    <s v="N/A"/>
    <s v="N/A"/>
    <s v="N/A"/>
    <s v="N/A"/>
    <s v="N/A"/>
    <s v="N/A"/>
    <s v="N/A"/>
    <s v="N/A"/>
    <s v="N/A"/>
    <s v="N/A"/>
    <s v="N/A"/>
    <s v="N/A"/>
    <s v="N/A"/>
    <s v="N/A"/>
    <s v="N/A"/>
    <s v="N/A"/>
    <s v="N/A"/>
    <s v="N/A"/>
  </r>
  <r>
    <x v="0"/>
    <s v="1104-2595"/>
    <x v="11"/>
    <x v="10"/>
    <n v="0"/>
    <s v="N/A"/>
    <n v="0"/>
    <n v="0"/>
    <s v="N/A"/>
    <n v="0"/>
    <n v="0"/>
    <n v="0"/>
    <n v="0"/>
    <s v="N/A"/>
    <n v="0"/>
    <n v="0"/>
    <s v="N/A"/>
    <n v="0"/>
    <n v="0"/>
    <n v="0"/>
    <n v="0"/>
    <s v="N/A"/>
    <n v="0"/>
    <n v="0"/>
    <s v="N/A"/>
    <n v="0"/>
    <n v="0"/>
    <n v="0"/>
    <n v="0"/>
    <s v="N/A"/>
    <n v="0"/>
    <n v="0"/>
    <s v="N/A"/>
    <n v="0"/>
    <n v="0"/>
    <n v="1"/>
    <n v="0"/>
    <s v="N/A"/>
    <n v="0"/>
    <n v="0"/>
    <s v="N/A"/>
    <n v="0"/>
    <n v="0"/>
    <n v="0"/>
    <n v="0"/>
    <s v="N/A"/>
    <n v="0"/>
    <n v="0"/>
    <s v="N/A"/>
    <n v="0"/>
    <n v="0"/>
    <n v="0"/>
    <n v="0"/>
    <s v="N/A"/>
    <n v="0"/>
    <n v="0"/>
    <s v="N/A"/>
    <n v="0"/>
    <n v="0"/>
    <n v="0"/>
    <n v="0"/>
    <s v="N/A"/>
    <n v="0"/>
    <n v="0"/>
    <s v="N/A"/>
    <n v="0"/>
    <n v="0"/>
    <n v="0"/>
    <n v="0"/>
    <s v="N/A"/>
    <n v="0"/>
    <n v="0"/>
    <s v="N/A"/>
    <n v="0"/>
    <n v="0"/>
    <n v="0"/>
    <n v="0"/>
    <s v="N/A"/>
    <n v="0"/>
    <n v="0"/>
    <s v="N/A"/>
    <n v="0"/>
    <n v="0"/>
    <n v="0"/>
    <n v="0"/>
    <s v="N/A"/>
    <n v="0"/>
    <n v="0"/>
    <s v="N/A"/>
    <n v="0"/>
    <n v="0"/>
    <n v="0"/>
    <n v="0"/>
    <s v="N/A"/>
    <n v="0"/>
    <n v="0"/>
    <s v="N/A"/>
    <n v="0"/>
    <n v="0"/>
    <n v="0"/>
    <n v="0"/>
    <s v="N/A"/>
    <n v="0"/>
    <n v="0"/>
    <s v="N/A"/>
    <n v="0"/>
    <n v="0"/>
    <n v="0"/>
    <n v="102"/>
    <s v="N/A"/>
    <n v="0"/>
    <n v="1678"/>
    <s v="N/A"/>
    <n v="1780"/>
    <n v="8"/>
    <n v="139"/>
    <n v="0"/>
    <s v="N/A"/>
    <n v="0"/>
    <n v="0"/>
    <s v="N/A"/>
    <n v="0"/>
    <n v="0"/>
    <n v="4"/>
    <n v="0"/>
    <s v="N/A"/>
    <n v="0"/>
    <n v="0"/>
    <s v="N/A"/>
    <n v="0"/>
    <n v="0"/>
    <n v="0"/>
    <n v="0"/>
    <s v="N/A"/>
    <n v="0"/>
    <n v="0"/>
    <s v="N/A"/>
    <n v="0"/>
    <n v="0"/>
    <n v="0"/>
    <n v="0"/>
    <s v="N/A"/>
    <n v="0"/>
    <n v="0"/>
    <s v="N/A"/>
    <n v="0"/>
    <n v="0"/>
    <n v="0"/>
    <n v="102"/>
    <s v="N/A"/>
    <n v="0"/>
    <n v="1678"/>
    <s v="N/A"/>
    <n v="1780"/>
    <n v="8"/>
    <n v="144"/>
    <n v="0"/>
    <s v="N/A"/>
    <n v="0"/>
    <n v="0"/>
    <s v="N/A"/>
    <n v="0"/>
    <n v="0"/>
    <n v="0"/>
    <n v="0"/>
    <s v="N/A"/>
    <n v="0"/>
    <n v="0"/>
    <s v="N/A"/>
    <n v="0"/>
    <n v="0"/>
    <n v="0"/>
    <n v="102"/>
    <s v="N/A"/>
    <n v="0"/>
    <n v="1678"/>
    <s v="N/A"/>
    <n v="1780"/>
    <n v="8"/>
    <n v="144"/>
  </r>
  <r>
    <x v="0"/>
    <s v="2149-1675"/>
    <x v="12"/>
    <x v="11"/>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158"/>
    <n v="0"/>
    <n v="0"/>
    <n v="271"/>
    <n v="54"/>
    <n v="483"/>
    <n v="6"/>
    <n v="118"/>
    <n v="0"/>
    <n v="0"/>
    <n v="0"/>
    <n v="0"/>
    <n v="0"/>
    <n v="0"/>
    <n v="0"/>
    <n v="0"/>
    <n v="0"/>
    <n v="0"/>
    <n v="0"/>
    <n v="0"/>
    <n v="0"/>
    <n v="0"/>
    <n v="0"/>
    <n v="0"/>
    <n v="0"/>
    <n v="0"/>
    <n v="0"/>
    <n v="0"/>
    <n v="0"/>
    <n v="0"/>
    <n v="0"/>
    <n v="0"/>
    <n v="158"/>
    <n v="0"/>
    <n v="0"/>
    <n v="271"/>
    <n v="54"/>
    <n v="483"/>
    <n v="6"/>
    <n v="118"/>
    <n v="0"/>
    <n v="0"/>
    <n v="0"/>
    <n v="0"/>
    <n v="0"/>
    <n v="0"/>
    <n v="0"/>
    <n v="0"/>
    <n v="0"/>
    <n v="0"/>
    <n v="0"/>
    <n v="0"/>
    <n v="0"/>
    <n v="0"/>
    <n v="0"/>
    <n v="0"/>
    <n v="158"/>
    <n v="0"/>
    <n v="0"/>
    <n v="271"/>
    <n v="54"/>
    <n v="483"/>
    <n v="6"/>
    <n v="118"/>
  </r>
  <r>
    <x v="0"/>
    <s v="1104-2330"/>
    <x v="13"/>
    <x v="12"/>
    <n v="0"/>
    <n v="0"/>
    <n v="0"/>
    <n v="0"/>
    <n v="0"/>
    <n v="0"/>
    <n v="0"/>
    <n v="0"/>
    <n v="0"/>
    <n v="0"/>
    <n v="0"/>
    <n v="0"/>
    <n v="0"/>
    <n v="0"/>
    <n v="0"/>
    <n v="0"/>
    <n v="0"/>
    <n v="0"/>
    <n v="0"/>
    <n v="0"/>
    <n v="0"/>
    <n v="0"/>
    <n v="0"/>
    <n v="0"/>
    <n v="0"/>
    <n v="0"/>
    <n v="0"/>
    <n v="0"/>
    <n v="0"/>
    <n v="0"/>
    <n v="0"/>
    <n v="0"/>
    <n v="0"/>
    <n v="0"/>
    <n v="0"/>
    <n v="0"/>
    <n v="0"/>
    <n v="0"/>
    <n v="0"/>
    <n v="0"/>
    <n v="0"/>
    <n v="0"/>
    <n v="0"/>
    <n v="0"/>
    <n v="0"/>
    <n v="0"/>
    <n v="0"/>
    <n v="1"/>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4"/>
    <n v="0"/>
    <n v="0"/>
    <n v="0"/>
    <n v="0"/>
    <n v="4"/>
    <n v="4"/>
    <n v="171"/>
    <n v="0"/>
    <n v="0"/>
    <n v="0"/>
    <n v="0"/>
    <n v="0"/>
    <n v="0"/>
    <n v="0"/>
    <n v="0"/>
    <n v="0"/>
    <n v="0"/>
    <n v="0"/>
    <n v="0"/>
    <n v="0"/>
    <n v="0"/>
    <n v="0"/>
    <n v="0"/>
    <n v="4"/>
    <n v="0"/>
    <n v="0"/>
    <n v="0"/>
    <n v="0"/>
    <n v="4"/>
    <n v="4"/>
    <n v="172"/>
    <n v="0"/>
    <n v="0"/>
    <n v="0"/>
    <n v="0"/>
    <n v="0"/>
    <n v="0"/>
    <n v="0"/>
    <n v="1"/>
    <n v="0"/>
    <n v="0"/>
    <n v="0"/>
    <n v="0"/>
    <n v="0"/>
    <n v="0"/>
    <n v="0"/>
    <n v="3"/>
    <n v="4"/>
    <n v="0"/>
    <n v="0"/>
    <n v="0"/>
    <n v="0"/>
    <n v="4"/>
    <n v="4"/>
    <n v="176"/>
  </r>
  <r>
    <x v="1"/>
    <s v="1104-2322"/>
    <x v="0"/>
    <x v="0"/>
    <n v="14865"/>
    <n v="0"/>
    <n v="2878"/>
    <n v="61127"/>
    <n v="641"/>
    <n v="79511"/>
    <n v="398"/>
    <n v="2739"/>
    <n v="12"/>
    <n v="0"/>
    <n v="0"/>
    <n v="5"/>
    <n v="0"/>
    <n v="17"/>
    <n v="2"/>
    <n v="3"/>
    <n v="85"/>
    <n v="0"/>
    <n v="0"/>
    <n v="1980"/>
    <n v="0"/>
    <n v="2065"/>
    <n v="8"/>
    <n v="36"/>
    <n v="0"/>
    <n v="0"/>
    <n v="0"/>
    <n v="0"/>
    <n v="0"/>
    <n v="0"/>
    <n v="0"/>
    <n v="8"/>
    <n v="0"/>
    <n v="0"/>
    <n v="0"/>
    <n v="721"/>
    <n v="0"/>
    <n v="721"/>
    <n v="2"/>
    <n v="3"/>
    <n v="0"/>
    <n v="0"/>
    <n v="0"/>
    <n v="951"/>
    <n v="0"/>
    <n v="951"/>
    <n v="4"/>
    <n v="17"/>
    <n v="0"/>
    <n v="0"/>
    <n v="0"/>
    <n v="0"/>
    <n v="0"/>
    <n v="0"/>
    <n v="0"/>
    <n v="1"/>
    <n v="0"/>
    <n v="0"/>
    <n v="0"/>
    <n v="0"/>
    <n v="0"/>
    <n v="0"/>
    <n v="0"/>
    <n v="1"/>
    <n v="686"/>
    <n v="0"/>
    <n v="0"/>
    <n v="137"/>
    <n v="0"/>
    <n v="823"/>
    <n v="11"/>
    <n v="29"/>
    <n v="0"/>
    <n v="0"/>
    <n v="0"/>
    <n v="0"/>
    <n v="0"/>
    <n v="0"/>
    <n v="0"/>
    <n v="0"/>
    <n v="178"/>
    <n v="0"/>
    <n v="0"/>
    <n v="0"/>
    <n v="0"/>
    <n v="178"/>
    <n v="2"/>
    <n v="28"/>
    <n v="196"/>
    <n v="0"/>
    <n v="0"/>
    <n v="1725"/>
    <n v="0"/>
    <n v="1921"/>
    <n v="10"/>
    <n v="31"/>
    <n v="0"/>
    <n v="0"/>
    <n v="0"/>
    <n v="370"/>
    <n v="0"/>
    <n v="370"/>
    <n v="1"/>
    <n v="3"/>
    <n v="0"/>
    <n v="0"/>
    <n v="0"/>
    <n v="0"/>
    <n v="0"/>
    <n v="0"/>
    <n v="0"/>
    <n v="3"/>
    <n v="0"/>
    <n v="0"/>
    <n v="0"/>
    <n v="1107"/>
    <n v="0"/>
    <n v="1107"/>
    <n v="3"/>
    <n v="8"/>
    <n v="148"/>
    <n v="0"/>
    <n v="0"/>
    <n v="369"/>
    <n v="0"/>
    <n v="517"/>
    <n v="3"/>
    <n v="17"/>
    <n v="0"/>
    <n v="0"/>
    <n v="0"/>
    <n v="0"/>
    <n v="0"/>
    <n v="0"/>
    <n v="0"/>
    <n v="0"/>
    <n v="0"/>
    <n v="0"/>
    <n v="0"/>
    <n v="0"/>
    <n v="0"/>
    <n v="0"/>
    <n v="0"/>
    <n v="0"/>
    <n v="16170"/>
    <n v="0"/>
    <n v="2878"/>
    <n v="68492"/>
    <n v="641"/>
    <n v="88181"/>
    <n v="444"/>
    <n v="2927"/>
    <n v="0"/>
    <n v="0"/>
    <n v="0"/>
    <n v="361"/>
    <n v="0"/>
    <n v="361"/>
    <n v="1"/>
    <n v="28"/>
    <n v="507"/>
    <n v="0"/>
    <n v="0"/>
    <n v="2963"/>
    <n v="0"/>
    <n v="3470"/>
    <n v="15"/>
    <n v="19"/>
    <n v="16677"/>
    <n v="0"/>
    <n v="2878"/>
    <n v="71816"/>
    <n v="641"/>
    <n v="92012"/>
    <n v="460"/>
    <n v="2974"/>
  </r>
  <r>
    <x v="1"/>
    <s v="1104-2363"/>
    <x v="1"/>
    <x v="1"/>
    <n v="0"/>
    <n v="0"/>
    <n v="0"/>
    <n v="0"/>
    <s v="N/A"/>
    <n v="0"/>
    <n v="0"/>
    <n v="6"/>
    <n v="23637"/>
    <n v="1134"/>
    <n v="5051"/>
    <n v="117636"/>
    <s v="N/A"/>
    <n v="147458"/>
    <n v="755"/>
    <n v="4175"/>
    <n v="67"/>
    <n v="0"/>
    <n v="0"/>
    <n v="672"/>
    <s v="N/A"/>
    <n v="739"/>
    <n v="8"/>
    <n v="31"/>
    <n v="642"/>
    <n v="35"/>
    <n v="0"/>
    <n v="2109"/>
    <s v="N/A"/>
    <n v="2786"/>
    <n v="12"/>
    <n v="27"/>
    <n v="0"/>
    <n v="0"/>
    <n v="0"/>
    <n v="0"/>
    <s v="N/A"/>
    <n v="0"/>
    <n v="0"/>
    <n v="4"/>
    <n v="4"/>
    <n v="0"/>
    <n v="0"/>
    <n v="1271"/>
    <s v="N/A"/>
    <n v="1275"/>
    <n v="5"/>
    <n v="23"/>
    <n v="0"/>
    <n v="0"/>
    <n v="0"/>
    <n v="359"/>
    <s v="N/A"/>
    <n v="359"/>
    <n v="2"/>
    <n v="6"/>
    <n v="0"/>
    <n v="0"/>
    <n v="0"/>
    <n v="0"/>
    <s v="N/A"/>
    <n v="0"/>
    <n v="0"/>
    <n v="12"/>
    <n v="894"/>
    <n v="0"/>
    <n v="3"/>
    <n v="362"/>
    <s v="N/A"/>
    <n v="1259"/>
    <n v="9"/>
    <n v="24"/>
    <n v="201"/>
    <n v="0"/>
    <n v="441"/>
    <n v="1991"/>
    <s v="N/A"/>
    <n v="2633"/>
    <n v="12"/>
    <n v="172"/>
    <n v="0"/>
    <n v="0"/>
    <n v="0"/>
    <n v="0"/>
    <s v="N/A"/>
    <n v="0"/>
    <n v="0"/>
    <n v="0"/>
    <n v="0"/>
    <n v="0"/>
    <n v="0"/>
    <n v="0"/>
    <s v="N/A"/>
    <n v="0"/>
    <n v="0"/>
    <n v="16"/>
    <n v="90"/>
    <n v="0"/>
    <n v="0"/>
    <n v="39"/>
    <s v="N/A"/>
    <n v="129"/>
    <n v="1"/>
    <n v="4"/>
    <n v="0"/>
    <n v="0"/>
    <n v="0"/>
    <n v="0"/>
    <s v="N/A"/>
    <n v="0"/>
    <n v="0"/>
    <n v="14"/>
    <n v="1"/>
    <n v="0"/>
    <n v="0"/>
    <n v="88"/>
    <s v="N/A"/>
    <n v="89"/>
    <n v="2"/>
    <n v="7"/>
    <n v="0"/>
    <n v="0"/>
    <n v="0"/>
    <n v="4"/>
    <s v="N/A"/>
    <n v="4"/>
    <n v="1"/>
    <n v="31"/>
    <n v="0"/>
    <n v="0"/>
    <n v="0"/>
    <n v="0"/>
    <s v="N/A"/>
    <n v="0"/>
    <n v="0"/>
    <n v="0"/>
    <n v="266"/>
    <n v="0"/>
    <n v="0"/>
    <n v="1397"/>
    <s v="N/A"/>
    <n v="1663"/>
    <n v="8"/>
    <n v="14"/>
    <n v="25802"/>
    <n v="1169"/>
    <n v="5495"/>
    <n v="125928"/>
    <n v="0"/>
    <n v="158394"/>
    <n v="815"/>
    <n v="4566"/>
    <n v="30"/>
    <n v="0"/>
    <n v="0"/>
    <n v="1048"/>
    <s v="N/A"/>
    <n v="1078"/>
    <n v="6"/>
    <n v="45"/>
    <n v="131"/>
    <n v="0"/>
    <n v="0"/>
    <n v="129"/>
    <s v="N/A"/>
    <n v="260"/>
    <n v="2"/>
    <n v="9"/>
    <n v="25963"/>
    <n v="1169"/>
    <n v="5495"/>
    <n v="127105"/>
    <n v="0"/>
    <n v="159732"/>
    <n v="823"/>
    <n v="4620"/>
  </r>
  <r>
    <x v="1"/>
    <s v="1104-2868"/>
    <x v="2"/>
    <x v="2"/>
    <n v="1"/>
    <n v="0"/>
    <n v="0"/>
    <n v="793"/>
    <n v="0"/>
    <n v="794"/>
    <n v="4"/>
    <n v="36"/>
    <n v="111"/>
    <n v="54"/>
    <s v="n/d"/>
    <n v="948"/>
    <n v="0"/>
    <n v="1113"/>
    <n v="10"/>
    <n v="59"/>
    <n v="35624"/>
    <n v="20836"/>
    <n v="2171"/>
    <n v="165826"/>
    <n v="0"/>
    <n v="224457"/>
    <n v="1197"/>
    <n v="8325"/>
    <n v="119"/>
    <n v="138"/>
    <n v="0"/>
    <n v="4945"/>
    <n v="0"/>
    <n v="5202"/>
    <n v="25"/>
    <n v="107"/>
    <n v="30"/>
    <n v="0"/>
    <n v="19"/>
    <n v="62"/>
    <n v="0"/>
    <n v="111"/>
    <n v="3"/>
    <n v="24"/>
    <n v="31"/>
    <n v="5"/>
    <n v="0"/>
    <n v="2277"/>
    <n v="0"/>
    <n v="2313"/>
    <n v="12"/>
    <n v="71"/>
    <n v="435"/>
    <n v="0"/>
    <n v="0"/>
    <n v="92"/>
    <n v="0"/>
    <n v="527"/>
    <n v="4"/>
    <n v="15"/>
    <n v="0"/>
    <n v="0"/>
    <n v="0"/>
    <n v="0"/>
    <n v="0"/>
    <n v="0"/>
    <n v="0"/>
    <n v="10"/>
    <n v="700"/>
    <n v="0"/>
    <n v="0"/>
    <n v="1098"/>
    <n v="0"/>
    <n v="1798"/>
    <n v="12"/>
    <n v="49"/>
    <n v="0"/>
    <n v="0"/>
    <n v="0"/>
    <n v="0"/>
    <n v="0"/>
    <n v="0"/>
    <n v="0"/>
    <n v="2"/>
    <n v="14"/>
    <n v="0"/>
    <n v="0"/>
    <n v="0"/>
    <n v="0"/>
    <n v="14"/>
    <n v="2"/>
    <n v="17"/>
    <n v="482"/>
    <n v="480"/>
    <n v="0"/>
    <n v="7280"/>
    <n v="0"/>
    <n v="8242"/>
    <n v="41"/>
    <n v="251"/>
    <n v="0"/>
    <n v="0"/>
    <n v="0"/>
    <n v="358"/>
    <n v="0"/>
    <n v="358"/>
    <n v="1"/>
    <n v="12"/>
    <n v="140"/>
    <n v="463"/>
    <n v="328"/>
    <n v="405"/>
    <n v="0"/>
    <n v="1336"/>
    <n v="9"/>
    <n v="16"/>
    <n v="5"/>
    <n v="6"/>
    <n v="3"/>
    <n v="363"/>
    <n v="0"/>
    <n v="377"/>
    <n v="5"/>
    <n v="21"/>
    <n v="1155"/>
    <n v="0"/>
    <n v="0"/>
    <n v="2137"/>
    <n v="0"/>
    <n v="3292"/>
    <n v="28"/>
    <n v="98"/>
    <n v="0"/>
    <n v="0"/>
    <n v="0"/>
    <n v="0"/>
    <n v="0"/>
    <n v="0"/>
    <n v="0"/>
    <n v="0"/>
    <n v="0"/>
    <n v="0"/>
    <n v="0"/>
    <n v="0"/>
    <n v="0"/>
    <n v="0"/>
    <n v="0"/>
    <n v="0"/>
    <n v="38847"/>
    <n v="21982"/>
    <n v="2521"/>
    <n v="186584"/>
    <n v="0"/>
    <n v="249934"/>
    <n v="1353"/>
    <n v="9113"/>
    <n v="0"/>
    <n v="0"/>
    <n v="0"/>
    <n v="0"/>
    <n v="0"/>
    <n v="0"/>
    <n v="0"/>
    <n v="119"/>
    <n v="65"/>
    <n v="26"/>
    <n v="0"/>
    <n v="445"/>
    <n v="0"/>
    <n v="536"/>
    <n v="9"/>
    <n v="74"/>
    <n v="38912"/>
    <n v="22008"/>
    <n v="2521"/>
    <n v="187029"/>
    <n v="0"/>
    <n v="250470"/>
    <n v="1362"/>
    <n v="9306"/>
  </r>
  <r>
    <x v="1"/>
    <s v="1104-2488"/>
    <x v="3"/>
    <x v="3"/>
    <n v="1"/>
    <s v="N/A"/>
    <n v="0"/>
    <n v="732"/>
    <s v="N/A"/>
    <n v="733"/>
    <n v="3"/>
    <n v="9"/>
    <n v="0"/>
    <s v="N/A"/>
    <n v="0"/>
    <n v="1294"/>
    <s v="N/A"/>
    <n v="1294"/>
    <n v="6"/>
    <n v="26"/>
    <n v="99"/>
    <s v="N/A"/>
    <n v="0"/>
    <n v="1995"/>
    <s v="N/A"/>
    <n v="2094"/>
    <n v="12"/>
    <n v="49"/>
    <n v="35382"/>
    <s v="N/A"/>
    <n v="3591"/>
    <n v="297572"/>
    <s v="N/A"/>
    <n v="336545"/>
    <n v="1633"/>
    <n v="8214"/>
    <n v="0"/>
    <s v="N/A"/>
    <n v="7"/>
    <n v="2688"/>
    <s v="N/A"/>
    <n v="2695"/>
    <n v="10"/>
    <n v="68"/>
    <n v="15"/>
    <s v="N/A"/>
    <n v="303"/>
    <n v="7391"/>
    <s v="N/A"/>
    <n v="7709"/>
    <n v="30"/>
    <n v="86"/>
    <n v="213"/>
    <s v="N/A"/>
    <n v="0"/>
    <n v="366"/>
    <s v="N/A"/>
    <n v="579"/>
    <n v="2"/>
    <n v="9"/>
    <n v="2"/>
    <s v="N/A"/>
    <n v="0"/>
    <n v="1271"/>
    <s v="N/A"/>
    <n v="1273"/>
    <n v="6"/>
    <n v="13"/>
    <n v="0"/>
    <s v="N/A"/>
    <n v="0"/>
    <n v="0"/>
    <s v="N/A"/>
    <n v="0"/>
    <n v="0"/>
    <n v="6"/>
    <n v="0"/>
    <s v="N/A"/>
    <n v="0"/>
    <n v="1065"/>
    <s v="N/A"/>
    <n v="1065"/>
    <n v="3"/>
    <n v="4"/>
    <n v="0"/>
    <s v="N/A"/>
    <n v="0"/>
    <n v="0"/>
    <s v="N/A"/>
    <n v="0"/>
    <n v="0"/>
    <n v="3"/>
    <n v="0"/>
    <s v="N/A"/>
    <n v="0"/>
    <n v="625"/>
    <s v="N/A"/>
    <n v="625"/>
    <n v="3"/>
    <n v="30"/>
    <n v="1"/>
    <s v="N/A"/>
    <n v="0"/>
    <n v="572"/>
    <s v="N/A"/>
    <n v="573"/>
    <n v="3"/>
    <n v="17"/>
    <n v="237"/>
    <s v="N/A"/>
    <n v="0"/>
    <n v="1875"/>
    <s v="N/A"/>
    <n v="2112"/>
    <n v="7"/>
    <n v="49"/>
    <n v="7"/>
    <s v="N/A"/>
    <n v="0"/>
    <n v="935"/>
    <s v="N/A"/>
    <n v="942"/>
    <n v="7"/>
    <n v="33"/>
    <n v="234"/>
    <s v="N/A"/>
    <n v="30"/>
    <n v="6865"/>
    <s v="N/A"/>
    <n v="7129"/>
    <n v="37"/>
    <n v="127"/>
    <n v="0"/>
    <s v="N/A"/>
    <n v="0"/>
    <n v="0"/>
    <s v="N/A"/>
    <n v="0"/>
    <n v="0"/>
    <n v="0"/>
    <n v="0"/>
    <s v="N/A"/>
    <n v="0"/>
    <n v="0"/>
    <s v="N/A"/>
    <n v="0"/>
    <n v="0"/>
    <n v="0"/>
    <n v="36191"/>
    <n v="0"/>
    <n v="3931"/>
    <n v="325246"/>
    <n v="0"/>
    <n v="365368"/>
    <n v="1762"/>
    <n v="8743"/>
    <n v="251"/>
    <s v="N/A"/>
    <n v="174"/>
    <n v="5180"/>
    <s v="N/A"/>
    <n v="5605"/>
    <n v="25"/>
    <n v="262"/>
    <n v="597"/>
    <s v="N/A"/>
    <n v="129"/>
    <n v="3367"/>
    <s v="N/A"/>
    <n v="4093"/>
    <n v="16"/>
    <n v="30"/>
    <n v="37039"/>
    <n v="0"/>
    <n v="4234"/>
    <n v="333793"/>
    <n v="0"/>
    <n v="375066"/>
    <n v="1803"/>
    <n v="9035"/>
  </r>
  <r>
    <x v="1"/>
    <s v="1104-2397"/>
    <x v="14"/>
    <x v="13"/>
    <n v="0"/>
    <n v="0"/>
    <n v="0"/>
    <n v="270"/>
    <n v="0"/>
    <n v="270"/>
    <n v="1"/>
    <n v="4"/>
    <n v="0"/>
    <n v="0"/>
    <n v="0"/>
    <n v="0"/>
    <n v="0"/>
    <n v="0"/>
    <n v="0"/>
    <n v="3"/>
    <n v="0"/>
    <n v="2"/>
    <n v="0"/>
    <n v="77"/>
    <n v="0"/>
    <n v="79"/>
    <n v="1"/>
    <n v="15"/>
    <n v="722"/>
    <n v="18"/>
    <n v="167"/>
    <n v="2914"/>
    <n v="0"/>
    <n v="3821"/>
    <n v="18"/>
    <n v="65"/>
    <n v="19273"/>
    <n v="2421"/>
    <n v="4841"/>
    <n v="110138"/>
    <n v="0"/>
    <n v="136673"/>
    <n v="703"/>
    <n v="3663"/>
    <n v="362"/>
    <n v="12"/>
    <n v="68"/>
    <n v="1805"/>
    <n v="0"/>
    <n v="2247"/>
    <n v="8"/>
    <n v="33"/>
    <n v="0"/>
    <n v="0"/>
    <n v="0"/>
    <n v="0"/>
    <n v="0"/>
    <n v="0"/>
    <n v="0"/>
    <n v="3"/>
    <n v="0"/>
    <n v="0"/>
    <n v="0"/>
    <n v="0"/>
    <n v="0"/>
    <n v="0"/>
    <n v="0"/>
    <n v="3"/>
    <n v="0"/>
    <n v="0"/>
    <n v="0"/>
    <n v="0"/>
    <n v="0"/>
    <n v="0"/>
    <n v="0"/>
    <n v="1"/>
    <n v="0"/>
    <n v="0"/>
    <n v="0"/>
    <n v="0"/>
    <n v="0"/>
    <n v="0"/>
    <n v="0"/>
    <n v="1"/>
    <n v="58"/>
    <n v="0"/>
    <n v="0"/>
    <n v="0"/>
    <n v="0"/>
    <n v="58"/>
    <n v="2"/>
    <n v="4"/>
    <n v="327"/>
    <n v="86"/>
    <n v="285"/>
    <n v="1715"/>
    <n v="0"/>
    <n v="2413"/>
    <n v="7"/>
    <n v="27"/>
    <n v="362"/>
    <n v="0"/>
    <n v="0"/>
    <n v="0"/>
    <n v="0"/>
    <n v="362"/>
    <n v="1"/>
    <n v="6"/>
    <n v="0"/>
    <n v="0"/>
    <n v="0"/>
    <n v="734"/>
    <n v="0"/>
    <n v="734"/>
    <n v="2"/>
    <n v="8"/>
    <n v="0"/>
    <n v="0"/>
    <n v="0"/>
    <n v="751"/>
    <n v="0"/>
    <n v="751"/>
    <n v="3"/>
    <n v="10"/>
    <n v="1118"/>
    <n v="24"/>
    <n v="0"/>
    <n v="5519"/>
    <n v="0"/>
    <n v="6661"/>
    <n v="32"/>
    <n v="97"/>
    <n v="0"/>
    <n v="0"/>
    <n v="0"/>
    <n v="0"/>
    <n v="0"/>
    <n v="0"/>
    <n v="0"/>
    <n v="0"/>
    <n v="0"/>
    <n v="0"/>
    <n v="0"/>
    <n v="0"/>
    <n v="0"/>
    <n v="0"/>
    <n v="0"/>
    <n v="1"/>
    <n v="22222"/>
    <n v="2563"/>
    <n v="5361"/>
    <n v="123923"/>
    <n v="0"/>
    <n v="154069"/>
    <n v="778"/>
    <n v="3944"/>
    <n v="82"/>
    <n v="0"/>
    <n v="0"/>
    <n v="3071"/>
    <n v="0"/>
    <n v="3153"/>
    <n v="11"/>
    <n v="66"/>
    <n v="497"/>
    <n v="1"/>
    <n v="0"/>
    <n v="2279"/>
    <n v="0"/>
    <n v="2777"/>
    <n v="9"/>
    <n v="11"/>
    <n v="22801"/>
    <n v="2564"/>
    <n v="5361"/>
    <n v="129273"/>
    <n v="0"/>
    <n v="159999"/>
    <n v="798"/>
    <n v="4021"/>
  </r>
  <r>
    <x v="1"/>
    <s v="1246-9185"/>
    <x v="15"/>
    <x v="13"/>
    <n v="0"/>
    <n v="0"/>
    <n v="0"/>
    <n v="0"/>
    <n v="0"/>
    <n v="0"/>
    <n v="0"/>
    <n v="0"/>
    <n v="0"/>
    <n v="0"/>
    <n v="0"/>
    <n v="0"/>
    <n v="0"/>
    <n v="0"/>
    <n v="0"/>
    <n v="0"/>
    <n v="0"/>
    <n v="0"/>
    <n v="0"/>
    <n v="0"/>
    <n v="0"/>
    <n v="0"/>
    <n v="0"/>
    <n v="0"/>
    <n v="0"/>
    <n v="0"/>
    <n v="0"/>
    <n v="0"/>
    <n v="0"/>
    <n v="0"/>
    <n v="0"/>
    <n v="0"/>
    <n v="3867"/>
    <n v="0"/>
    <n v="0"/>
    <n v="0"/>
    <n v="0"/>
    <n v="3867"/>
    <n v="56"/>
    <n v="45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80"/>
    <n v="0"/>
    <n v="0"/>
    <n v="0"/>
    <n v="0"/>
    <n v="80"/>
    <n v="2"/>
    <n v="2"/>
    <n v="0"/>
    <n v="0"/>
    <n v="0"/>
    <n v="0"/>
    <n v="0"/>
    <n v="0"/>
    <n v="0"/>
    <n v="0"/>
    <n v="0"/>
    <n v="0"/>
    <n v="0"/>
    <n v="0"/>
    <n v="0"/>
    <n v="0"/>
    <n v="0"/>
    <n v="0"/>
    <n v="3947"/>
    <n v="0"/>
    <n v="0"/>
    <n v="0"/>
    <n v="0"/>
    <n v="3947"/>
    <n v="58"/>
    <n v="452"/>
    <n v="0"/>
    <n v="0"/>
    <n v="0"/>
    <n v="0"/>
    <n v="0"/>
    <n v="0"/>
    <n v="0"/>
    <n v="0"/>
    <n v="0"/>
    <n v="0"/>
    <n v="0"/>
    <n v="0"/>
    <n v="0"/>
    <n v="0"/>
    <n v="0"/>
    <n v="0"/>
    <n v="3947"/>
    <n v="0"/>
    <n v="0"/>
    <n v="0"/>
    <n v="0"/>
    <n v="3947"/>
    <n v="58"/>
    <n v="452"/>
  </r>
  <r>
    <x v="1"/>
    <s v="1104-3627"/>
    <x v="16"/>
    <x v="4"/>
    <n v="0"/>
    <n v="0"/>
    <n v="0"/>
    <n v="732"/>
    <n v="0"/>
    <n v="732"/>
    <n v="2"/>
    <n v="22"/>
    <n v="10"/>
    <n v="351"/>
    <n v="428"/>
    <n v="805"/>
    <n v="0"/>
    <n v="1594"/>
    <n v="6"/>
    <n v="12"/>
    <n v="380"/>
    <n v="0"/>
    <n v="1756"/>
    <n v="1390"/>
    <n v="0"/>
    <n v="3526"/>
    <n v="14"/>
    <n v="59"/>
    <n v="591"/>
    <n v="247"/>
    <n v="1784"/>
    <n v="6060"/>
    <n v="0"/>
    <n v="8682"/>
    <n v="30"/>
    <n v="86"/>
    <n v="506"/>
    <n v="401"/>
    <n v="806"/>
    <n v="1847"/>
    <n v="0"/>
    <n v="3560"/>
    <n v="15"/>
    <n v="57"/>
    <n v="123374"/>
    <n v="42936"/>
    <n v="51752"/>
    <n v="305250"/>
    <n v="0"/>
    <n v="523312"/>
    <n v="2803"/>
    <n v="14666"/>
    <n v="1171"/>
    <n v="0"/>
    <n v="97"/>
    <n v="519"/>
    <n v="0"/>
    <n v="1787"/>
    <n v="8"/>
    <n v="30"/>
    <n v="0"/>
    <n v="0"/>
    <n v="0"/>
    <n v="380"/>
    <n v="0"/>
    <n v="380"/>
    <n v="3"/>
    <n v="16"/>
    <n v="0"/>
    <n v="0"/>
    <n v="0"/>
    <n v="0"/>
    <n v="0"/>
    <n v="0"/>
    <n v="0"/>
    <n v="7"/>
    <n v="0"/>
    <n v="0"/>
    <n v="0"/>
    <n v="0"/>
    <n v="0"/>
    <n v="0"/>
    <n v="0"/>
    <n v="2"/>
    <n v="0"/>
    <n v="0"/>
    <n v="0"/>
    <n v="718"/>
    <n v="0"/>
    <n v="718"/>
    <n v="3"/>
    <n v="19"/>
    <n v="0"/>
    <n v="0"/>
    <n v="0"/>
    <n v="1871"/>
    <n v="0"/>
    <n v="1871"/>
    <n v="6"/>
    <n v="34"/>
    <n v="1050"/>
    <n v="1137"/>
    <n v="1347"/>
    <n v="9288"/>
    <n v="0"/>
    <n v="12822"/>
    <n v="66"/>
    <n v="310"/>
    <n v="2813"/>
    <n v="408"/>
    <n v="1168"/>
    <n v="17220"/>
    <n v="0"/>
    <n v="21609"/>
    <n v="90"/>
    <n v="353"/>
    <n v="1249"/>
    <n v="552"/>
    <n v="795"/>
    <n v="9230"/>
    <n v="0"/>
    <n v="11826"/>
    <n v="53"/>
    <n v="271"/>
    <n v="4947"/>
    <n v="2759"/>
    <n v="3052"/>
    <n v="34755"/>
    <n v="0"/>
    <n v="45513"/>
    <n v="194"/>
    <n v="701"/>
    <n v="673"/>
    <n v="0"/>
    <n v="0"/>
    <n v="3"/>
    <n v="0"/>
    <n v="676"/>
    <n v="9"/>
    <n v="12"/>
    <n v="460"/>
    <n v="0"/>
    <n v="0"/>
    <n v="0"/>
    <n v="0"/>
    <n v="460"/>
    <n v="4"/>
    <n v="5"/>
    <n v="137224"/>
    <n v="48791"/>
    <n v="62985"/>
    <n v="390068"/>
    <n v="0"/>
    <n v="639068"/>
    <n v="3306"/>
    <n v="16662"/>
    <n v="271"/>
    <n v="0"/>
    <n v="1311"/>
    <n v="1362"/>
    <n v="0"/>
    <n v="2944"/>
    <n v="23"/>
    <n v="207"/>
    <n v="631"/>
    <n v="106"/>
    <n v="620"/>
    <n v="6277"/>
    <n v="0"/>
    <n v="7634"/>
    <n v="38"/>
    <n v="159"/>
    <n v="138126"/>
    <n v="48897"/>
    <n v="64916"/>
    <n v="397707"/>
    <n v="0"/>
    <n v="649646"/>
    <n v="3367"/>
    <n v="17028"/>
  </r>
  <r>
    <x v="1"/>
    <s v="1104-4625"/>
    <x v="4"/>
    <x v="4"/>
    <n v="0"/>
    <n v="0"/>
    <n v="0"/>
    <n v="0"/>
    <n v="0"/>
    <n v="0"/>
    <n v="0"/>
    <n v="2"/>
    <n v="0"/>
    <n v="0"/>
    <n v="0"/>
    <n v="0"/>
    <n v="0"/>
    <n v="0"/>
    <n v="0"/>
    <n v="0"/>
    <n v="0"/>
    <n v="0"/>
    <n v="0"/>
    <n v="0"/>
    <n v="0"/>
    <n v="0"/>
    <n v="0"/>
    <n v="0"/>
    <n v="0"/>
    <n v="0"/>
    <n v="0"/>
    <n v="0"/>
    <n v="0"/>
    <n v="0"/>
    <n v="0"/>
    <n v="5"/>
    <n v="53"/>
    <n v="0"/>
    <n v="0"/>
    <n v="0"/>
    <n v="0"/>
    <n v="53"/>
    <n v="1"/>
    <n v="5"/>
    <n v="19522"/>
    <n v="20946"/>
    <n v="0"/>
    <n v="99796"/>
    <n v="556"/>
    <n v="140820"/>
    <n v="832"/>
    <n v="4147"/>
    <n v="0"/>
    <n v="0"/>
    <n v="0"/>
    <n v="0"/>
    <n v="0"/>
    <n v="0"/>
    <n v="0"/>
    <n v="10"/>
    <n v="0"/>
    <n v="0"/>
    <n v="0"/>
    <n v="240"/>
    <n v="0"/>
    <n v="240"/>
    <n v="2"/>
    <n v="2"/>
    <n v="631"/>
    <n v="3"/>
    <n v="0"/>
    <n v="0"/>
    <n v="0"/>
    <n v="634"/>
    <n v="4"/>
    <n v="5"/>
    <n v="0"/>
    <n v="0"/>
    <n v="0"/>
    <n v="0"/>
    <n v="0"/>
    <n v="0"/>
    <n v="0"/>
    <n v="1"/>
    <n v="53"/>
    <n v="0"/>
    <n v="0"/>
    <n v="0"/>
    <n v="0"/>
    <n v="53"/>
    <n v="2"/>
    <n v="4"/>
    <n v="0"/>
    <n v="0"/>
    <n v="0"/>
    <n v="0"/>
    <n v="0"/>
    <n v="0"/>
    <n v="0"/>
    <n v="0"/>
    <n v="621"/>
    <n v="368"/>
    <n v="0"/>
    <n v="5626"/>
    <n v="0"/>
    <n v="6615"/>
    <n v="38"/>
    <n v="80"/>
    <n v="0"/>
    <n v="18"/>
    <n v="0"/>
    <n v="249"/>
    <n v="0"/>
    <n v="267"/>
    <n v="5"/>
    <n v="13"/>
    <n v="690"/>
    <n v="384"/>
    <n v="0"/>
    <n v="2102"/>
    <n v="0"/>
    <n v="3176"/>
    <n v="23"/>
    <n v="39"/>
    <n v="3945"/>
    <n v="3540"/>
    <n v="0"/>
    <n v="8533"/>
    <n v="0"/>
    <n v="16018"/>
    <n v="117"/>
    <n v="253"/>
    <n v="1648"/>
    <n v="0"/>
    <n v="0"/>
    <n v="1449"/>
    <n v="0"/>
    <n v="3097"/>
    <n v="42"/>
    <n v="67"/>
    <n v="83"/>
    <n v="0"/>
    <n v="0"/>
    <n v="8"/>
    <n v="0"/>
    <n v="91"/>
    <n v="6"/>
    <n v="7"/>
    <n v="27246"/>
    <n v="25259"/>
    <n v="0"/>
    <n v="118003"/>
    <n v="556"/>
    <n v="171064"/>
    <n v="1072"/>
    <n v="4640"/>
    <n v="0"/>
    <n v="0"/>
    <n v="0"/>
    <n v="0"/>
    <n v="0"/>
    <n v="0"/>
    <n v="0"/>
    <n v="85"/>
    <n v="0"/>
    <n v="0"/>
    <n v="0"/>
    <n v="0"/>
    <n v="0"/>
    <n v="0"/>
    <n v="0"/>
    <n v="318"/>
    <n v="27246"/>
    <n v="25259"/>
    <n v="0"/>
    <n v="118003"/>
    <n v="556"/>
    <n v="171064"/>
    <n v="1072"/>
    <n v="5043"/>
  </r>
  <r>
    <x v="1"/>
    <s v="1256-2179"/>
    <x v="5"/>
    <x v="4"/>
    <n v="0"/>
    <n v="0"/>
    <n v="0"/>
    <n v="0"/>
    <n v="0"/>
    <n v="0"/>
    <n v="0"/>
    <n v="0"/>
    <n v="0"/>
    <n v="0"/>
    <n v="0"/>
    <n v="0"/>
    <n v="0"/>
    <n v="0"/>
    <n v="0"/>
    <n v="0"/>
    <n v="0"/>
    <n v="0"/>
    <n v="0"/>
    <n v="0"/>
    <n v="0"/>
    <n v="0"/>
    <n v="0"/>
    <n v="0"/>
    <n v="0"/>
    <n v="0"/>
    <n v="0"/>
    <n v="0"/>
    <n v="0"/>
    <n v="0"/>
    <n v="0"/>
    <n v="0"/>
    <n v="0"/>
    <n v="0"/>
    <n v="0"/>
    <n v="0"/>
    <n v="0"/>
    <n v="0"/>
    <n v="0"/>
    <n v="1"/>
    <n v="2262"/>
    <n v="0"/>
    <n v="0"/>
    <n v="0"/>
    <n v="0"/>
    <n v="2262"/>
    <n v="29"/>
    <n v="109"/>
    <n v="0"/>
    <n v="0"/>
    <n v="0"/>
    <n v="0"/>
    <n v="0"/>
    <n v="0"/>
    <n v="0"/>
    <n v="0"/>
    <n v="0"/>
    <n v="0"/>
    <n v="0"/>
    <n v="0"/>
    <n v="0"/>
    <n v="0"/>
    <n v="0"/>
    <n v="0"/>
    <n v="0"/>
    <n v="0"/>
    <n v="0"/>
    <n v="0"/>
    <n v="0"/>
    <n v="0"/>
    <n v="0"/>
    <n v="0"/>
    <n v="0"/>
    <n v="0"/>
    <n v="0"/>
    <n v="0"/>
    <n v="0"/>
    <n v="0"/>
    <n v="0"/>
    <n v="0"/>
    <n v="0"/>
    <n v="0"/>
    <n v="0"/>
    <n v="0"/>
    <n v="0"/>
    <n v="0"/>
    <n v="0"/>
    <n v="0"/>
    <n v="0"/>
    <n v="0"/>
    <n v="0"/>
    <n v="0"/>
    <n v="0"/>
    <n v="0"/>
    <n v="0"/>
    <n v="0"/>
    <n v="0"/>
    <n v="0"/>
    <n v="0"/>
    <n v="0"/>
    <n v="0"/>
    <n v="0"/>
    <n v="0"/>
    <n v="3"/>
    <n v="0"/>
    <n v="0"/>
    <n v="0"/>
    <n v="0"/>
    <n v="0"/>
    <n v="0"/>
    <n v="0"/>
    <n v="0"/>
    <n v="0"/>
    <n v="0"/>
    <n v="0"/>
    <n v="0"/>
    <n v="0"/>
    <n v="0"/>
    <n v="0"/>
    <n v="0"/>
    <n v="415"/>
    <n v="0"/>
    <n v="0"/>
    <n v="0"/>
    <n v="0"/>
    <n v="415"/>
    <n v="6"/>
    <n v="8"/>
    <n v="0"/>
    <n v="0"/>
    <n v="0"/>
    <n v="0"/>
    <n v="0"/>
    <n v="0"/>
    <n v="0"/>
    <n v="2"/>
    <n v="314"/>
    <n v="0"/>
    <n v="0"/>
    <n v="0"/>
    <n v="0"/>
    <n v="314"/>
    <n v="2"/>
    <n v="2"/>
    <n v="2991"/>
    <n v="0"/>
    <n v="0"/>
    <n v="0"/>
    <n v="0"/>
    <n v="2991"/>
    <n v="37"/>
    <n v="125"/>
    <n v="0"/>
    <n v="0"/>
    <n v="0"/>
    <n v="0"/>
    <n v="0"/>
    <n v="0"/>
    <n v="0"/>
    <n v="0"/>
    <n v="0"/>
    <n v="0"/>
    <n v="0"/>
    <n v="0"/>
    <n v="0"/>
    <n v="0"/>
    <n v="0"/>
    <n v="0"/>
    <n v="2991"/>
    <n v="0"/>
    <n v="0"/>
    <n v="0"/>
    <n v="0"/>
    <n v="2991"/>
    <n v="37"/>
    <n v="125"/>
  </r>
  <r>
    <x v="1"/>
    <s v="1265-2384"/>
    <x v="17"/>
    <x v="4"/>
    <n v="0"/>
    <n v="0"/>
    <n v="0"/>
    <n v="0"/>
    <n v="0"/>
    <n v="0"/>
    <n v="0"/>
    <n v="0"/>
    <n v="0"/>
    <n v="0"/>
    <n v="0"/>
    <n v="0"/>
    <n v="0"/>
    <n v="0"/>
    <n v="0"/>
    <n v="0"/>
    <n v="0"/>
    <n v="0"/>
    <n v="0"/>
    <n v="0"/>
    <n v="0"/>
    <n v="0"/>
    <n v="0"/>
    <n v="0"/>
    <n v="0"/>
    <n v="0"/>
    <n v="0"/>
    <n v="0"/>
    <n v="0"/>
    <n v="0"/>
    <n v="0"/>
    <n v="0"/>
    <n v="0"/>
    <n v="0"/>
    <n v="0"/>
    <n v="0"/>
    <n v="0"/>
    <n v="0"/>
    <n v="0"/>
    <n v="0"/>
    <n v="0"/>
    <n v="3819"/>
    <n v="0"/>
    <n v="0"/>
    <n v="0"/>
    <n v="3819"/>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3819"/>
    <n v="0"/>
    <n v="0"/>
    <n v="0"/>
    <n v="3819"/>
    <n v="0"/>
    <n v="0"/>
    <n v="0"/>
    <n v="0"/>
    <n v="0"/>
    <n v="0"/>
    <n v="0"/>
    <n v="0"/>
    <n v="0"/>
    <n v="0"/>
    <n v="0"/>
    <n v="0"/>
    <n v="0"/>
    <n v="0"/>
    <n v="0"/>
    <n v="0"/>
    <n v="0"/>
    <n v="0"/>
    <n v="0"/>
    <n v="3819"/>
    <n v="0"/>
    <n v="0"/>
    <n v="0"/>
    <n v="3819"/>
    <n v="0"/>
    <n v="0"/>
  </r>
  <r>
    <x v="1"/>
    <s v="1104-2314"/>
    <x v="6"/>
    <x v="5"/>
    <n v="0"/>
    <n v="0"/>
    <n v="0"/>
    <n v="0"/>
    <n v="0"/>
    <n v="0"/>
    <n v="0"/>
    <n v="0"/>
    <n v="0"/>
    <n v="0"/>
    <n v="0"/>
    <n v="246"/>
    <n v="0"/>
    <n v="246"/>
    <n v="1"/>
    <n v="1"/>
    <n v="0"/>
    <n v="0"/>
    <n v="0"/>
    <n v="778"/>
    <n v="0"/>
    <n v="778"/>
    <n v="2"/>
    <n v="6"/>
    <n v="0"/>
    <n v="0"/>
    <n v="0"/>
    <n v="143"/>
    <n v="0"/>
    <n v="143"/>
    <n v="1"/>
    <n v="6"/>
    <n v="0"/>
    <n v="0"/>
    <n v="0"/>
    <n v="294"/>
    <n v="0"/>
    <n v="294"/>
    <n v="3"/>
    <n v="5"/>
    <n v="390"/>
    <n v="0"/>
    <n v="0"/>
    <n v="1111"/>
    <n v="0"/>
    <n v="1501"/>
    <n v="6"/>
    <n v="29"/>
    <n v="16918"/>
    <n v="0"/>
    <n v="0"/>
    <n v="118123"/>
    <n v="3262"/>
    <n v="138303"/>
    <n v="683"/>
    <n v="5836"/>
    <n v="0"/>
    <n v="0"/>
    <n v="0"/>
    <n v="924"/>
    <n v="0"/>
    <n v="924"/>
    <n v="3"/>
    <n v="19"/>
    <n v="0"/>
    <n v="0"/>
    <n v="0"/>
    <n v="0"/>
    <n v="0"/>
    <n v="0"/>
    <n v="0"/>
    <n v="0"/>
    <n v="0"/>
    <n v="0"/>
    <n v="0"/>
    <n v="0"/>
    <n v="0"/>
    <n v="0"/>
    <n v="0"/>
    <n v="0"/>
    <n v="1"/>
    <n v="0"/>
    <n v="0"/>
    <n v="0"/>
    <n v="0"/>
    <n v="1"/>
    <n v="1"/>
    <n v="3"/>
    <n v="0"/>
    <n v="0"/>
    <n v="0"/>
    <n v="0"/>
    <n v="0"/>
    <n v="0"/>
    <n v="0"/>
    <n v="1"/>
    <n v="0"/>
    <n v="0"/>
    <n v="0"/>
    <n v="732"/>
    <n v="0"/>
    <n v="732"/>
    <n v="2"/>
    <n v="5"/>
    <n v="5"/>
    <n v="0"/>
    <n v="0"/>
    <n v="281"/>
    <n v="0"/>
    <n v="286"/>
    <n v="3"/>
    <n v="8"/>
    <n v="3"/>
    <n v="0"/>
    <n v="0"/>
    <n v="2300"/>
    <n v="0"/>
    <n v="2303"/>
    <n v="8"/>
    <n v="42"/>
    <n v="155"/>
    <n v="0"/>
    <n v="0"/>
    <n v="2681"/>
    <n v="0"/>
    <n v="2836"/>
    <n v="11"/>
    <n v="20"/>
    <n v="0"/>
    <n v="0"/>
    <n v="0"/>
    <n v="0"/>
    <n v="0"/>
    <n v="0"/>
    <n v="0"/>
    <n v="0"/>
    <n v="0"/>
    <n v="0"/>
    <n v="0"/>
    <n v="0"/>
    <n v="0"/>
    <n v="0"/>
    <n v="0"/>
    <n v="0"/>
    <n v="17472"/>
    <n v="0"/>
    <n v="0"/>
    <n v="127613"/>
    <n v="3262"/>
    <n v="148347"/>
    <n v="724"/>
    <n v="5981"/>
    <n v="0"/>
    <n v="0"/>
    <n v="0"/>
    <n v="2109"/>
    <n v="0"/>
    <n v="2109"/>
    <n v="7"/>
    <n v="193"/>
    <n v="566"/>
    <n v="0"/>
    <n v="0"/>
    <n v="3298"/>
    <n v="0"/>
    <n v="3864"/>
    <n v="26"/>
    <n v="102"/>
    <n v="18038"/>
    <n v="0"/>
    <n v="0"/>
    <n v="133020"/>
    <n v="3262"/>
    <n v="154320"/>
    <n v="757"/>
    <n v="6276"/>
  </r>
  <r>
    <x v="1"/>
    <s v="1104-2694"/>
    <x v="7"/>
    <x v="6"/>
    <n v="0"/>
    <n v="0"/>
    <n v="0"/>
    <n v="0"/>
    <n v="0"/>
    <n v="0"/>
    <n v="0"/>
    <n v="1"/>
    <n v="0"/>
    <n v="0"/>
    <n v="0"/>
    <n v="0"/>
    <n v="0"/>
    <n v="0"/>
    <n v="0"/>
    <n v="3"/>
    <n v="0"/>
    <n v="0"/>
    <n v="0"/>
    <n v="0"/>
    <n v="0"/>
    <n v="0"/>
    <n v="0"/>
    <n v="2"/>
    <n v="4"/>
    <n v="0"/>
    <n v="0"/>
    <n v="3360"/>
    <n v="0"/>
    <n v="3364"/>
    <n v="11"/>
    <n v="26"/>
    <n v="310"/>
    <n v="0"/>
    <n v="0"/>
    <n v="3"/>
    <n v="0"/>
    <n v="313"/>
    <n v="6"/>
    <n v="8"/>
    <n v="0"/>
    <n v="0"/>
    <n v="0"/>
    <n v="0"/>
    <n v="0"/>
    <n v="0"/>
    <n v="0"/>
    <n v="14"/>
    <n v="245"/>
    <n v="0"/>
    <n v="0"/>
    <n v="1953"/>
    <n v="0"/>
    <n v="2198"/>
    <n v="7"/>
    <n v="19"/>
    <n v="22564"/>
    <n v="1869"/>
    <n v="462"/>
    <n v="108048"/>
    <n v="0"/>
    <n v="132943"/>
    <n v="702"/>
    <n v="3802"/>
    <n v="0"/>
    <n v="0"/>
    <n v="0"/>
    <n v="0"/>
    <n v="0"/>
    <n v="0"/>
    <n v="0"/>
    <n v="0"/>
    <n v="1272"/>
    <n v="0"/>
    <n v="0"/>
    <n v="693"/>
    <n v="0"/>
    <n v="1965"/>
    <n v="10"/>
    <n v="115"/>
    <n v="0"/>
    <n v="0"/>
    <n v="0"/>
    <n v="0"/>
    <n v="0"/>
    <n v="0"/>
    <n v="0"/>
    <n v="1"/>
    <n v="0"/>
    <n v="0"/>
    <n v="0"/>
    <n v="350"/>
    <n v="0"/>
    <n v="350"/>
    <n v="1"/>
    <n v="2"/>
    <n v="25"/>
    <n v="0"/>
    <n v="0"/>
    <n v="7"/>
    <n v="0"/>
    <n v="32"/>
    <n v="2"/>
    <n v="3"/>
    <n v="0"/>
    <n v="0"/>
    <n v="0"/>
    <n v="366"/>
    <n v="0"/>
    <n v="366"/>
    <n v="1"/>
    <n v="13"/>
    <n v="389"/>
    <n v="0"/>
    <n v="0"/>
    <n v="1147"/>
    <n v="0"/>
    <n v="1536"/>
    <n v="8"/>
    <n v="15"/>
    <n v="0"/>
    <n v="0"/>
    <n v="0"/>
    <n v="0"/>
    <n v="0"/>
    <n v="0"/>
    <n v="0"/>
    <n v="14"/>
    <n v="41"/>
    <n v="0"/>
    <n v="0"/>
    <n v="0"/>
    <n v="0"/>
    <n v="41"/>
    <n v="3"/>
    <n v="6"/>
    <n v="203"/>
    <n v="0"/>
    <n v="0"/>
    <n v="371"/>
    <n v="0"/>
    <n v="574"/>
    <n v="12"/>
    <n v="35"/>
    <n v="25053"/>
    <n v="1869"/>
    <n v="462"/>
    <n v="116298"/>
    <n v="0"/>
    <n v="143682"/>
    <n v="763"/>
    <n v="4079"/>
    <n v="366"/>
    <n v="0"/>
    <n v="0"/>
    <n v="6976"/>
    <n v="0"/>
    <n v="7342"/>
    <n v="4"/>
    <n v="94"/>
    <n v="262"/>
    <n v="0"/>
    <n v="0"/>
    <n v="732"/>
    <n v="0"/>
    <n v="994"/>
    <n v="20"/>
    <n v="24"/>
    <n v="25681"/>
    <n v="1869"/>
    <n v="462"/>
    <n v="124006"/>
    <n v="0"/>
    <n v="152018"/>
    <n v="787"/>
    <n v="4197"/>
  </r>
  <r>
    <x v="1"/>
    <s v="1104-2819"/>
    <x v="8"/>
    <x v="7"/>
    <n v="304"/>
    <n v="0"/>
    <n v="14"/>
    <n v="0"/>
    <n v="0"/>
    <n v="318"/>
    <n v="3"/>
    <n v="12"/>
    <n v="193"/>
    <n v="0"/>
    <n v="0"/>
    <n v="400"/>
    <n v="0"/>
    <n v="593"/>
    <n v="2"/>
    <n v="23"/>
    <n v="315"/>
    <n v="0"/>
    <n v="0"/>
    <n v="662"/>
    <n v="0"/>
    <n v="977"/>
    <n v="5"/>
    <n v="62"/>
    <n v="238"/>
    <n v="0"/>
    <n v="0"/>
    <n v="349"/>
    <n v="0"/>
    <n v="587"/>
    <n v="2"/>
    <n v="13"/>
    <n v="0"/>
    <n v="0"/>
    <n v="0"/>
    <n v="0"/>
    <n v="0"/>
    <n v="0"/>
    <n v="0"/>
    <n v="7"/>
    <n v="98"/>
    <n v="0"/>
    <n v="0"/>
    <n v="0"/>
    <n v="0"/>
    <n v="98"/>
    <n v="1"/>
    <n v="26"/>
    <n v="0"/>
    <n v="0"/>
    <n v="0"/>
    <n v="312"/>
    <n v="0"/>
    <n v="312"/>
    <n v="1"/>
    <n v="7"/>
    <n v="0"/>
    <n v="0"/>
    <n v="0"/>
    <n v="0"/>
    <n v="0"/>
    <n v="0"/>
    <n v="0"/>
    <n v="3"/>
    <n v="15332"/>
    <n v="349"/>
    <n v="269"/>
    <n v="38609"/>
    <n v="1098"/>
    <n v="55657"/>
    <n v="346"/>
    <n v="3594"/>
    <n v="0"/>
    <n v="0"/>
    <n v="0"/>
    <n v="0"/>
    <n v="0"/>
    <n v="0"/>
    <n v="0"/>
    <n v="0"/>
    <n v="0"/>
    <n v="0"/>
    <n v="0"/>
    <n v="0"/>
    <n v="0"/>
    <n v="0"/>
    <n v="0"/>
    <n v="4"/>
    <n v="0"/>
    <n v="0"/>
    <n v="0"/>
    <n v="203"/>
    <n v="0"/>
    <n v="203"/>
    <n v="1"/>
    <n v="20"/>
    <n v="36"/>
    <n v="0"/>
    <n v="0"/>
    <n v="0"/>
    <n v="0"/>
    <n v="36"/>
    <n v="1"/>
    <n v="3"/>
    <n v="214"/>
    <n v="0"/>
    <n v="0"/>
    <n v="1563"/>
    <n v="0"/>
    <n v="1777"/>
    <n v="5"/>
    <n v="11"/>
    <n v="1"/>
    <n v="0"/>
    <n v="0"/>
    <n v="2"/>
    <n v="0"/>
    <n v="3"/>
    <n v="3"/>
    <n v="9"/>
    <n v="0"/>
    <n v="0"/>
    <n v="0"/>
    <n v="0"/>
    <n v="0"/>
    <n v="0"/>
    <n v="0"/>
    <n v="18"/>
    <n v="0"/>
    <n v="0"/>
    <n v="0"/>
    <n v="0"/>
    <n v="0"/>
    <n v="0"/>
    <n v="0"/>
    <n v="0"/>
    <n v="0"/>
    <n v="0"/>
    <n v="0"/>
    <n v="0"/>
    <n v="0"/>
    <n v="0"/>
    <n v="0"/>
    <n v="0"/>
    <n v="16731"/>
    <n v="349"/>
    <n v="283"/>
    <n v="42100"/>
    <n v="1098"/>
    <n v="60561"/>
    <n v="370"/>
    <n v="3812"/>
    <n v="0"/>
    <n v="0"/>
    <n v="0"/>
    <n v="0"/>
    <n v="0"/>
    <n v="0"/>
    <n v="0"/>
    <n v="0"/>
    <n v="0"/>
    <n v="0"/>
    <n v="0"/>
    <n v="640"/>
    <n v="0"/>
    <n v="640"/>
    <n v="4"/>
    <n v="13"/>
    <n v="16731"/>
    <n v="349"/>
    <n v="283"/>
    <n v="42740"/>
    <n v="1098"/>
    <n v="61201"/>
    <n v="374"/>
    <n v="3825"/>
  </r>
  <r>
    <x v="1"/>
    <s v="1262-1090"/>
    <x v="9"/>
    <x v="8"/>
    <n v="549"/>
    <s v="N/A"/>
    <s v="N/A"/>
    <n v="1580"/>
    <s v="N/A"/>
    <n v="2129"/>
    <n v="6"/>
    <n v="16"/>
    <s v="N/A"/>
    <s v="N/A"/>
    <s v="N/A"/>
    <s v="N/A"/>
    <s v="N/A"/>
    <s v="N/A"/>
    <s v="N/A"/>
    <n v="3"/>
    <s v="N/A"/>
    <s v="N/A"/>
    <s v="N/A"/>
    <n v="3735"/>
    <s v="N/A"/>
    <n v="3735"/>
    <n v="12"/>
    <n v="19"/>
    <s v="N/A"/>
    <s v="N/A"/>
    <s v="N/A"/>
    <n v="396"/>
    <s v="N/A"/>
    <n v="396"/>
    <n v="3"/>
    <n v="11"/>
    <n v="185"/>
    <s v="N/A"/>
    <n v="153"/>
    <n v="519"/>
    <s v="N/A"/>
    <n v="857"/>
    <n v="5"/>
    <n v="15"/>
    <n v="22"/>
    <s v="N/A"/>
    <n v="253"/>
    <n v="1359"/>
    <s v="N/A"/>
    <n v="1634"/>
    <n v="8"/>
    <n v="22"/>
    <s v="N/A"/>
    <s v="N/A"/>
    <s v="N/A"/>
    <s v="N/A"/>
    <s v="N/A"/>
    <s v="N/A"/>
    <s v="N/A"/>
    <n v="1"/>
    <s v="N/A"/>
    <s v="N/A"/>
    <s v="N/A"/>
    <s v="N/A"/>
    <s v="N/A"/>
    <s v="N/A"/>
    <s v="N/A"/>
    <n v="1"/>
    <n v="23"/>
    <s v="N/A"/>
    <s v="N/A"/>
    <n v="72"/>
    <s v="N/A"/>
    <n v="95"/>
    <n v="3"/>
    <n v="8"/>
    <s v="N/A"/>
    <s v="N/A"/>
    <s v="N/A"/>
    <s v="N/A"/>
    <s v="N/A"/>
    <n v="0"/>
    <s v="N/A"/>
    <n v="0"/>
    <n v="6491"/>
    <s v="N/A"/>
    <n v="661"/>
    <n v="34569"/>
    <s v="N/A"/>
    <n v="41721"/>
    <n v="237"/>
    <n v="1446"/>
    <n v="243"/>
    <s v="N/A"/>
    <s v="N/A"/>
    <n v="539"/>
    <s v="N/A"/>
    <n v="782"/>
    <n v="3"/>
    <n v="9"/>
    <n v="1"/>
    <s v="N/A"/>
    <s v="N/A"/>
    <n v="484"/>
    <s v="N/A"/>
    <n v="485"/>
    <n v="2"/>
    <n v="4"/>
    <s v="N/A"/>
    <s v="N/A"/>
    <s v="N/A"/>
    <n v="354"/>
    <s v="N/A"/>
    <n v="354"/>
    <n v="2"/>
    <n v="8"/>
    <s v="N/A"/>
    <s v="N/A"/>
    <s v="N/A"/>
    <n v="366"/>
    <s v="N/A"/>
    <n v="366"/>
    <n v="1"/>
    <n v="3"/>
    <n v="33"/>
    <s v="N/A"/>
    <s v="N/A"/>
    <n v="519"/>
    <s v="N/A"/>
    <n v="552"/>
    <n v="3"/>
    <n v="18"/>
    <s v="N/A"/>
    <s v="N/A"/>
    <s v="N/A"/>
    <s v="N/A"/>
    <s v="N/A"/>
    <s v="N/A"/>
    <s v="N/A"/>
    <n v="0"/>
    <s v="N/A"/>
    <s v="N/A"/>
    <s v="N/A"/>
    <s v="N/A"/>
    <s v="N/A"/>
    <s v="N/A"/>
    <s v="N/A"/>
    <n v="0"/>
    <n v="7547"/>
    <s v="N/A"/>
    <n v="1067"/>
    <n v="44492"/>
    <s v="N/A"/>
    <n v="53106"/>
    <n v="285"/>
    <n v="1584"/>
    <s v="N/A"/>
    <s v="N/A"/>
    <s v="N/A"/>
    <s v="N/A"/>
    <s v="N/A"/>
    <s v="N/A"/>
    <s v="N/A"/>
    <n v="20"/>
    <s v="N/A"/>
    <s v="N/A"/>
    <s v="N/A"/>
    <n v="927"/>
    <s v="N/A"/>
    <n v="927"/>
    <n v="3"/>
    <n v="7"/>
    <n v="7547"/>
    <s v="N/A"/>
    <n v="1067"/>
    <n v="45419"/>
    <s v="N/A"/>
    <n v="54033"/>
    <n v="288"/>
    <n v="1611"/>
  </r>
  <r>
    <x v="1"/>
    <s v="1104-2751"/>
    <x v="18"/>
    <x v="14"/>
    <n v="260"/>
    <n v="38"/>
    <n v="0"/>
    <n v="742"/>
    <n v="0"/>
    <n v="1040"/>
    <n v="8"/>
    <n v="39"/>
    <n v="33"/>
    <n v="0"/>
    <n v="0"/>
    <n v="0"/>
    <n v="366"/>
    <n v="399"/>
    <n v="2"/>
    <n v="8"/>
    <n v="903"/>
    <n v="527"/>
    <n v="0"/>
    <n v="11144"/>
    <n v="158"/>
    <n v="12732"/>
    <n v="54"/>
    <n v="157"/>
    <n v="266"/>
    <n v="50"/>
    <n v="0"/>
    <n v="3439"/>
    <n v="0"/>
    <n v="3755"/>
    <n v="16"/>
    <n v="62"/>
    <n v="117"/>
    <n v="0"/>
    <n v="0"/>
    <n v="1046"/>
    <n v="0"/>
    <n v="1163"/>
    <n v="6"/>
    <n v="24"/>
    <n v="0"/>
    <n v="0"/>
    <n v="0"/>
    <n v="2500"/>
    <n v="185"/>
    <n v="2685"/>
    <n v="12"/>
    <n v="22"/>
    <n v="0"/>
    <n v="0"/>
    <n v="0"/>
    <n v="0"/>
    <n v="0"/>
    <n v="0"/>
    <n v="0"/>
    <n v="0"/>
    <n v="0"/>
    <n v="0"/>
    <n v="0"/>
    <n v="0"/>
    <n v="0"/>
    <n v="0"/>
    <n v="0"/>
    <n v="4"/>
    <n v="447"/>
    <n v="0"/>
    <n v="0"/>
    <n v="741"/>
    <n v="0"/>
    <n v="1188"/>
    <n v="10"/>
    <n v="17"/>
    <n v="0"/>
    <n v="0"/>
    <n v="0"/>
    <n v="368"/>
    <n v="0"/>
    <n v="368"/>
    <n v="2"/>
    <n v="2"/>
    <n v="0"/>
    <n v="0"/>
    <n v="0"/>
    <n v="365"/>
    <n v="0"/>
    <n v="365"/>
    <n v="1"/>
    <n v="5"/>
    <n v="18107"/>
    <n v="10303"/>
    <n v="2036"/>
    <n v="110962"/>
    <n v="4185"/>
    <n v="145593"/>
    <n v="808"/>
    <n v="5059"/>
    <n v="180"/>
    <n v="163"/>
    <n v="0"/>
    <n v="393"/>
    <n v="0"/>
    <n v="736"/>
    <n v="2"/>
    <n v="3"/>
    <n v="0"/>
    <n v="0"/>
    <n v="0"/>
    <n v="0"/>
    <n v="0"/>
    <n v="0"/>
    <n v="0"/>
    <n v="4"/>
    <n v="7"/>
    <n v="317"/>
    <n v="0"/>
    <n v="364"/>
    <n v="0"/>
    <n v="688"/>
    <n v="2"/>
    <n v="10"/>
    <n v="166"/>
    <n v="52"/>
    <n v="0"/>
    <n v="1976"/>
    <n v="155"/>
    <n v="2349"/>
    <n v="10"/>
    <n v="29"/>
    <n v="0"/>
    <n v="0"/>
    <n v="0"/>
    <n v="0"/>
    <n v="0"/>
    <n v="0"/>
    <n v="0"/>
    <n v="0"/>
    <n v="0"/>
    <n v="0"/>
    <n v="0"/>
    <n v="0"/>
    <n v="0"/>
    <n v="0"/>
    <n v="0"/>
    <n v="0"/>
    <n v="20486"/>
    <n v="11450"/>
    <n v="2036"/>
    <n v="134040"/>
    <n v="5049"/>
    <n v="173061"/>
    <n v="933"/>
    <n v="5445"/>
    <n v="192"/>
    <n v="0"/>
    <n v="0"/>
    <n v="1181"/>
    <n v="0"/>
    <n v="1373"/>
    <n v="5"/>
    <n v="46"/>
    <n v="38"/>
    <n v="0"/>
    <n v="0"/>
    <n v="2341"/>
    <n v="366"/>
    <n v="2745"/>
    <n v="10"/>
    <n v="7"/>
    <n v="20716"/>
    <n v="11450"/>
    <n v="2036"/>
    <n v="137562"/>
    <n v="5415"/>
    <n v="177179"/>
    <n v="948"/>
    <n v="5498"/>
  </r>
  <r>
    <x v="1"/>
    <s v="1104-2405"/>
    <x v="10"/>
    <x v="9"/>
    <n v="0"/>
    <n v="0"/>
    <n v="0"/>
    <n v="0"/>
    <n v="0"/>
    <n v="0"/>
    <n v="0"/>
    <n v="6"/>
    <n v="0"/>
    <n v="0"/>
    <n v="0"/>
    <n v="366"/>
    <n v="0"/>
    <n v="366"/>
    <n v="1"/>
    <n v="4"/>
    <n v="0"/>
    <n v="0"/>
    <n v="0"/>
    <n v="366"/>
    <n v="0"/>
    <n v="366"/>
    <n v="1"/>
    <n v="5"/>
    <n v="314"/>
    <n v="102"/>
    <n v="0"/>
    <n v="0"/>
    <n v="0"/>
    <n v="416"/>
    <n v="2"/>
    <n v="8"/>
    <n v="0"/>
    <n v="0"/>
    <n v="0"/>
    <n v="0"/>
    <n v="0"/>
    <n v="0"/>
    <n v="0"/>
    <n v="4"/>
    <n v="25675"/>
    <n v="960"/>
    <n v="285"/>
    <n v="4011"/>
    <n v="137"/>
    <n v="31068"/>
    <n v="510"/>
    <n v="610"/>
    <n v="90"/>
    <n v="0"/>
    <n v="0"/>
    <n v="0"/>
    <n v="0"/>
    <n v="90"/>
    <n v="4"/>
    <n v="7"/>
    <n v="0"/>
    <n v="0"/>
    <n v="0"/>
    <n v="0"/>
    <n v="0"/>
    <n v="0"/>
    <n v="0"/>
    <n v="2"/>
    <n v="22"/>
    <n v="0"/>
    <n v="0"/>
    <n v="0"/>
    <n v="0"/>
    <n v="22"/>
    <n v="1"/>
    <n v="1"/>
    <n v="0"/>
    <n v="0"/>
    <n v="0"/>
    <n v="0"/>
    <n v="0"/>
    <n v="0"/>
    <n v="0"/>
    <n v="0"/>
    <n v="5"/>
    <n v="0"/>
    <n v="0"/>
    <n v="715"/>
    <n v="0"/>
    <n v="720"/>
    <n v="3"/>
    <n v="5"/>
    <n v="2"/>
    <n v="0"/>
    <n v="0"/>
    <n v="0"/>
    <n v="0"/>
    <n v="2"/>
    <n v="2"/>
    <n v="4"/>
    <n v="25734"/>
    <n v="9185"/>
    <n v="3140"/>
    <n v="30965"/>
    <n v="1100"/>
    <n v="70124"/>
    <n v="567"/>
    <n v="3431"/>
    <n v="1758"/>
    <n v="326"/>
    <n v="480"/>
    <n v="963"/>
    <n v="40"/>
    <n v="3567"/>
    <n v="27"/>
    <n v="98"/>
    <n v="1890"/>
    <n v="719"/>
    <n v="183"/>
    <n v="3197"/>
    <n v="94"/>
    <n v="6083"/>
    <n v="29"/>
    <n v="88"/>
    <n v="906"/>
    <n v="75"/>
    <n v="76"/>
    <n v="3623"/>
    <n v="29"/>
    <n v="4709"/>
    <n v="46"/>
    <n v="88"/>
    <n v="35"/>
    <n v="0"/>
    <n v="0"/>
    <n v="0"/>
    <n v="0"/>
    <n v="35"/>
    <n v="3"/>
    <n v="3"/>
    <n v="0"/>
    <n v="0"/>
    <n v="0"/>
    <n v="0"/>
    <n v="0"/>
    <n v="0"/>
    <n v="0"/>
    <n v="0"/>
    <n v="56431"/>
    <n v="11367"/>
    <n v="4164"/>
    <n v="44206"/>
    <n v="1400"/>
    <n v="117568"/>
    <n v="1196"/>
    <n v="4364"/>
    <n v="724"/>
    <n v="643"/>
    <n v="0"/>
    <n v="48"/>
    <n v="0"/>
    <n v="1415"/>
    <n v="21"/>
    <n v="117"/>
    <n v="1106"/>
    <n v="536"/>
    <n v="0"/>
    <n v="2372"/>
    <n v="0"/>
    <n v="4014"/>
    <n v="20"/>
    <n v="5"/>
    <n v="58261"/>
    <n v="12546"/>
    <n v="4164"/>
    <n v="46626"/>
    <n v="1400"/>
    <n v="122997"/>
    <n v="1237"/>
    <n v="4486"/>
  </r>
  <r>
    <x v="1"/>
    <s v="1104-2595"/>
    <x v="11"/>
    <x v="10"/>
    <n v="71"/>
    <s v="N/A"/>
    <n v="4"/>
    <n v="847"/>
    <s v="N/A"/>
    <n v="922"/>
    <n v="4"/>
    <n v="17"/>
    <n v="0"/>
    <s v="N/A"/>
    <n v="0"/>
    <n v="0"/>
    <s v="N/A"/>
    <n v="0"/>
    <n v="0"/>
    <n v="3"/>
    <n v="83"/>
    <s v="N/A"/>
    <n v="0"/>
    <n v="527"/>
    <s v="N/A"/>
    <n v="610"/>
    <n v="5"/>
    <n v="18"/>
    <n v="298"/>
    <s v="N/A"/>
    <n v="82"/>
    <n v="3526"/>
    <s v="N/A"/>
    <n v="3906"/>
    <n v="17"/>
    <n v="73"/>
    <n v="0"/>
    <s v="N/A"/>
    <n v="366"/>
    <n v="713"/>
    <s v="N/A"/>
    <n v="1079"/>
    <n v="3"/>
    <n v="14"/>
    <n v="779"/>
    <s v="N/A"/>
    <n v="1567"/>
    <n v="17073"/>
    <s v="N/A"/>
    <n v="19419"/>
    <n v="86"/>
    <n v="249"/>
    <n v="417"/>
    <s v="N/A"/>
    <n v="294"/>
    <n v="0"/>
    <s v="N/A"/>
    <n v="711"/>
    <n v="3"/>
    <n v="5"/>
    <n v="2"/>
    <s v="N/A"/>
    <n v="0"/>
    <n v="0"/>
    <s v="N/A"/>
    <n v="2"/>
    <n v="1"/>
    <n v="4"/>
    <n v="152"/>
    <s v="N/A"/>
    <n v="0"/>
    <n v="359"/>
    <s v="N/A"/>
    <n v="511"/>
    <n v="3"/>
    <n v="9"/>
    <n v="0"/>
    <s v="N/A"/>
    <n v="0"/>
    <n v="0"/>
    <s v="N/A"/>
    <n v="0"/>
    <n v="0"/>
    <n v="0"/>
    <n v="0"/>
    <s v="N/A"/>
    <n v="0"/>
    <n v="0"/>
    <s v="N/A"/>
    <n v="0"/>
    <n v="0"/>
    <n v="2"/>
    <n v="0"/>
    <s v="N/A"/>
    <n v="0"/>
    <n v="1145"/>
    <s v="N/A"/>
    <n v="1145"/>
    <n v="4"/>
    <n v="12"/>
    <n v="270"/>
    <s v="N/A"/>
    <n v="124"/>
    <n v="3486"/>
    <s v="N/A"/>
    <n v="3880"/>
    <n v="19"/>
    <n v="55"/>
    <n v="25729"/>
    <s v="N/A"/>
    <n v="26448"/>
    <n v="120294"/>
    <s v="N/A"/>
    <n v="172471"/>
    <n v="947"/>
    <n v="6554"/>
    <n v="24"/>
    <s v="N/A"/>
    <n v="329"/>
    <n v="9095"/>
    <s v="N/A"/>
    <n v="9448"/>
    <n v="36"/>
    <n v="163"/>
    <n v="465"/>
    <s v="N/A"/>
    <n v="720"/>
    <n v="6031"/>
    <s v="N/A"/>
    <n v="7216"/>
    <n v="28"/>
    <n v="118"/>
    <n v="0"/>
    <s v="N/A"/>
    <n v="0"/>
    <n v="0"/>
    <s v="N/A"/>
    <n v="0"/>
    <n v="0"/>
    <n v="2"/>
    <n v="0"/>
    <n v="0"/>
    <n v="0"/>
    <n v="0"/>
    <s v="N/A"/>
    <n v="0"/>
    <n v="0"/>
    <n v="0"/>
    <n v="28290"/>
    <n v="0"/>
    <n v="29934"/>
    <n v="163096"/>
    <s v="N/A"/>
    <n v="221320"/>
    <n v="1156"/>
    <n v="7298"/>
    <n v="0"/>
    <s v="N/A"/>
    <n v="0"/>
    <n v="0"/>
    <s v="N/A"/>
    <n v="0"/>
    <n v="0"/>
    <n v="66"/>
    <n v="35"/>
    <s v="N/A"/>
    <n v="0"/>
    <n v="360"/>
    <s v="N/A"/>
    <n v="395"/>
    <n v="2"/>
    <n v="8"/>
    <n v="28325"/>
    <n v="0"/>
    <n v="29934"/>
    <n v="163456"/>
    <s v="N/A"/>
    <n v="221715"/>
    <n v="1158"/>
    <n v="7372"/>
  </r>
  <r>
    <x v="1"/>
    <s v="2149-1675"/>
    <x v="12"/>
    <x v="11"/>
    <n v="0"/>
    <n v="0"/>
    <n v="0"/>
    <n v="366"/>
    <n v="0"/>
    <n v="366"/>
    <n v="1"/>
    <n v="5"/>
    <n v="0"/>
    <n v="0"/>
    <n v="0"/>
    <n v="0"/>
    <n v="0"/>
    <n v="0"/>
    <n v="0"/>
    <n v="4"/>
    <n v="0"/>
    <n v="0"/>
    <n v="344"/>
    <n v="0"/>
    <n v="0"/>
    <n v="344"/>
    <n v="1"/>
    <n v="21"/>
    <n v="253"/>
    <n v="0"/>
    <n v="331"/>
    <n v="1232"/>
    <n v="0"/>
    <n v="1816"/>
    <n v="9"/>
    <n v="46"/>
    <n v="0"/>
    <n v="0"/>
    <n v="0"/>
    <n v="366"/>
    <n v="0"/>
    <n v="366"/>
    <n v="1"/>
    <n v="14"/>
    <n v="282"/>
    <n v="0"/>
    <n v="839"/>
    <n v="7935"/>
    <n v="0"/>
    <n v="9056"/>
    <n v="37"/>
    <n v="156"/>
    <n v="409"/>
    <n v="0"/>
    <n v="59"/>
    <n v="57"/>
    <n v="0"/>
    <n v="525"/>
    <n v="5"/>
    <n v="38"/>
    <n v="33"/>
    <n v="0"/>
    <n v="0"/>
    <n v="12"/>
    <n v="0"/>
    <n v="45"/>
    <n v="2"/>
    <n v="14"/>
    <n v="2"/>
    <n v="0"/>
    <n v="0"/>
    <n v="0"/>
    <n v="0"/>
    <n v="2"/>
    <n v="1"/>
    <n v="4"/>
    <n v="0"/>
    <n v="0"/>
    <n v="0"/>
    <n v="4"/>
    <n v="0"/>
    <n v="4"/>
    <n v="2"/>
    <n v="2"/>
    <n v="0"/>
    <n v="0"/>
    <n v="0"/>
    <n v="0"/>
    <n v="0"/>
    <n v="0"/>
    <n v="0"/>
    <n v="7"/>
    <n v="0"/>
    <n v="0"/>
    <n v="0"/>
    <n v="0"/>
    <n v="0"/>
    <n v="0"/>
    <n v="0"/>
    <n v="9"/>
    <n v="66"/>
    <n v="0"/>
    <n v="318"/>
    <n v="5890"/>
    <n v="0"/>
    <n v="6274"/>
    <n v="25"/>
    <n v="75"/>
    <n v="92"/>
    <n v="0"/>
    <n v="1116"/>
    <n v="6809"/>
    <n v="6"/>
    <n v="8023"/>
    <n v="34"/>
    <n v="198"/>
    <n v="36498"/>
    <n v="0"/>
    <n v="37506"/>
    <n v="179726"/>
    <n v="1248"/>
    <n v="254978"/>
    <n v="1253"/>
    <n v="8653"/>
    <n v="25"/>
    <n v="0"/>
    <n v="253"/>
    <n v="8279"/>
    <n v="3"/>
    <n v="8560"/>
    <n v="39"/>
    <n v="138"/>
    <n v="0"/>
    <n v="0"/>
    <n v="0"/>
    <n v="0"/>
    <n v="0"/>
    <n v="0"/>
    <n v="0"/>
    <n v="2"/>
    <n v="0"/>
    <n v="0"/>
    <n v="0"/>
    <n v="0"/>
    <n v="0"/>
    <n v="0"/>
    <n v="0"/>
    <n v="0"/>
    <n v="37660"/>
    <n v="0"/>
    <n v="40766"/>
    <n v="210676"/>
    <n v="1257"/>
    <n v="290359"/>
    <n v="1410"/>
    <n v="9386"/>
    <n v="0"/>
    <n v="0"/>
    <n v="0"/>
    <n v="0"/>
    <n v="0"/>
    <n v="0"/>
    <n v="0"/>
    <n v="12"/>
    <n v="11"/>
    <n v="0"/>
    <n v="1058"/>
    <n v="671"/>
    <n v="0"/>
    <n v="1740"/>
    <n v="7"/>
    <n v="30"/>
    <n v="37671"/>
    <n v="0"/>
    <n v="41824"/>
    <n v="211347"/>
    <n v="1257"/>
    <n v="292099"/>
    <n v="1417"/>
    <n v="9428"/>
  </r>
  <r>
    <x v="1"/>
    <s v="1104-2330"/>
    <x v="13"/>
    <x v="12"/>
    <n v="0"/>
    <n v="0"/>
    <n v="0"/>
    <n v="703"/>
    <n v="0"/>
    <n v="703"/>
    <n v="2"/>
    <n v="28"/>
    <n v="0"/>
    <n v="0"/>
    <n v="0"/>
    <n v="429"/>
    <n v="0"/>
    <n v="429"/>
    <n v="3"/>
    <n v="28"/>
    <n v="2"/>
    <n v="0"/>
    <n v="0"/>
    <n v="2813"/>
    <n v="0"/>
    <n v="2815"/>
    <n v="12"/>
    <n v="50"/>
    <n v="736"/>
    <n v="59"/>
    <n v="154"/>
    <n v="6648"/>
    <n v="143"/>
    <n v="7740"/>
    <n v="34"/>
    <n v="165"/>
    <n v="1283"/>
    <n v="33"/>
    <n v="399"/>
    <n v="2739"/>
    <n v="9"/>
    <n v="4463"/>
    <n v="27"/>
    <n v="136"/>
    <n v="2714"/>
    <n v="1032"/>
    <n v="1010"/>
    <n v="26200"/>
    <n v="727"/>
    <n v="31683"/>
    <n v="122"/>
    <n v="508"/>
    <n v="0"/>
    <n v="0"/>
    <n v="0"/>
    <n v="549"/>
    <n v="0"/>
    <n v="549"/>
    <n v="2"/>
    <n v="27"/>
    <n v="0"/>
    <n v="0"/>
    <n v="0"/>
    <n v="194"/>
    <n v="0"/>
    <n v="194"/>
    <n v="2"/>
    <n v="11"/>
    <n v="45"/>
    <n v="0"/>
    <n v="319"/>
    <n v="0"/>
    <n v="0"/>
    <n v="364"/>
    <n v="1"/>
    <n v="9"/>
    <n v="0"/>
    <n v="0"/>
    <n v="0"/>
    <n v="0"/>
    <n v="0"/>
    <n v="0"/>
    <n v="0"/>
    <n v="0"/>
    <n v="0"/>
    <n v="0"/>
    <n v="0"/>
    <n v="0"/>
    <n v="0"/>
    <n v="0"/>
    <n v="0"/>
    <n v="20"/>
    <n v="78"/>
    <n v="0"/>
    <n v="0"/>
    <n v="1838"/>
    <n v="0"/>
    <n v="1916"/>
    <n v="8"/>
    <n v="28"/>
    <n v="29"/>
    <n v="0"/>
    <n v="0"/>
    <n v="721"/>
    <n v="0"/>
    <n v="750"/>
    <n v="3"/>
    <n v="50"/>
    <n v="60"/>
    <n v="318"/>
    <n v="0"/>
    <n v="2276"/>
    <n v="183"/>
    <n v="2837"/>
    <n v="13"/>
    <n v="152"/>
    <n v="716"/>
    <n v="0"/>
    <n v="12"/>
    <n v="2520"/>
    <n v="0"/>
    <n v="3248"/>
    <n v="13"/>
    <n v="156"/>
    <n v="105573"/>
    <n v="10822"/>
    <n v="38461"/>
    <n v="277276"/>
    <n v="11578"/>
    <n v="443710"/>
    <n v="2223"/>
    <n v="17947"/>
    <n v="0"/>
    <n v="0"/>
    <n v="0"/>
    <n v="0"/>
    <n v="0"/>
    <n v="0"/>
    <n v="0"/>
    <n v="0"/>
    <n v="0"/>
    <n v="0"/>
    <n v="0"/>
    <n v="0"/>
    <n v="0"/>
    <n v="0"/>
    <n v="0"/>
    <n v="3"/>
    <n v="111236"/>
    <n v="12264"/>
    <n v="40355"/>
    <n v="324906"/>
    <n v="12640"/>
    <n v="501401"/>
    <n v="2465"/>
    <n v="19318"/>
    <n v="88"/>
    <n v="0"/>
    <n v="220"/>
    <n v="366"/>
    <n v="0"/>
    <n v="674"/>
    <n v="6"/>
    <n v="361"/>
    <n v="483"/>
    <n v="0"/>
    <n v="366"/>
    <n v="8737"/>
    <n v="70"/>
    <n v="9656"/>
    <n v="33"/>
    <n v="97"/>
    <n v="111807"/>
    <n v="12264"/>
    <n v="40941"/>
    <n v="334009"/>
    <n v="12710"/>
    <n v="511731"/>
    <n v="2504"/>
    <n v="19776"/>
  </r>
  <r>
    <x v="1"/>
    <s v="1625-8899"/>
    <x v="19"/>
    <x v="15"/>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75101"/>
    <n v="0"/>
    <n v="75101"/>
    <n v="1184"/>
    <n v="1184"/>
    <n v="0"/>
    <n v="0"/>
    <n v="0"/>
    <n v="75101"/>
    <n v="0"/>
    <n v="75101"/>
    <n v="1184"/>
    <n v="1184"/>
    <n v="0"/>
    <n v="0"/>
    <n v="0"/>
    <n v="0"/>
    <n v="0"/>
    <n v="0"/>
    <n v="0"/>
    <n v="0"/>
    <n v="0"/>
    <n v="0"/>
    <n v="0"/>
    <n v="0"/>
    <n v="0"/>
    <n v="0"/>
    <n v="0"/>
    <n v="0"/>
    <n v="0"/>
    <n v="0"/>
    <n v="0"/>
    <n v="75101"/>
    <n v="0"/>
    <n v="75101"/>
    <n v="1184"/>
    <n v="1184"/>
  </r>
</pivotCacheRecords>
</file>

<file path=xl/pivotCache/pivotCacheRecords14.xml><?xml version="1.0" encoding="utf-8"?>
<pivotCacheRecords xmlns="http://schemas.openxmlformats.org/spreadsheetml/2006/main" xmlns:r="http://schemas.openxmlformats.org/officeDocument/2006/relationships" count="34">
  <r>
    <x v="0"/>
    <s v="1104-2322"/>
    <x v="0"/>
    <x v="0"/>
    <n v="1"/>
    <n v="0"/>
    <n v="0"/>
    <n v="0"/>
    <n v="0"/>
    <n v="2"/>
    <n v="0"/>
    <n v="0"/>
    <n v="0"/>
    <n v="0"/>
    <n v="0"/>
    <n v="0"/>
    <n v="0"/>
    <n v="0"/>
    <n v="0"/>
    <n v="3"/>
    <n v="0"/>
    <n v="0"/>
    <n v="0"/>
    <n v="0"/>
    <n v="2"/>
    <n v="0"/>
    <n v="0"/>
    <n v="0"/>
    <n v="0"/>
    <n v="0"/>
    <n v="0"/>
    <n v="0"/>
    <n v="0"/>
    <n v="0"/>
    <n v="1"/>
    <n v="0"/>
    <n v="0"/>
    <n v="0"/>
    <n v="0"/>
    <n v="110"/>
    <n v="0"/>
    <n v="0"/>
    <n v="0"/>
    <n v="0"/>
    <n v="1.24"/>
    <n v="0"/>
    <n v="0"/>
    <n v="0"/>
    <n v="0"/>
    <n v="312"/>
    <n v="0"/>
    <n v="0"/>
    <n v="0"/>
    <n v="0"/>
    <n v="0"/>
    <n v="0"/>
    <n v="0"/>
    <n v="0"/>
    <n v="0"/>
    <n v="29952"/>
    <n v="0"/>
    <n v="0"/>
    <n v="0"/>
    <n v="0"/>
    <n v="2"/>
    <n v="0"/>
    <n v="0"/>
    <n v="0"/>
    <n v="0"/>
    <n v="13"/>
    <n v="0"/>
    <n v="0"/>
    <n v="0"/>
    <n v="0"/>
    <n v="60"/>
    <n v="0"/>
    <n v="0"/>
    <n v="0"/>
    <n v="0"/>
  </r>
  <r>
    <x v="0"/>
    <s v="1104-2363"/>
    <x v="1"/>
    <x v="1"/>
    <n v="10"/>
    <n v="0"/>
    <n v="1"/>
    <n v="11"/>
    <n v="0"/>
    <n v="15"/>
    <n v="1"/>
    <n v="1"/>
    <n v="5"/>
    <n v="0"/>
    <n v="3"/>
    <n v="0"/>
    <n v="1"/>
    <n v="1"/>
    <n v="0"/>
    <n v="28"/>
    <n v="1"/>
    <n v="3"/>
    <n v="17"/>
    <n v="0"/>
    <n v="19"/>
    <n v="1"/>
    <n v="2"/>
    <n v="9"/>
    <n v="0"/>
    <n v="2"/>
    <n v="0"/>
    <n v="1"/>
    <n v="1"/>
    <n v="0"/>
    <n v="7"/>
    <n v="0"/>
    <n v="0"/>
    <n v="7"/>
    <n v="0"/>
    <n v="114.52"/>
    <n v="2"/>
    <n v="62.25"/>
    <n v="137.72999999999999"/>
    <n v="0"/>
    <n v="7.75"/>
    <n v="0.14000000000000001"/>
    <n v="1.85"/>
    <n v="1.26"/>
    <n v="0"/>
    <n v="2872"/>
    <n v="4"/>
    <n v="168"/>
    <n v="2822"/>
    <n v="0"/>
    <n v="2"/>
    <n v="0"/>
    <n v="0"/>
    <n v="0"/>
    <n v="0"/>
    <n v="41040"/>
    <n v="2928"/>
    <n v="9057"/>
    <n v="223413"/>
    <n v="0"/>
    <n v="16"/>
    <n v="0"/>
    <n v="2"/>
    <n v="8"/>
    <n v="0"/>
    <n v="97"/>
    <n v="0"/>
    <n v="14"/>
    <n v="60"/>
    <n v="0"/>
    <n v="308"/>
    <n v="0"/>
    <n v="53"/>
    <n v="186"/>
    <n v="0"/>
  </r>
  <r>
    <x v="0"/>
    <s v="1104-2868"/>
    <x v="2"/>
    <x v="2"/>
    <n v="0"/>
    <n v="0"/>
    <n v="0"/>
    <n v="3"/>
    <n v="0"/>
    <n v="2"/>
    <n v="0"/>
    <n v="0"/>
    <n v="0"/>
    <n v="0"/>
    <n v="0"/>
    <n v="0"/>
    <n v="0"/>
    <n v="0"/>
    <n v="0"/>
    <n v="2"/>
    <n v="0"/>
    <n v="0"/>
    <n v="3"/>
    <n v="0"/>
    <n v="2"/>
    <n v="0"/>
    <n v="0"/>
    <n v="0"/>
    <n v="0"/>
    <n v="0"/>
    <n v="0"/>
    <n v="0"/>
    <n v="0"/>
    <n v="0"/>
    <n v="0"/>
    <n v="0"/>
    <n v="0"/>
    <n v="3"/>
    <n v="0"/>
    <n v="1"/>
    <n v="0"/>
    <n v="0"/>
    <n v="0"/>
    <n v="0"/>
    <n v="0"/>
    <n v="0"/>
    <n v="0"/>
    <n v="0.48"/>
    <n v="0"/>
    <n v="2"/>
    <n v="0"/>
    <n v="0"/>
    <n v="1098"/>
    <n v="0"/>
    <n v="0"/>
    <n v="0"/>
    <n v="0"/>
    <n v="0"/>
    <n v="0"/>
    <n v="74439"/>
    <n v="37115"/>
    <n v="3328"/>
    <n v="228826"/>
    <n v="0"/>
    <n v="0"/>
    <n v="0"/>
    <n v="0"/>
    <n v="0"/>
    <n v="0"/>
    <n v="0"/>
    <n v="0"/>
    <n v="0"/>
    <n v="0"/>
    <n v="0"/>
    <n v="0"/>
    <n v="0"/>
    <n v="0"/>
    <n v="0"/>
    <n v="0"/>
  </r>
  <r>
    <x v="0"/>
    <s v="1104-2488"/>
    <x v="3"/>
    <x v="3"/>
    <n v="3"/>
    <n v="0"/>
    <n v="1"/>
    <n v="18"/>
    <n v="0"/>
    <n v="19"/>
    <n v="0"/>
    <n v="0"/>
    <n v="0"/>
    <n v="0"/>
    <n v="1"/>
    <n v="0"/>
    <n v="0"/>
    <n v="1"/>
    <n v="0"/>
    <n v="23"/>
    <n v="0"/>
    <n v="1"/>
    <n v="19"/>
    <n v="0"/>
    <n v="21"/>
    <n v="0"/>
    <n v="1"/>
    <n v="9"/>
    <n v="0"/>
    <n v="1"/>
    <n v="0"/>
    <n v="0"/>
    <n v="1"/>
    <n v="0"/>
    <n v="1"/>
    <n v="0"/>
    <n v="0"/>
    <n v="9"/>
    <n v="0"/>
    <n v="47.73"/>
    <n v="0"/>
    <n v="174.33"/>
    <n v="146.37"/>
    <n v="0"/>
    <n v="1.75"/>
    <n v="0"/>
    <n v="0.86"/>
    <n v="0.73"/>
    <n v="0"/>
    <n v="1269"/>
    <n v="0"/>
    <n v="59"/>
    <n v="3647"/>
    <n v="0"/>
    <n v="0"/>
    <n v="0"/>
    <n v="0"/>
    <n v="0"/>
    <n v="0"/>
    <n v="47214"/>
    <n v="0"/>
    <n v="5124"/>
    <n v="498043"/>
    <n v="0"/>
    <n v="9"/>
    <n v="0"/>
    <n v="1"/>
    <n v="10"/>
    <n v="0"/>
    <n v="39"/>
    <n v="0"/>
    <n v="6"/>
    <n v="17"/>
    <n v="0"/>
    <n v="100"/>
    <n v="0"/>
    <n v="25"/>
    <n v="223"/>
    <n v="0"/>
  </r>
  <r>
    <x v="0"/>
    <s v="1104-4625"/>
    <x v="4"/>
    <x v="4"/>
    <n v="9"/>
    <n v="2"/>
    <n v="0"/>
    <n v="0"/>
    <n v="0"/>
    <n v="15"/>
    <n v="2"/>
    <n v="0"/>
    <n v="2"/>
    <n v="0"/>
    <n v="0"/>
    <n v="0"/>
    <n v="0"/>
    <n v="0"/>
    <n v="0"/>
    <n v="24"/>
    <n v="4"/>
    <n v="0"/>
    <n v="2"/>
    <n v="0"/>
    <n v="21"/>
    <n v="4"/>
    <n v="0"/>
    <n v="0"/>
    <n v="0"/>
    <n v="0"/>
    <n v="0"/>
    <n v="0"/>
    <n v="0"/>
    <n v="0"/>
    <n v="3"/>
    <n v="0"/>
    <n v="0"/>
    <n v="2"/>
    <n v="0"/>
    <n v="0"/>
    <n v="0"/>
    <n v="0"/>
    <n v="0"/>
    <n v="0"/>
    <n v="0"/>
    <n v="0"/>
    <n v="0"/>
    <n v="0"/>
    <n v="0"/>
    <n v="1455"/>
    <n v="350"/>
    <n v="0"/>
    <n v="8"/>
    <n v="0"/>
    <n v="1"/>
    <n v="0"/>
    <n v="0"/>
    <n v="0"/>
    <n v="0"/>
    <n v="0"/>
    <n v="0"/>
    <n v="0"/>
    <n v="0"/>
    <n v="0"/>
    <n v="16"/>
    <n v="4"/>
    <n v="0"/>
    <n v="0"/>
    <n v="0"/>
    <n v="151"/>
    <n v="28"/>
    <n v="0"/>
    <n v="0"/>
    <n v="0"/>
    <n v="423"/>
    <n v="126"/>
    <n v="0"/>
    <n v="0"/>
    <n v="0"/>
  </r>
  <r>
    <x v="0"/>
    <s v="1256-2179"/>
    <x v="5"/>
    <x v="4"/>
    <n v="1"/>
    <s v="N/A"/>
    <s v="N/A"/>
    <s v="N/A"/>
    <s v="N/A"/>
    <n v="3"/>
    <s v="N/A"/>
    <s v="N/A"/>
    <s v="N/A"/>
    <s v="N/A"/>
    <n v="0"/>
    <s v="N/A"/>
    <s v="N/A"/>
    <s v="N/A"/>
    <s v="N/A"/>
    <n v="4"/>
    <s v="N/A"/>
    <s v="N/A"/>
    <s v="N/A"/>
    <s v="N/A"/>
    <n v="4"/>
    <s v="N/A"/>
    <s v="N/A"/>
    <s v="N/A"/>
    <s v="N/A"/>
    <n v="0"/>
    <s v="N/A"/>
    <s v="N/A"/>
    <s v="N/A"/>
    <s v="N/A"/>
    <n v="0"/>
    <s v="N/A"/>
    <s v="N/A"/>
    <s v="N/A"/>
    <s v="N/A"/>
    <s v="N/A"/>
    <s v="N/A"/>
    <s v="N/A"/>
    <s v="N/A"/>
    <s v="N/A"/>
    <n v="6.23"/>
    <s v="N/A"/>
    <s v="N/A"/>
    <s v="N/A"/>
    <s v="N/A"/>
    <n v="359"/>
    <s v="N/A"/>
    <s v="N/A"/>
    <s v="N/A"/>
    <s v="N/A"/>
    <n v="52"/>
    <s v="N/A"/>
    <s v="N/A"/>
    <s v="N/A"/>
    <s v="N/A"/>
    <n v="6588"/>
    <s v="N/A"/>
    <s v="N/A"/>
    <s v="N/A"/>
    <s v="N/A"/>
    <n v="4"/>
    <s v="N/A"/>
    <s v="N/A"/>
    <s v="N/A"/>
    <s v="N/A"/>
    <n v="38"/>
    <s v="N/A"/>
    <s v="N/A"/>
    <s v="N/A"/>
    <s v="N/A"/>
    <n v="132"/>
    <s v="N/A"/>
    <s v="N/A"/>
    <s v="N/A"/>
    <s v="N/A"/>
  </r>
  <r>
    <x v="0"/>
    <s v="1104-2314"/>
    <x v="6"/>
    <x v="5"/>
    <n v="0"/>
    <n v="0"/>
    <n v="0"/>
    <n v="14"/>
    <n v="0"/>
    <n v="3"/>
    <n v="0"/>
    <n v="0"/>
    <n v="8"/>
    <n v="0"/>
    <n v="1"/>
    <n v="0"/>
    <n v="0"/>
    <n v="0"/>
    <n v="0"/>
    <n v="4"/>
    <n v="0"/>
    <n v="0"/>
    <n v="22"/>
    <n v="0"/>
    <n v="1"/>
    <n v="0"/>
    <n v="0"/>
    <n v="10"/>
    <n v="0"/>
    <n v="0"/>
    <n v="0"/>
    <n v="0"/>
    <n v="1"/>
    <n v="0"/>
    <n v="3"/>
    <n v="0"/>
    <n v="0"/>
    <n v="11"/>
    <n v="0"/>
    <n v="6"/>
    <n v="0"/>
    <n v="0"/>
    <n v="268"/>
    <n v="0"/>
    <n v="0.63"/>
    <n v="0"/>
    <n v="0"/>
    <n v="1.91"/>
    <n v="0"/>
    <n v="220"/>
    <n v="0"/>
    <n v="0"/>
    <n v="3593"/>
    <n v="0"/>
    <n v="0"/>
    <n v="0"/>
    <n v="0"/>
    <n v="0"/>
    <n v="0"/>
    <n v="39162"/>
    <n v="0"/>
    <n v="0"/>
    <n v="187758"/>
    <n v="0"/>
    <n v="1"/>
    <n v="0"/>
    <n v="0"/>
    <n v="11"/>
    <n v="0"/>
    <n v="12"/>
    <n v="0"/>
    <n v="0"/>
    <n v="62"/>
    <n v="0"/>
    <n v="26"/>
    <n v="0"/>
    <n v="0"/>
    <n v="207"/>
    <n v="0"/>
  </r>
  <r>
    <x v="0"/>
    <s v="1104-2694"/>
    <x v="7"/>
    <x v="6"/>
    <n v="15"/>
    <n v="3"/>
    <n v="0"/>
    <n v="142"/>
    <n v="0"/>
    <n v="32"/>
    <n v="9"/>
    <n v="1"/>
    <n v="79"/>
    <n v="0"/>
    <n v="3"/>
    <n v="0"/>
    <n v="0"/>
    <n v="3"/>
    <n v="0"/>
    <n v="50"/>
    <n v="12"/>
    <n v="1"/>
    <n v="224"/>
    <n v="0"/>
    <n v="32"/>
    <n v="6"/>
    <n v="0"/>
    <n v="78"/>
    <n v="0"/>
    <n v="6"/>
    <n v="0"/>
    <n v="0"/>
    <n v="3"/>
    <n v="0"/>
    <n v="12"/>
    <n v="6"/>
    <n v="1"/>
    <n v="143"/>
    <n v="0"/>
    <n v="62.69"/>
    <n v="104.57"/>
    <n v="0"/>
    <n v="205.09"/>
    <n v="0"/>
    <n v="13.46"/>
    <n v="32.85"/>
    <n v="9.15"/>
    <n v="25.64"/>
    <n v="0"/>
    <n v="4237"/>
    <n v="1082"/>
    <n v="67"/>
    <n v="49652"/>
    <n v="0"/>
    <n v="0"/>
    <n v="0"/>
    <n v="0"/>
    <n v="153"/>
    <n v="0"/>
    <n v="31476"/>
    <n v="3294"/>
    <n v="732"/>
    <n v="194271"/>
    <n v="0"/>
    <n v="25"/>
    <n v="11"/>
    <n v="1"/>
    <n v="101"/>
    <n v="0"/>
    <n v="273"/>
    <n v="202"/>
    <n v="5"/>
    <n v="735"/>
    <n v="0"/>
    <n v="899"/>
    <n v="489"/>
    <n v="7"/>
    <n v="2138"/>
    <n v="0"/>
  </r>
  <r>
    <x v="0"/>
    <s v="1104-2819"/>
    <x v="8"/>
    <x v="7"/>
    <n v="15"/>
    <n v="0"/>
    <n v="1"/>
    <n v="29"/>
    <n v="0"/>
    <n v="32"/>
    <n v="1"/>
    <n v="0"/>
    <n v="22"/>
    <n v="0"/>
    <n v="2"/>
    <n v="0"/>
    <n v="0"/>
    <n v="1"/>
    <n v="0"/>
    <n v="49"/>
    <n v="1"/>
    <n v="1"/>
    <n v="52"/>
    <n v="0"/>
    <n v="30"/>
    <n v="0"/>
    <n v="1"/>
    <n v="32"/>
    <n v="0"/>
    <n v="2"/>
    <n v="0"/>
    <n v="0"/>
    <n v="1"/>
    <n v="0"/>
    <n v="17"/>
    <n v="1"/>
    <n v="0"/>
    <n v="19"/>
    <n v="0"/>
    <n v="51.69"/>
    <n v="0"/>
    <n v="40"/>
    <n v="377.93"/>
    <n v="0"/>
    <n v="15.11"/>
    <n v="9.41"/>
    <n v="1.91"/>
    <n v="11.2"/>
    <n v="0"/>
    <n v="4673"/>
    <n v="57"/>
    <n v="14"/>
    <n v="7706"/>
    <n v="0"/>
    <n v="24"/>
    <n v="0"/>
    <n v="0"/>
    <n v="0"/>
    <n v="0"/>
    <n v="36966"/>
    <n v="606"/>
    <n v="732"/>
    <n v="68773"/>
    <n v="1098"/>
    <n v="21"/>
    <n v="0"/>
    <n v="1"/>
    <n v="20"/>
    <n v="0"/>
    <n v="212"/>
    <n v="0"/>
    <n v="1"/>
    <n v="88"/>
    <n v="0"/>
    <n v="888"/>
    <n v="0"/>
    <n v="29"/>
    <n v="251"/>
    <n v="0"/>
  </r>
  <r>
    <x v="0"/>
    <s v="1262-1090"/>
    <x v="9"/>
    <x v="8"/>
    <n v="3"/>
    <n v="0"/>
    <n v="0"/>
    <n v="0"/>
    <n v="0"/>
    <n v="5"/>
    <n v="0"/>
    <n v="0"/>
    <n v="0"/>
    <n v="0"/>
    <n v="0"/>
    <n v="0"/>
    <n v="0"/>
    <n v="0"/>
    <n v="0"/>
    <n v="8"/>
    <n v="0"/>
    <n v="0"/>
    <n v="0"/>
    <n v="0"/>
    <n v="8"/>
    <n v="0"/>
    <n v="0"/>
    <n v="0"/>
    <n v="0"/>
    <n v="0"/>
    <n v="0"/>
    <n v="0"/>
    <n v="0"/>
    <n v="0"/>
    <n v="0"/>
    <n v="0"/>
    <n v="0"/>
    <n v="0"/>
    <n v="0"/>
    <n v="31.33"/>
    <n v="0"/>
    <n v="0"/>
    <n v="0"/>
    <n v="0"/>
    <n v="1.1100000000000001"/>
    <n v="0"/>
    <n v="0"/>
    <n v="0"/>
    <n v="0"/>
    <n v="186"/>
    <n v="0"/>
    <n v="0"/>
    <n v="0"/>
    <n v="0"/>
    <n v="0"/>
    <n v="0"/>
    <n v="0"/>
    <n v="0"/>
    <n v="0"/>
    <n v="16830"/>
    <n v="0"/>
    <n v="2562"/>
    <n v="90581"/>
    <n v="0"/>
    <n v="0"/>
    <n v="0"/>
    <n v="0"/>
    <n v="0"/>
    <n v="0"/>
    <n v="0"/>
    <n v="0"/>
    <n v="0"/>
    <n v="0"/>
    <n v="0"/>
    <n v="0"/>
    <n v="0"/>
    <n v="0"/>
    <n v="0"/>
    <n v="0"/>
  </r>
  <r>
    <x v="0"/>
    <s v="1104-2405"/>
    <x v="10"/>
    <x v="9"/>
    <s v="N/A"/>
    <s v="N/A"/>
    <s v="N/A"/>
    <s v="N/A"/>
    <s v="N/A"/>
    <s v="N/A"/>
    <s v="N/A"/>
    <s v="N/A"/>
    <s v="N/A"/>
    <s v="N/A"/>
    <s v="N/A"/>
    <s v="N/A"/>
    <s v="N/A"/>
    <s v="N/A"/>
    <s v="N/A"/>
    <s v="N/A"/>
    <s v="N/A"/>
    <s v="N/A"/>
    <s v="N/A"/>
    <s v="N/A"/>
    <s v="N/A"/>
    <s v="N/A"/>
    <s v="N/A"/>
    <s v="N/A"/>
    <s v="N/A"/>
    <s v="N/A"/>
    <s v="N/A"/>
    <s v="N/A"/>
    <s v="N/A"/>
    <s v="N/A"/>
    <s v="N/A"/>
    <s v="N/A"/>
    <s v="N/A"/>
    <s v="N/A"/>
    <s v="N/A"/>
    <s v="N/A"/>
    <s v="N/A"/>
    <s v="N/A"/>
    <s v="N/A"/>
    <s v="N/A"/>
    <s v="N/A"/>
    <s v="N/A"/>
    <s v="N/A"/>
    <s v="N/A"/>
    <s v="N/A"/>
    <s v="N/A"/>
    <s v="N/A"/>
    <s v="N/A"/>
    <s v="N/A"/>
    <s v="N/A"/>
    <s v="N/A"/>
    <s v="N/A"/>
    <s v="N/A"/>
    <s v="N/A"/>
    <s v="N/A"/>
    <s v="N/A"/>
    <s v="N/A"/>
    <s v="N/A"/>
    <s v="N/A"/>
    <s v="N/A"/>
    <s v="N/A"/>
    <s v="N/A"/>
    <s v="N/A"/>
    <s v="N/A"/>
    <s v="N/A"/>
    <s v="N/A"/>
    <s v="N/A"/>
    <s v="N/A"/>
    <s v="N/A"/>
    <s v="N/A"/>
    <s v="N/A"/>
    <s v="N/A"/>
    <s v="N/A"/>
    <s v="N/A"/>
    <s v="N/A"/>
  </r>
  <r>
    <x v="0"/>
    <s v="1104-2595"/>
    <x v="11"/>
    <x v="10"/>
    <n v="0"/>
    <s v="N/A"/>
    <n v="0"/>
    <n v="5"/>
    <s v="N/A"/>
    <n v="3"/>
    <s v="N/A"/>
    <n v="0"/>
    <n v="1"/>
    <s v="N/A"/>
    <n v="0"/>
    <s v="N/A"/>
    <n v="0"/>
    <n v="0"/>
    <s v="N/A"/>
    <n v="3"/>
    <s v="N/A"/>
    <n v="0"/>
    <n v="6"/>
    <s v="N/A"/>
    <n v="2"/>
    <s v="N/A"/>
    <n v="0"/>
    <n v="1"/>
    <s v="N/A"/>
    <n v="0"/>
    <s v="N/A"/>
    <n v="0"/>
    <n v="0"/>
    <s v="N/A"/>
    <n v="1"/>
    <s v="N/A"/>
    <n v="0"/>
    <n v="5"/>
    <s v="N/A"/>
    <n v="20"/>
    <s v="N/A"/>
    <n v="0"/>
    <n v="43.5"/>
    <s v="N/A"/>
    <n v="0.24"/>
    <s v="N/A"/>
    <n v="0"/>
    <n v="0.77"/>
    <s v="N/A"/>
    <n v="102"/>
    <s v="N/A"/>
    <n v="0"/>
    <n v="1678"/>
    <s v="N/A"/>
    <n v="0"/>
    <s v="N/A"/>
    <n v="0"/>
    <n v="0"/>
    <s v="N/A"/>
    <n v="43070"/>
    <s v="N/A"/>
    <n v="39419"/>
    <n v="217261"/>
    <s v="N/A"/>
    <n v="2"/>
    <s v="N/A"/>
    <n v="0"/>
    <n v="5"/>
    <s v="N/A"/>
    <n v="5"/>
    <s v="N/A"/>
    <n v="0"/>
    <n v="13"/>
    <s v="N/A"/>
    <n v="25"/>
    <s v="N/A"/>
    <n v="0"/>
    <n v="43"/>
    <s v="N/A"/>
  </r>
  <r>
    <x v="0"/>
    <s v="2149-1675"/>
    <x v="12"/>
    <x v="11"/>
    <n v="1"/>
    <n v="0"/>
    <n v="0"/>
    <n v="2"/>
    <n v="0"/>
    <n v="1"/>
    <n v="0"/>
    <n v="0"/>
    <n v="1"/>
    <n v="1"/>
    <n v="2"/>
    <n v="0"/>
    <n v="0"/>
    <n v="0"/>
    <n v="2"/>
    <n v="4"/>
    <n v="0"/>
    <n v="0"/>
    <n v="3"/>
    <n v="3"/>
    <n v="2"/>
    <n v="0"/>
    <n v="0"/>
    <n v="2"/>
    <n v="2"/>
    <n v="2"/>
    <n v="0"/>
    <n v="0"/>
    <n v="0"/>
    <n v="1"/>
    <n v="0"/>
    <n v="0"/>
    <n v="0"/>
    <n v="1"/>
    <n v="0"/>
    <n v="23.5"/>
    <n v="0"/>
    <n v="0"/>
    <n v="128.66999999999999"/>
    <n v="7"/>
    <n v="0.28000000000000003"/>
    <n v="0"/>
    <n v="0"/>
    <n v="0.1"/>
    <n v="1.1299999999999999"/>
    <n v="158"/>
    <n v="0"/>
    <n v="0"/>
    <n v="271"/>
    <n v="54"/>
    <n v="0"/>
    <n v="0"/>
    <n v="0"/>
    <n v="0"/>
    <n v="0"/>
    <n v="56364"/>
    <n v="0"/>
    <n v="0"/>
    <n v="264984"/>
    <n v="4758"/>
    <n v="1"/>
    <n v="0"/>
    <n v="0"/>
    <n v="0"/>
    <n v="0"/>
    <n v="3"/>
    <n v="0"/>
    <n v="0"/>
    <n v="0"/>
    <n v="0"/>
    <n v="7"/>
    <n v="0"/>
    <n v="0"/>
    <n v="0"/>
    <n v="0"/>
  </r>
  <r>
    <x v="0"/>
    <s v="1104-2330"/>
    <x v="13"/>
    <x v="12"/>
    <n v="0"/>
    <n v="0"/>
    <n v="0"/>
    <n v="0"/>
    <n v="0"/>
    <n v="4"/>
    <n v="0"/>
    <n v="0"/>
    <n v="0"/>
    <n v="0"/>
    <n v="0"/>
    <n v="0"/>
    <n v="0"/>
    <n v="0"/>
    <n v="0"/>
    <n v="4"/>
    <n v="0"/>
    <n v="0"/>
    <n v="0"/>
    <n v="0"/>
    <n v="4"/>
    <n v="0"/>
    <n v="0"/>
    <n v="0"/>
    <n v="0"/>
    <n v="0"/>
    <n v="0"/>
    <n v="0"/>
    <n v="0"/>
    <n v="0"/>
    <n v="0"/>
    <n v="0"/>
    <n v="0"/>
    <n v="0"/>
    <n v="0"/>
    <n v="1"/>
    <n v="0"/>
    <n v="0"/>
    <n v="0"/>
    <n v="0"/>
    <n v="0"/>
    <n v="0"/>
    <n v="0"/>
    <n v="0"/>
    <n v="0"/>
    <n v="4"/>
    <n v="0"/>
    <n v="0"/>
    <n v="0"/>
    <n v="0"/>
    <n v="0"/>
    <n v="0"/>
    <n v="0"/>
    <n v="0"/>
    <n v="0"/>
    <n v="149716"/>
    <n v="14764"/>
    <n v="46613"/>
    <n v="394001"/>
    <n v="133440"/>
    <n v="0"/>
    <n v="0"/>
    <n v="0"/>
    <n v="0"/>
    <n v="0"/>
    <n v="0"/>
    <n v="0"/>
    <n v="0"/>
    <n v="0"/>
    <n v="0"/>
    <n v="0"/>
    <n v="0"/>
    <n v="0"/>
    <n v="0"/>
    <n v="0"/>
  </r>
  <r>
    <x v="1"/>
    <s v="1104-2322"/>
    <x v="0"/>
    <x v="0"/>
    <n v="67"/>
    <n v="0"/>
    <n v="9"/>
    <n v="214"/>
    <n v="1"/>
    <n v="91"/>
    <n v="0"/>
    <n v="5"/>
    <n v="113"/>
    <n v="7"/>
    <n v="34"/>
    <n v="0"/>
    <n v="5"/>
    <n v="14"/>
    <n v="8"/>
    <n v="192"/>
    <n v="0"/>
    <n v="19"/>
    <n v="341"/>
    <n v="16"/>
    <n v="96"/>
    <n v="0"/>
    <n v="5"/>
    <n v="124"/>
    <n v="7"/>
    <n v="27"/>
    <n v="0"/>
    <n v="5"/>
    <n v="22"/>
    <n v="7"/>
    <n v="69"/>
    <n v="0"/>
    <n v="9"/>
    <n v="195"/>
    <n v="2"/>
    <n v="125.19"/>
    <n v="0"/>
    <n v="289.17"/>
    <n v="268.14999999999998"/>
    <n v="64.25"/>
    <n v="70.98"/>
    <n v="0"/>
    <n v="70.260000000000005"/>
    <n v="72.92"/>
    <n v="18.12"/>
    <n v="16674"/>
    <n v="0"/>
    <n v="2878"/>
    <n v="71754"/>
    <n v="641"/>
    <n v="3"/>
    <n v="0"/>
    <n v="0"/>
    <n v="62"/>
    <n v="0"/>
    <n v="29952"/>
    <n v="0"/>
    <n v="4096"/>
    <n v="98482"/>
    <n v="3538"/>
    <n v="110"/>
    <n v="0"/>
    <n v="12"/>
    <n v="191"/>
    <n v="2"/>
    <n v="1209"/>
    <n v="0"/>
    <n v="136"/>
    <n v="1800"/>
    <n v="2"/>
    <n v="4583"/>
    <n v="0"/>
    <n v="635"/>
    <n v="5017"/>
    <n v="36"/>
  </r>
  <r>
    <x v="1"/>
    <s v="1104-2363"/>
    <x v="1"/>
    <x v="1"/>
    <n v="99"/>
    <n v="7"/>
    <n v="18"/>
    <n v="389"/>
    <s v="N/A"/>
    <n v="168"/>
    <n v="14"/>
    <n v="46"/>
    <n v="218"/>
    <s v="N/A"/>
    <n v="61"/>
    <n v="7"/>
    <n v="33"/>
    <n v="65"/>
    <s v="N/A"/>
    <n v="328"/>
    <n v="28"/>
    <n v="97"/>
    <n v="672"/>
    <n v="0"/>
    <n v="180"/>
    <n v="15"/>
    <n v="45"/>
    <n v="256"/>
    <s v="N/A"/>
    <n v="71"/>
    <n v="8"/>
    <n v="27"/>
    <n v="60"/>
    <s v="N/A"/>
    <n v="77"/>
    <n v="5"/>
    <n v="25"/>
    <n v="356"/>
    <n v="0"/>
    <n v="116.69"/>
    <n v="113.24"/>
    <n v="104.58"/>
    <n v="428.31"/>
    <s v="N/A"/>
    <n v="77.540000000000006"/>
    <n v="66.459999999999994"/>
    <n v="60.67"/>
    <n v="56.89"/>
    <s v="N/A"/>
    <n v="25357"/>
    <n v="1169"/>
    <n v="5408"/>
    <n v="125771"/>
    <s v="N/A"/>
    <n v="606"/>
    <n v="0"/>
    <n v="87"/>
    <n v="1334"/>
    <s v="N/A"/>
    <n v="41040"/>
    <n v="2928"/>
    <n v="9057"/>
    <n v="223413"/>
    <s v="N/A"/>
    <n v="183"/>
    <n v="20"/>
    <n v="34"/>
    <n v="343"/>
    <s v="N/A"/>
    <n v="1971"/>
    <n v="217"/>
    <n v="275"/>
    <n v="3501"/>
    <s v="N/A"/>
    <n v="5858"/>
    <n v="777"/>
    <n v="618"/>
    <n v="8509"/>
    <s v="N/A"/>
  </r>
  <r>
    <x v="1"/>
    <s v="1104-2868"/>
    <x v="2"/>
    <x v="2"/>
    <n v="151"/>
    <n v="89"/>
    <n v="10"/>
    <n v="606"/>
    <n v="0"/>
    <n v="319"/>
    <n v="97"/>
    <n v="8"/>
    <n v="262"/>
    <n v="0"/>
    <n v="38"/>
    <n v="31"/>
    <n v="4"/>
    <n v="26"/>
    <n v="0"/>
    <n v="508"/>
    <n v="217"/>
    <n v="22"/>
    <n v="894"/>
    <n v="0"/>
    <n v="299"/>
    <n v="85"/>
    <n v="9"/>
    <n v="333"/>
    <n v="0"/>
    <n v="26"/>
    <n v="43"/>
    <n v="4"/>
    <n v="26"/>
    <n v="0"/>
    <n v="183"/>
    <n v="89"/>
    <n v="9"/>
    <n v="535"/>
    <n v="0"/>
    <n v="88.81"/>
    <n v="40.58"/>
    <n v="311.11"/>
    <n v="331.48"/>
    <n v="0"/>
    <n v="72.59"/>
    <n v="76.19"/>
    <n v="75.75"/>
    <n v="81.73"/>
    <n v="0"/>
    <n v="38530"/>
    <n v="21801"/>
    <n v="2174"/>
    <n v="184740"/>
    <n v="0"/>
    <n v="382"/>
    <n v="207"/>
    <n v="347"/>
    <n v="2289"/>
    <n v="0"/>
    <n v="74439"/>
    <n v="37115"/>
    <n v="3328"/>
    <n v="228826"/>
    <n v="0"/>
    <n v="298"/>
    <n v="135"/>
    <n v="10"/>
    <n v="388"/>
    <n v="0"/>
    <n v="3932"/>
    <n v="2046"/>
    <n v="65"/>
    <n v="4026"/>
    <n v="0"/>
    <n v="15126"/>
    <n v="6269"/>
    <n v="150"/>
    <n v="9605"/>
    <n v="0"/>
  </r>
  <r>
    <x v="1"/>
    <s v="1104-2488"/>
    <x v="3"/>
    <x v="3"/>
    <n v="114"/>
    <n v="0"/>
    <n v="21"/>
    <n v="959"/>
    <n v="0"/>
    <n v="294"/>
    <n v="0"/>
    <n v="22"/>
    <n v="610"/>
    <n v="0"/>
    <n v="125"/>
    <n v="0"/>
    <n v="18"/>
    <n v="90"/>
    <n v="0"/>
    <n v="533"/>
    <n v="0"/>
    <n v="61"/>
    <n v="1659"/>
    <n v="0"/>
    <n v="291"/>
    <n v="0"/>
    <n v="34"/>
    <n v="567"/>
    <n v="0"/>
    <n v="93"/>
    <n v="0"/>
    <n v="18"/>
    <n v="90"/>
    <n v="0"/>
    <n v="149"/>
    <n v="0"/>
    <n v="9"/>
    <n v="1002"/>
    <n v="0"/>
    <n v="76.83"/>
    <s v="N/A"/>
    <n v="120.27"/>
    <n v="293.02999999999997"/>
    <s v="N/A"/>
    <n v="59.98"/>
    <s v="N/A"/>
    <n v="62.04"/>
    <n v="67.02"/>
    <s v="N/A"/>
    <n v="36784"/>
    <n v="0"/>
    <n v="4191"/>
    <n v="331441"/>
    <n v="0"/>
    <n v="255"/>
    <n v="0"/>
    <n v="43"/>
    <n v="2352"/>
    <n v="0"/>
    <n v="47214"/>
    <n v="0"/>
    <n v="5124"/>
    <n v="498043"/>
    <n v="0"/>
    <n v="210"/>
    <n v="0"/>
    <n v="36"/>
    <n v="799"/>
    <n v="0"/>
    <n v="1967"/>
    <n v="0"/>
    <n v="342"/>
    <n v="6427"/>
    <n v="0"/>
    <n v="5191"/>
    <n v="0"/>
    <n v="1209"/>
    <n v="17807"/>
    <n v="0"/>
  </r>
  <r>
    <x v="1"/>
    <s v="1104-2397"/>
    <x v="14"/>
    <x v="13"/>
    <n v="75"/>
    <n v="11"/>
    <n v="17"/>
    <n v="382"/>
    <n v="0"/>
    <n v="90"/>
    <n v="155"/>
    <n v="16"/>
    <n v="191"/>
    <n v="0"/>
    <n v="17"/>
    <n v="9"/>
    <n v="11"/>
    <n v="46"/>
    <n v="0"/>
    <n v="182"/>
    <n v="175"/>
    <n v="44"/>
    <n v="619"/>
    <n v="0"/>
    <n v="88"/>
    <n v="154"/>
    <n v="16"/>
    <n v="178"/>
    <n v="0"/>
    <n v="18"/>
    <n v="10"/>
    <n v="11"/>
    <n v="46"/>
    <n v="0"/>
    <n v="76"/>
    <n v="11"/>
    <n v="17"/>
    <n v="395"/>
    <n v="0"/>
    <n v="177"/>
    <n v="8"/>
    <n v="201"/>
    <n v="320"/>
    <n v="0"/>
    <n v="68"/>
    <n v="41"/>
    <n v="73"/>
    <n v="73"/>
    <n v="0"/>
    <n v="22227"/>
    <n v="2564"/>
    <n v="5361"/>
    <n v="128711"/>
    <n v="0"/>
    <n v="574"/>
    <n v="0"/>
    <n v="0"/>
    <n v="562"/>
    <n v="0"/>
    <n v="39708"/>
    <n v="7781"/>
    <n v="7318"/>
    <n v="177402"/>
    <n v="0"/>
    <n v="121"/>
    <n v="21"/>
    <n v="28"/>
    <n v="263"/>
    <n v="0"/>
    <n v="1436"/>
    <n v="204"/>
    <n v="277"/>
    <n v="2514"/>
    <n v="0"/>
    <n v="4289"/>
    <n v="595"/>
    <n v="719"/>
    <n v="5484"/>
    <n v="0"/>
  </r>
  <r>
    <x v="1"/>
    <s v="1246-9185"/>
    <x v="15"/>
    <x v="13"/>
    <n v="10"/>
    <s v="N/A"/>
    <s v="N/A"/>
    <s v="N/A"/>
    <s v="N/A"/>
    <n v="48"/>
    <s v="N/A"/>
    <s v="N/A"/>
    <s v="N/A"/>
    <s v="N/A"/>
    <s v="N/A"/>
    <s v="N/A"/>
    <s v="N/A"/>
    <s v="N/A"/>
    <s v="N/A"/>
    <n v="58"/>
    <n v="0"/>
    <n v="0"/>
    <n v="0"/>
    <n v="0"/>
    <n v="50"/>
    <s v="N/A"/>
    <s v="N/A"/>
    <s v="N/A"/>
    <s v="N/A"/>
    <n v="0"/>
    <s v="N/A"/>
    <s v="N/A"/>
    <s v="N/A"/>
    <s v="N/A"/>
    <n v="8"/>
    <n v="0"/>
    <n v="0"/>
    <n v="0"/>
    <n v="0"/>
    <n v="76.48"/>
    <s v="N/A"/>
    <s v="N/A"/>
    <s v="N/A"/>
    <s v="N/A"/>
    <n v="72.09"/>
    <s v="N/A"/>
    <s v="N/A"/>
    <s v="N/A"/>
    <s v="N/A"/>
    <n v="2406"/>
    <s v="N/A"/>
    <s v="N/A"/>
    <s v="N/A"/>
    <s v="N/A"/>
    <n v="1541"/>
    <s v="N/A"/>
    <s v="N/A"/>
    <s v="N/A"/>
    <s v="N/A"/>
    <n v="5475"/>
    <s v="N/A"/>
    <s v="N/A"/>
    <s v="N/A"/>
    <s v="N/A"/>
    <n v="34"/>
    <s v="N/A"/>
    <s v="N/A"/>
    <s v="N/A"/>
    <s v="N/A"/>
    <n v="132"/>
    <s v="N/A"/>
    <s v="N/A"/>
    <s v="N/A"/>
    <s v="N/A"/>
    <n v="221"/>
    <s v="N/A"/>
    <s v="N/A"/>
    <s v="N/A"/>
    <s v="N/A"/>
  </r>
  <r>
    <x v="1"/>
    <s v="1104-3627"/>
    <x v="16"/>
    <x v="4"/>
    <n v="480"/>
    <n v="169"/>
    <n v="171"/>
    <n v="1200"/>
    <n v="0"/>
    <n v="642"/>
    <n v="162"/>
    <n v="147"/>
    <n v="341"/>
    <n v="0"/>
    <n v="100"/>
    <n v="38"/>
    <n v="88"/>
    <n v="57"/>
    <n v="0"/>
    <n v="1222"/>
    <n v="369"/>
    <n v="406"/>
    <n v="1598"/>
    <n v="0"/>
    <n v="649"/>
    <n v="157"/>
    <n v="165"/>
    <n v="435"/>
    <n v="0"/>
    <n v="80"/>
    <n v="56"/>
    <n v="63"/>
    <n v="146"/>
    <n v="0"/>
    <n v="493"/>
    <n v="156"/>
    <n v="178"/>
    <n v="1017"/>
    <n v="0"/>
    <n v="119.94"/>
    <n v="298.05"/>
    <n v="154.43"/>
    <n v="480.26"/>
    <n v="0"/>
    <n v="79.55"/>
    <n v="84.24"/>
    <n v="68.41"/>
    <n v="81.42"/>
    <n v="0"/>
    <n v="134921"/>
    <n v="48255"/>
    <n v="64030"/>
    <n v="382022"/>
    <n v="0"/>
    <n v="3205"/>
    <n v="642"/>
    <n v="886"/>
    <n v="15685"/>
    <n v="0"/>
    <n v="218567"/>
    <n v="71105"/>
    <n v="94892"/>
    <n v="488476"/>
    <n v="0"/>
    <n v="740"/>
    <n v="277"/>
    <n v="256"/>
    <n v="596"/>
    <n v="0"/>
    <n v="10916"/>
    <n v="4431"/>
    <n v="3023"/>
    <n v="5039"/>
    <n v="0"/>
    <n v="35752"/>
    <n v="11002"/>
    <n v="8885"/>
    <n v="11897"/>
    <n v="0"/>
  </r>
  <r>
    <x v="1"/>
    <s v="1104-4625"/>
    <x v="4"/>
    <x v="4"/>
    <n v="87"/>
    <n v="97"/>
    <n v="0"/>
    <n v="354"/>
    <n v="1"/>
    <n v="237"/>
    <n v="133"/>
    <n v="0"/>
    <n v="211"/>
    <n v="4"/>
    <n v="5"/>
    <n v="28"/>
    <n v="0"/>
    <n v="20"/>
    <n v="0"/>
    <n v="329"/>
    <n v="258"/>
    <n v="0"/>
    <n v="585"/>
    <n v="5"/>
    <n v="234"/>
    <n v="140"/>
    <n v="0"/>
    <n v="218"/>
    <n v="2"/>
    <n v="1"/>
    <n v="22"/>
    <n v="0"/>
    <n v="36"/>
    <n v="0"/>
    <n v="94"/>
    <n v="96"/>
    <n v="0"/>
    <n v="331"/>
    <n v="3"/>
    <n v="61"/>
    <n v="150"/>
    <n v="0"/>
    <n v="702"/>
    <n v="153"/>
    <n v="67.7"/>
    <n v="60.5"/>
    <n v="0"/>
    <n v="64.099999999999994"/>
    <n v="50.6"/>
    <n v="24033"/>
    <n v="24131"/>
    <n v="0"/>
    <n v="113972"/>
    <n v="556"/>
    <n v="3213"/>
    <n v="1128"/>
    <n v="0"/>
    <n v="4031"/>
    <n v="0"/>
    <n v="40260"/>
    <n v="41724"/>
    <n v="0"/>
    <n v="184024"/>
    <n v="1098"/>
    <n v="166"/>
    <n v="202"/>
    <n v="0"/>
    <n v="111"/>
    <n v="0"/>
    <n v="1683"/>
    <n v="2313"/>
    <n v="0"/>
    <n v="747"/>
    <n v="0"/>
    <n v="4987"/>
    <n v="7336"/>
    <n v="0"/>
    <n v="2039"/>
    <n v="0"/>
  </r>
  <r>
    <x v="1"/>
    <s v="1256-2179"/>
    <x v="5"/>
    <x v="4"/>
    <n v="12"/>
    <n v="0"/>
    <n v="0"/>
    <n v="0"/>
    <n v="0"/>
    <n v="25"/>
    <n v="0"/>
    <n v="0"/>
    <n v="0"/>
    <n v="0"/>
    <n v="0"/>
    <n v="0"/>
    <n v="0"/>
    <n v="0"/>
    <n v="0"/>
    <n v="37"/>
    <n v="0"/>
    <n v="0"/>
    <n v="0"/>
    <n v="0"/>
    <n v="25"/>
    <n v="0"/>
    <n v="0"/>
    <n v="0"/>
    <n v="0"/>
    <n v="0"/>
    <n v="0"/>
    <n v="0"/>
    <n v="0"/>
    <n v="0"/>
    <n v="12"/>
    <n v="0"/>
    <n v="0"/>
    <n v="0"/>
    <n v="0"/>
    <n v="122.93"/>
    <n v="0"/>
    <n v="0"/>
    <n v="0"/>
    <n v="0"/>
    <n v="45.4"/>
    <n v="0"/>
    <n v="0"/>
    <n v="0"/>
    <n v="0"/>
    <n v="2153"/>
    <n v="0"/>
    <n v="0"/>
    <n v="0"/>
    <n v="0"/>
    <n v="838"/>
    <n v="0"/>
    <n v="0"/>
    <n v="0"/>
    <n v="0"/>
    <n v="6588"/>
    <n v="0"/>
    <n v="0"/>
    <n v="0"/>
    <n v="0"/>
    <n v="35"/>
    <n v="0"/>
    <n v="0"/>
    <n v="0"/>
    <n v="0"/>
    <n v="529"/>
    <n v="0"/>
    <n v="0"/>
    <n v="0"/>
    <n v="0"/>
    <n v="1366"/>
    <n v="0"/>
    <n v="0"/>
    <n v="0"/>
    <n v="0"/>
  </r>
  <r>
    <x v="1"/>
    <s v="1265-2384"/>
    <x v="17"/>
    <x v="4"/>
    <n v="0"/>
    <n v="14"/>
    <n v="0"/>
    <n v="0"/>
    <n v="0"/>
    <n v="0"/>
    <n v="11"/>
    <n v="0"/>
    <n v="0"/>
    <n v="0"/>
    <n v="0"/>
    <n v="0"/>
    <n v="0"/>
    <n v="0"/>
    <n v="0"/>
    <n v="0"/>
    <n v="25"/>
    <n v="0"/>
    <n v="0"/>
    <n v="0"/>
    <n v="0"/>
    <n v="13"/>
    <n v="0"/>
    <n v="0"/>
    <n v="0"/>
    <n v="0"/>
    <n v="0"/>
    <n v="0"/>
    <n v="0"/>
    <n v="0"/>
    <n v="0"/>
    <n v="12"/>
    <n v="0"/>
    <n v="0"/>
    <n v="0"/>
    <n v="0"/>
    <n v="152.76"/>
    <n v="0"/>
    <n v="0"/>
    <n v="0"/>
    <n v="0"/>
    <n v="0.75"/>
    <n v="0"/>
    <n v="0"/>
    <n v="0"/>
    <n v="0"/>
    <n v="3619"/>
    <n v="0"/>
    <n v="0"/>
    <n v="0"/>
    <n v="0"/>
    <n v="200"/>
    <n v="0"/>
    <n v="0"/>
    <n v="0"/>
    <n v="0"/>
    <n v="5490"/>
    <n v="0"/>
    <n v="0"/>
    <n v="0"/>
    <n v="0"/>
    <n v="25"/>
    <n v="0"/>
    <n v="0"/>
    <n v="0"/>
    <n v="0"/>
    <n v="1280"/>
    <n v="0"/>
    <n v="0"/>
    <n v="0"/>
    <n v="0"/>
    <n v="5099"/>
    <n v="0"/>
    <n v="0"/>
    <n v="0"/>
  </r>
  <r>
    <x v="1"/>
    <s v="1104-2314"/>
    <x v="6"/>
    <x v="5"/>
    <n v="63"/>
    <n v="0"/>
    <n v="0"/>
    <n v="394"/>
    <n v="10"/>
    <n v="161"/>
    <n v="0"/>
    <n v="0"/>
    <n v="190"/>
    <n v="0"/>
    <n v="41"/>
    <n v="0"/>
    <n v="0"/>
    <n v="25"/>
    <n v="20"/>
    <n v="265"/>
    <n v="0"/>
    <n v="0"/>
    <n v="609"/>
    <n v="30"/>
    <n v="153"/>
    <n v="0"/>
    <n v="0"/>
    <n v="213"/>
    <n v="13"/>
    <n v="30"/>
    <n v="0"/>
    <n v="0"/>
    <n v="48"/>
    <n v="8"/>
    <n v="82"/>
    <n v="0"/>
    <n v="0"/>
    <n v="348"/>
    <n v="9"/>
    <n v="53.52"/>
    <n v="0"/>
    <n v="0"/>
    <n v="326.54000000000002"/>
    <n v="120.81"/>
    <n v="66.099999999999994"/>
    <n v="0"/>
    <n v="0"/>
    <n v="70.849999999999994"/>
    <n v="68.56"/>
    <n v="17438"/>
    <n v="0"/>
    <n v="0"/>
    <n v="132692"/>
    <n v="2963"/>
    <n v="600"/>
    <n v="0"/>
    <n v="0"/>
    <n v="328"/>
    <n v="299"/>
    <n v="39162"/>
    <n v="0"/>
    <n v="0"/>
    <n v="187758"/>
    <n v="4758"/>
    <n v="117"/>
    <n v="0"/>
    <n v="0"/>
    <n v="324"/>
    <n v="1"/>
    <n v="1893"/>
    <n v="0"/>
    <n v="0"/>
    <n v="2968"/>
    <n v="1"/>
    <n v="7847"/>
    <n v="0"/>
    <n v="0"/>
    <n v="6632"/>
    <n v="17"/>
  </r>
  <r>
    <x v="1"/>
    <s v="1104-2694"/>
    <x v="7"/>
    <x v="6"/>
    <n v="88"/>
    <n v="5"/>
    <n v="2"/>
    <n v="363"/>
    <n v="0"/>
    <n v="153"/>
    <n v="11"/>
    <n v="2"/>
    <n v="233"/>
    <n v="0"/>
    <n v="12"/>
    <n v="1"/>
    <n v="1"/>
    <n v="8"/>
    <n v="0"/>
    <n v="253"/>
    <n v="17"/>
    <n v="5"/>
    <n v="604"/>
    <n v="0"/>
    <n v="141"/>
    <n v="8"/>
    <n v="2"/>
    <n v="238"/>
    <n v="0"/>
    <n v="16"/>
    <n v="0"/>
    <n v="1"/>
    <n v="8"/>
    <n v="0"/>
    <n v="96"/>
    <n v="9"/>
    <n v="2"/>
    <n v="358"/>
    <n v="0"/>
    <n v="112.45"/>
    <n v="148.44"/>
    <n v="115.58"/>
    <n v="225.4"/>
    <n v="0"/>
    <n v="81.59"/>
    <n v="56.74"/>
    <n v="63.11"/>
    <n v="63.83"/>
    <n v="0"/>
    <n v="25606"/>
    <n v="1869"/>
    <n v="462"/>
    <n v="123000"/>
    <n v="0"/>
    <n v="75"/>
    <n v="0"/>
    <n v="0"/>
    <n v="1006"/>
    <n v="0"/>
    <n v="31476"/>
    <n v="3294"/>
    <n v="732"/>
    <n v="194271"/>
    <n v="0"/>
    <n v="161"/>
    <n v="16"/>
    <n v="4"/>
    <n v="297"/>
    <n v="0"/>
    <n v="2090"/>
    <n v="314"/>
    <n v="72"/>
    <n v="2492"/>
    <n v="0"/>
    <n v="6986"/>
    <n v="794"/>
    <n v="195"/>
    <n v="7024"/>
    <n v="0"/>
  </r>
  <r>
    <x v="1"/>
    <s v="1104-2819"/>
    <x v="8"/>
    <x v="7"/>
    <n v="59"/>
    <n v="0"/>
    <n v="2"/>
    <n v="131"/>
    <n v="3"/>
    <n v="97"/>
    <n v="6"/>
    <n v="2"/>
    <n v="103"/>
    <n v="0"/>
    <n v="11"/>
    <n v="0"/>
    <n v="2"/>
    <n v="2"/>
    <n v="0"/>
    <n v="167"/>
    <n v="6"/>
    <n v="6"/>
    <n v="236"/>
    <n v="3"/>
    <n v="95"/>
    <n v="0"/>
    <n v="3"/>
    <n v="113"/>
    <n v="0"/>
    <n v="11"/>
    <n v="0"/>
    <n v="2"/>
    <n v="5"/>
    <n v="0"/>
    <n v="61"/>
    <n v="6"/>
    <n v="1"/>
    <n v="118"/>
    <n v="3"/>
    <n v="98.48"/>
    <n v="0"/>
    <n v="55.83"/>
    <n v="299.92"/>
    <n v="0"/>
    <n v="75.47"/>
    <n v="71.62"/>
    <n v="38.659999999999997"/>
    <n v="62.59"/>
    <n v="100"/>
    <n v="16639"/>
    <n v="349"/>
    <n v="283"/>
    <n v="42433"/>
    <n v="1098"/>
    <n v="92"/>
    <n v="0"/>
    <n v="0"/>
    <n v="307"/>
    <n v="0"/>
    <n v="26280"/>
    <n v="606"/>
    <n v="732"/>
    <n v="68773"/>
    <n v="1098"/>
    <n v="97"/>
    <n v="4"/>
    <n v="3"/>
    <n v="105"/>
    <n v="0"/>
    <n v="1015"/>
    <n v="27"/>
    <n v="30"/>
    <n v="715"/>
    <n v="0"/>
    <n v="3103"/>
    <n v="85"/>
    <n v="139"/>
    <n v="2077"/>
    <n v="0"/>
  </r>
  <r>
    <x v="1"/>
    <s v="1262-1090"/>
    <x v="9"/>
    <x v="8"/>
    <n v="28"/>
    <n v="0"/>
    <n v="5"/>
    <n v="141"/>
    <n v="0"/>
    <n v="59"/>
    <n v="0"/>
    <n v="9"/>
    <n v="88"/>
    <n v="0"/>
    <n v="20"/>
    <n v="0"/>
    <n v="0"/>
    <n v="12"/>
    <n v="0"/>
    <n v="107"/>
    <n v="0"/>
    <n v="14"/>
    <n v="241"/>
    <n v="0"/>
    <n v="59"/>
    <n v="0"/>
    <n v="10"/>
    <n v="100"/>
    <n v="0"/>
    <n v="18"/>
    <n v="0"/>
    <n v="0"/>
    <n v="12"/>
    <n v="0"/>
    <n v="30"/>
    <n v="0"/>
    <n v="4"/>
    <n v="129"/>
    <n v="0"/>
    <n v="138.49"/>
    <n v="0"/>
    <n v="90.39"/>
    <n v="281.77999999999997"/>
    <n v="0"/>
    <n v="66.69"/>
    <n v="0"/>
    <n v="41.65"/>
    <n v="50.14"/>
    <n v="0"/>
    <n v="7547"/>
    <n v="0"/>
    <n v="1067"/>
    <n v="44996"/>
    <n v="0"/>
    <n v="0"/>
    <n v="0"/>
    <n v="0"/>
    <n v="423"/>
    <n v="0"/>
    <n v="16830"/>
    <n v="0"/>
    <n v="2562"/>
    <n v="90584"/>
    <n v="0"/>
    <n v="61"/>
    <n v="0"/>
    <n v="8"/>
    <n v="111"/>
    <n v="0"/>
    <n v="665"/>
    <n v="0"/>
    <n v="113"/>
    <n v="967"/>
    <n v="0"/>
    <n v="3679"/>
    <n v="0"/>
    <n v="326"/>
    <n v="3234"/>
    <n v="0"/>
  </r>
  <r>
    <x v="1"/>
    <s v="1104-2751"/>
    <x v="18"/>
    <x v="14"/>
    <n v="72"/>
    <n v="47"/>
    <n v="8"/>
    <n v="436"/>
    <n v="13"/>
    <n v="181"/>
    <n v="53"/>
    <n v="9"/>
    <n v="246"/>
    <n v="19"/>
    <n v="58"/>
    <n v="16"/>
    <n v="8"/>
    <n v="22"/>
    <n v="16"/>
    <n v="311"/>
    <n v="116"/>
    <n v="25"/>
    <n v="704"/>
    <n v="48"/>
    <n v="165"/>
    <n v="58"/>
    <n v="9"/>
    <n v="255"/>
    <n v="18"/>
    <n v="24"/>
    <n v="15"/>
    <n v="8"/>
    <n v="22"/>
    <n v="16"/>
    <n v="122"/>
    <n v="43"/>
    <n v="8"/>
    <n v="427"/>
    <n v="14"/>
    <n v="62.16"/>
    <n v="199.45"/>
    <n v="106.02"/>
    <n v="202.84"/>
    <n v="102.12"/>
    <n v="53.44"/>
    <n v="75.25"/>
    <n v="55.46"/>
    <n v="61.95"/>
    <n v="77.12"/>
    <n v="20231"/>
    <n v="11449"/>
    <n v="2036"/>
    <n v="136480"/>
    <n v="5415"/>
    <n v="485"/>
    <n v="1"/>
    <n v="0"/>
    <n v="1082"/>
    <n v="0"/>
    <n v="47666"/>
    <n v="21555"/>
    <n v="3671"/>
    <n v="222040"/>
    <n v="6075"/>
    <n v="208"/>
    <n v="117"/>
    <n v="15"/>
    <n v="367"/>
    <n v="5"/>
    <n v="1794"/>
    <n v="1648"/>
    <n v="220"/>
    <n v="4502"/>
    <n v="33"/>
    <n v="4758"/>
    <n v="4771"/>
    <n v="812"/>
    <n v="9567"/>
    <n v="152"/>
  </r>
  <r>
    <x v="1"/>
    <s v="1104-2405"/>
    <x v="10"/>
    <x v="9"/>
    <n v="196"/>
    <n v="42"/>
    <n v="14"/>
    <n v="120"/>
    <n v="2"/>
    <n v="672"/>
    <n v="30"/>
    <n v="6"/>
    <n v="100"/>
    <n v="17"/>
    <n v="11"/>
    <n v="5"/>
    <n v="2"/>
    <n v="4"/>
    <n v="15"/>
    <n v="879"/>
    <n v="77"/>
    <n v="22"/>
    <n v="224"/>
    <n v="34"/>
    <n v="670"/>
    <n v="24"/>
    <n v="8"/>
    <n v="76"/>
    <n v="19"/>
    <n v="6"/>
    <n v="9"/>
    <n v="2"/>
    <n v="12"/>
    <n v="9"/>
    <n v="203"/>
    <n v="44"/>
    <n v="12"/>
    <n v="136"/>
    <n v="6"/>
    <n v="72.260000000000005"/>
    <n v="353.55"/>
    <n v="112.13"/>
    <n v="356.9"/>
    <n v="74.34"/>
    <n v="72.03"/>
    <n v="66.5"/>
    <n v="75.849999999999994"/>
    <n v="80.06"/>
    <n v="95.63"/>
    <n v="57508"/>
    <n v="12244"/>
    <n v="4164"/>
    <n v="45165"/>
    <n v="1400"/>
    <n v="753"/>
    <n v="302"/>
    <n v="0"/>
    <n v="1461"/>
    <n v="0"/>
    <n v="80886"/>
    <n v="18666"/>
    <n v="5490"/>
    <n v="58241"/>
    <n v="1464"/>
    <n v="330"/>
    <n v="66"/>
    <n v="16"/>
    <n v="86"/>
    <n v="8"/>
    <n v="4653"/>
    <n v="1295"/>
    <n v="262"/>
    <n v="334"/>
    <n v="55"/>
    <n v="14425"/>
    <n v="3008"/>
    <n v="428"/>
    <n v="1340"/>
    <n v="185"/>
  </r>
  <r>
    <x v="1"/>
    <s v="1104-2595"/>
    <x v="11"/>
    <x v="10"/>
    <n v="112"/>
    <s v="N/A"/>
    <n v="100"/>
    <n v="509"/>
    <s v="N/A"/>
    <n v="191"/>
    <s v="N/A"/>
    <n v="31"/>
    <n v="206"/>
    <s v="N/A"/>
    <n v="88"/>
    <s v="N/A"/>
    <n v="82"/>
    <n v="16"/>
    <s v="N/A"/>
    <n v="391"/>
    <s v="N/A"/>
    <n v="213"/>
    <n v="731"/>
    <s v="N/A"/>
    <n v="199"/>
    <s v="N/A"/>
    <n v="67"/>
    <n v="198"/>
    <s v="N/A"/>
    <n v="83"/>
    <s v="N/A"/>
    <n v="47"/>
    <n v="62"/>
    <s v="N/A"/>
    <n v="109"/>
    <s v="N/A"/>
    <n v="99"/>
    <n v="471"/>
    <s v="N/A"/>
    <n v="58.21"/>
    <s v="N/A"/>
    <n v="84.4"/>
    <n v="235.87"/>
    <s v="N/A"/>
    <n v="65.77"/>
    <s v="N/A"/>
    <n v="75.94"/>
    <n v="75.23"/>
    <s v="N/A"/>
    <n v="28010"/>
    <s v="N/A"/>
    <n v="29754"/>
    <n v="159822"/>
    <s v="N/A"/>
    <n v="315"/>
    <s v="N/A"/>
    <n v="180"/>
    <n v="3634"/>
    <s v="N/A"/>
    <n v="43070"/>
    <s v="N/A"/>
    <n v="39419"/>
    <n v="217261"/>
    <s v="N/A"/>
    <n v="196"/>
    <s v="N/A"/>
    <n v="168"/>
    <n v="365"/>
    <s v="N/A"/>
    <n v="2384"/>
    <s v="N/A"/>
    <n v="2351"/>
    <n v="3013"/>
    <s v="N/A"/>
    <n v="6367"/>
    <s v="N/A"/>
    <n v="5870"/>
    <n v="8177"/>
    <s v="N/A"/>
  </r>
  <r>
    <x v="1"/>
    <s v="2149-1675"/>
    <x v="12"/>
    <x v="11"/>
    <n v="135"/>
    <n v="0"/>
    <n v="143"/>
    <n v="640"/>
    <n v="8"/>
    <n v="338"/>
    <n v="0"/>
    <n v="132"/>
    <n v="261"/>
    <n v="42"/>
    <n v="120"/>
    <n v="0"/>
    <n v="124"/>
    <n v="50"/>
    <n v="14"/>
    <n v="593"/>
    <n v="0"/>
    <n v="399"/>
    <n v="951"/>
    <n v="64"/>
    <n v="343"/>
    <n v="0"/>
    <n v="134"/>
    <n v="315"/>
    <n v="46"/>
    <n v="120"/>
    <n v="0"/>
    <n v="124"/>
    <n v="50"/>
    <n v="14"/>
    <n v="130"/>
    <n v="0"/>
    <n v="141"/>
    <n v="586"/>
    <n v="4"/>
    <n v="102.96"/>
    <n v="0"/>
    <n v="83.31"/>
    <n v="395.6"/>
    <n v="74.790000000000006"/>
    <n v="66.84"/>
    <n v="0"/>
    <n v="75.180000000000007"/>
    <n v="79.760000000000005"/>
    <n v="26.42"/>
    <n v="37467"/>
    <n v="0"/>
    <n v="41824"/>
    <n v="210491"/>
    <n v="1257"/>
    <n v="204"/>
    <n v="0"/>
    <n v="0"/>
    <n v="856"/>
    <n v="0"/>
    <n v="56364"/>
    <n v="0"/>
    <n v="55632"/>
    <n v="264984"/>
    <n v="4758"/>
    <n v="338"/>
    <n v="0"/>
    <n v="241"/>
    <n v="384"/>
    <n v="1"/>
    <n v="3408"/>
    <n v="0"/>
    <n v="3135"/>
    <n v="3500"/>
    <n v="1"/>
    <n v="8904"/>
    <n v="0"/>
    <n v="7279"/>
    <n v="8556"/>
    <n v="2"/>
  </r>
  <r>
    <x v="1"/>
    <s v="1104-2330"/>
    <x v="13"/>
    <x v="12"/>
    <n v="371"/>
    <n v="41"/>
    <n v="129"/>
    <n v="1007"/>
    <n v="27"/>
    <n v="636"/>
    <n v="29"/>
    <n v="155"/>
    <n v="393"/>
    <n v="132"/>
    <n v="140"/>
    <n v="14"/>
    <n v="105"/>
    <n v="47"/>
    <n v="100"/>
    <n v="1147"/>
    <n v="84"/>
    <n v="389"/>
    <n v="1447"/>
    <n v="259"/>
    <n v="613"/>
    <n v="30"/>
    <n v="158"/>
    <n v="495"/>
    <n v="114"/>
    <n v="147"/>
    <n v="21"/>
    <n v="103"/>
    <n v="113"/>
    <n v="22"/>
    <n v="387"/>
    <n v="33"/>
    <n v="128"/>
    <n v="839"/>
    <n v="123"/>
    <n v="152.38999999999999"/>
    <n v="293.27999999999997"/>
    <n v="429.82"/>
    <n v="447.37"/>
    <n v="48.63"/>
    <n v="93.71"/>
    <n v="94.97"/>
    <n v="87.83"/>
    <n v="84.77"/>
    <n v="9.52"/>
    <n v="110249"/>
    <n v="12264"/>
    <n v="40941"/>
    <n v="332692"/>
    <n v="12710"/>
    <n v="1558"/>
    <n v="0"/>
    <n v="0"/>
    <n v="1317"/>
    <n v="0"/>
    <n v="149716"/>
    <n v="14764"/>
    <n v="46613"/>
    <n v="394001"/>
    <n v="133440"/>
    <n v="640"/>
    <n v="64"/>
    <n v="217"/>
    <n v="525"/>
    <n v="24"/>
    <n v="8755"/>
    <n v="548"/>
    <n v="1887"/>
    <n v="4641"/>
    <n v="93"/>
    <n v="28491"/>
    <n v="1758"/>
    <n v="3886"/>
    <n v="11056"/>
    <n v="328"/>
  </r>
  <r>
    <x v="1"/>
    <s v="1625-8899"/>
    <x v="19"/>
    <x v="15"/>
    <n v="0"/>
    <n v="11"/>
    <n v="0"/>
    <n v="169"/>
    <n v="0"/>
    <n v="0"/>
    <n v="32"/>
    <n v="0"/>
    <n v="976"/>
    <n v="0"/>
    <n v="0"/>
    <n v="3"/>
    <n v="0"/>
    <n v="655"/>
    <n v="0"/>
    <n v="0"/>
    <n v="46"/>
    <n v="0"/>
    <n v="1800"/>
    <n v="0"/>
    <n v="0"/>
    <n v="22"/>
    <n v="0"/>
    <n v="988"/>
    <n v="0"/>
    <n v="0"/>
    <n v="3"/>
    <n v="0"/>
    <n v="655"/>
    <n v="0"/>
    <n v="0"/>
    <n v="21"/>
    <n v="0"/>
    <n v="157"/>
    <n v="0"/>
    <n v="50.49"/>
    <n v="0"/>
    <n v="0"/>
    <n v="13.19"/>
    <n v="0"/>
    <n v="51.77"/>
    <n v="0"/>
    <n v="0"/>
    <n v="7.31"/>
    <n v="0"/>
    <n v="5102"/>
    <n v="0"/>
    <n v="0"/>
    <n v="63571"/>
    <n v="0"/>
    <n v="0"/>
    <n v="0"/>
    <n v="0"/>
    <n v="6428"/>
    <n v="0"/>
    <n v="9855"/>
    <n v="0"/>
    <n v="0"/>
    <n v="957704"/>
    <n v="0"/>
    <n v="0"/>
    <n v="0"/>
    <n v="0"/>
    <n v="0"/>
    <n v="0"/>
    <n v="0"/>
    <n v="0"/>
    <n v="0"/>
    <n v="0"/>
    <n v="0"/>
    <n v="0"/>
    <n v="0"/>
    <n v="0"/>
    <n v="0"/>
    <n v="0"/>
  </r>
</pivotCacheRecords>
</file>

<file path=xl/pivotCache/pivotCacheRecords15.xml><?xml version="1.0" encoding="utf-8"?>
<pivotCacheRecords xmlns="http://schemas.openxmlformats.org/spreadsheetml/2006/main" xmlns:r="http://schemas.openxmlformats.org/officeDocument/2006/relationships" count="20">
  <r>
    <x v="0"/>
    <s v="1104-2322"/>
    <x v="0"/>
    <x v="0"/>
    <n v="0"/>
    <n v="0"/>
    <n v="0"/>
    <n v="0"/>
    <n v="0"/>
    <n v="0"/>
    <n v="1"/>
    <n v="1"/>
    <n v="0"/>
    <n v="3"/>
    <n v="0"/>
    <n v="0"/>
    <n v="0"/>
    <n v="0"/>
    <n v="0"/>
    <n v="214"/>
    <n v="112"/>
    <n v="131"/>
    <n v="195"/>
    <n v="71813"/>
    <n v="0"/>
    <n v="0"/>
    <n v="0"/>
    <n v="0"/>
    <n v="0"/>
    <n v="0"/>
    <n v="0"/>
    <n v="0"/>
    <n v="0"/>
    <n v="0"/>
    <n v="214"/>
    <n v="113"/>
    <n v="132"/>
    <n v="195"/>
    <n v="71816"/>
    <n v="263"/>
    <n v="115"/>
    <n v="0"/>
    <n v="0"/>
    <n v="0"/>
    <n v="0"/>
    <n v="0"/>
    <n v="0"/>
    <n v="0"/>
    <n v="0"/>
    <n v="0"/>
    <n v="0"/>
    <n v="0"/>
    <n v="0"/>
    <n v="0"/>
    <n v="0"/>
    <n v="0"/>
    <n v="9"/>
    <n v="5"/>
    <n v="5"/>
    <n v="9"/>
    <n v="2878"/>
    <n v="0"/>
    <n v="0"/>
    <n v="0"/>
    <n v="0"/>
    <n v="0"/>
    <n v="0"/>
    <n v="0"/>
    <n v="0"/>
    <n v="0"/>
    <n v="0"/>
    <n v="9"/>
    <n v="5"/>
    <n v="5"/>
    <n v="9"/>
    <n v="2878"/>
    <n v="11"/>
    <n v="3"/>
    <n v="0"/>
    <n v="0"/>
    <n v="0"/>
    <n v="0"/>
    <n v="0"/>
    <n v="0"/>
    <n v="0"/>
    <n v="0"/>
    <n v="0"/>
    <n v="0"/>
    <n v="0"/>
    <n v="0"/>
    <n v="0"/>
    <n v="0"/>
    <n v="0"/>
    <n v="1"/>
    <n v="7"/>
    <n v="6"/>
    <n v="2"/>
    <n v="641"/>
    <n v="0"/>
    <n v="0"/>
    <n v="0"/>
    <n v="0"/>
    <n v="0"/>
    <n v="0"/>
    <n v="0"/>
    <n v="0"/>
    <n v="0"/>
    <n v="0"/>
    <n v="1"/>
    <n v="7"/>
    <n v="6"/>
    <n v="2"/>
    <n v="641"/>
    <n v="10"/>
    <n v="5"/>
    <n v="0"/>
    <n v="0"/>
    <n v="9"/>
    <n v="0"/>
    <n v="0"/>
    <n v="9"/>
  </r>
  <r>
    <x v="0"/>
    <s v="1104-2363"/>
    <x v="1"/>
    <x v="1"/>
    <n v="0"/>
    <n v="0"/>
    <n v="0"/>
    <n v="0"/>
    <n v="0"/>
    <n v="11"/>
    <n v="3"/>
    <n v="6"/>
    <n v="8"/>
    <n v="3322"/>
    <n v="0"/>
    <n v="0"/>
    <n v="0"/>
    <n v="0"/>
    <n v="0"/>
    <n v="378"/>
    <n v="214"/>
    <n v="249"/>
    <n v="343"/>
    <n v="123602"/>
    <n v="0"/>
    <n v="0"/>
    <n v="0"/>
    <n v="0"/>
    <n v="0"/>
    <n v="0"/>
    <n v="1"/>
    <n v="1"/>
    <n v="0"/>
    <n v="181"/>
    <n v="389"/>
    <n v="218"/>
    <n v="256"/>
    <n v="351"/>
    <n v="127105"/>
    <n v="594"/>
    <n v="252"/>
    <n v="0"/>
    <n v="0"/>
    <n v="0"/>
    <n v="0"/>
    <n v="0"/>
    <n v="0"/>
    <n v="1"/>
    <n v="0"/>
    <n v="1"/>
    <n v="131"/>
    <n v="0"/>
    <n v="0"/>
    <n v="0"/>
    <n v="0"/>
    <n v="0"/>
    <n v="18"/>
    <n v="45"/>
    <n v="45"/>
    <n v="18"/>
    <n v="5364"/>
    <n v="0"/>
    <n v="0"/>
    <n v="0"/>
    <n v="0"/>
    <n v="0"/>
    <n v="0"/>
    <n v="0"/>
    <n v="0"/>
    <n v="0"/>
    <n v="0"/>
    <n v="18"/>
    <n v="46"/>
    <n v="45"/>
    <n v="19"/>
    <n v="5495"/>
    <n v="25"/>
    <n v="8"/>
    <s v="N/A"/>
    <s v="N/A"/>
    <s v="N/A"/>
    <s v="N/A"/>
    <s v="N/A"/>
    <s v="N/A"/>
    <s v="N/A"/>
    <s v="N/A"/>
    <s v="N/A"/>
    <s v="N/A"/>
    <s v="N/A"/>
    <s v="N/A"/>
    <s v="N/A"/>
    <s v="N/A"/>
    <s v="N/A"/>
    <s v="N/A"/>
    <s v="N/A"/>
    <s v="N/A"/>
    <s v="N/A"/>
    <s v="N/A"/>
    <s v="N/A"/>
    <s v="N/A"/>
    <s v="N/A"/>
    <s v="N/A"/>
    <s v="N/A"/>
    <s v="N/A"/>
    <s v="N/A"/>
    <s v="N/A"/>
    <s v="N/A"/>
    <s v="N/A"/>
    <n v="0"/>
    <n v="0"/>
    <n v="0"/>
    <n v="0"/>
    <n v="0"/>
    <n v="0"/>
    <n v="0"/>
    <n v="4"/>
    <s v="N/A"/>
    <n v="13"/>
    <n v="2"/>
    <s v="N/A"/>
    <n v="19"/>
  </r>
  <r>
    <x v="0"/>
    <s v="1104-2868"/>
    <x v="2"/>
    <x v="2"/>
    <n v="0"/>
    <n v="0"/>
    <n v="0"/>
    <n v="0"/>
    <n v="0"/>
    <n v="0"/>
    <n v="0"/>
    <n v="0"/>
    <n v="0"/>
    <n v="0"/>
    <n v="0"/>
    <n v="0"/>
    <n v="0"/>
    <n v="0"/>
    <n v="0"/>
    <n v="604"/>
    <n v="261"/>
    <n v="331"/>
    <n v="534"/>
    <n v="186589"/>
    <n v="0"/>
    <n v="0"/>
    <n v="0"/>
    <n v="0"/>
    <n v="0"/>
    <n v="2"/>
    <n v="1"/>
    <n v="2"/>
    <n v="1"/>
    <n v="440"/>
    <n v="606"/>
    <n v="262"/>
    <n v="333"/>
    <n v="535"/>
    <n v="187029"/>
    <n v="619"/>
    <n v="312"/>
    <n v="0"/>
    <n v="0"/>
    <n v="0"/>
    <n v="0"/>
    <n v="0"/>
    <n v="0"/>
    <n v="0"/>
    <n v="0"/>
    <n v="0"/>
    <n v="0"/>
    <n v="0"/>
    <n v="0"/>
    <n v="0"/>
    <n v="0"/>
    <n v="0"/>
    <n v="10"/>
    <n v="8"/>
    <n v="9"/>
    <n v="9"/>
    <n v="2521"/>
    <n v="0"/>
    <n v="0"/>
    <n v="0"/>
    <n v="0"/>
    <n v="0"/>
    <n v="0"/>
    <n v="0"/>
    <n v="0"/>
    <n v="0"/>
    <n v="0"/>
    <n v="10"/>
    <n v="8"/>
    <n v="9"/>
    <n v="9"/>
    <n v="2521"/>
    <n v="8"/>
    <n v="1"/>
    <n v="0"/>
    <n v="0"/>
    <n v="0"/>
    <n v="0"/>
    <n v="0"/>
    <n v="0"/>
    <n v="0"/>
    <n v="0"/>
    <n v="0"/>
    <n v="0"/>
    <n v="0"/>
    <n v="0"/>
    <n v="0"/>
    <n v="0"/>
    <n v="0"/>
    <n v="0"/>
    <n v="0"/>
    <n v="0"/>
    <n v="0"/>
    <n v="0"/>
    <n v="0"/>
    <n v="0"/>
    <n v="0"/>
    <n v="0"/>
    <n v="0"/>
    <n v="0"/>
    <n v="0"/>
    <n v="0"/>
    <n v="0"/>
    <n v="0"/>
    <n v="0"/>
    <n v="0"/>
    <n v="0"/>
    <n v="0"/>
    <n v="0"/>
    <n v="0"/>
    <n v="0"/>
    <n v="0"/>
    <n v="0"/>
    <n v="0"/>
    <n v="9"/>
    <n v="0"/>
    <n v="9"/>
  </r>
  <r>
    <x v="0"/>
    <s v="1104-2488"/>
    <x v="3"/>
    <x v="3"/>
    <n v="3"/>
    <n v="1"/>
    <n v="1"/>
    <n v="3"/>
    <n v="1258"/>
    <n v="0"/>
    <n v="0"/>
    <n v="0"/>
    <n v="0"/>
    <n v="0"/>
    <n v="0"/>
    <n v="0"/>
    <n v="0"/>
    <n v="0"/>
    <n v="0"/>
    <n v="928"/>
    <n v="599"/>
    <n v="553"/>
    <n v="974"/>
    <n v="323328"/>
    <n v="0"/>
    <n v="0"/>
    <n v="0"/>
    <n v="0"/>
    <n v="0"/>
    <n v="28"/>
    <n v="10"/>
    <n v="13"/>
    <n v="25"/>
    <n v="9207"/>
    <n v="959"/>
    <n v="610"/>
    <n v="567"/>
    <n v="1002"/>
    <n v="333793"/>
    <n v="1297"/>
    <n v="487"/>
    <n v="0"/>
    <n v="1"/>
    <n v="0"/>
    <n v="1"/>
    <n v="67"/>
    <n v="0"/>
    <n v="0"/>
    <n v="0"/>
    <n v="0"/>
    <n v="0"/>
    <n v="0"/>
    <n v="0"/>
    <n v="0"/>
    <n v="0"/>
    <n v="0"/>
    <n v="21"/>
    <n v="17"/>
    <n v="31"/>
    <n v="7"/>
    <n v="3586"/>
    <n v="0"/>
    <n v="0"/>
    <n v="0"/>
    <n v="0"/>
    <n v="0"/>
    <n v="0"/>
    <n v="4"/>
    <n v="3"/>
    <n v="1"/>
    <n v="581"/>
    <n v="21"/>
    <n v="22"/>
    <n v="34"/>
    <n v="9"/>
    <n v="4234"/>
    <n v="14"/>
    <n v="3"/>
    <n v="0"/>
    <n v="0"/>
    <n v="0"/>
    <n v="0"/>
    <n v="0"/>
    <n v="0"/>
    <n v="0"/>
    <n v="0"/>
    <n v="0"/>
    <n v="0"/>
    <n v="0"/>
    <n v="0"/>
    <n v="0"/>
    <n v="0"/>
    <n v="0"/>
    <n v="0"/>
    <n v="0"/>
    <n v="0"/>
    <n v="0"/>
    <n v="0"/>
    <n v="0"/>
    <n v="0"/>
    <n v="0"/>
    <n v="0"/>
    <n v="0"/>
    <n v="0"/>
    <n v="0"/>
    <n v="0"/>
    <n v="0"/>
    <n v="0"/>
    <n v="0"/>
    <n v="0"/>
    <n v="0"/>
    <n v="0"/>
    <n v="0"/>
    <n v="0"/>
    <n v="0"/>
    <n v="0"/>
    <n v="2"/>
    <n v="7"/>
    <n v="0"/>
    <n v="0"/>
    <n v="9"/>
  </r>
  <r>
    <x v="0"/>
    <s v="1104-2397"/>
    <x v="4"/>
    <x v="4"/>
    <s v="N/A"/>
    <s v="N/A"/>
    <s v="N/A"/>
    <s v="N/A"/>
    <s v="N/A"/>
    <s v="N/A"/>
    <s v="N/A"/>
    <s v="N/A"/>
    <s v="N/A"/>
    <s v="N/A"/>
    <s v="N/A"/>
    <s v="N/A"/>
    <s v="N/A"/>
    <s v="N/A"/>
    <s v="N/A"/>
    <n v="382"/>
    <n v="191"/>
    <n v="178"/>
    <n v="395"/>
    <n v="129273"/>
    <s v="N/A"/>
    <s v="N/A"/>
    <s v="N/A"/>
    <s v="N/A"/>
    <s v="N/A"/>
    <s v="N/A"/>
    <s v="N/A"/>
    <s v="N/A"/>
    <s v="N/A"/>
    <s v="N/A"/>
    <n v="382"/>
    <n v="191"/>
    <n v="178"/>
    <n v="395"/>
    <n v="129273"/>
    <n v="496"/>
    <n v="194"/>
    <s v="N/A"/>
    <s v="N/A"/>
    <s v="N/A"/>
    <s v="N/A"/>
    <s v="N/A"/>
    <s v="N/A"/>
    <s v="N/A"/>
    <s v="N/A"/>
    <s v="N/A"/>
    <s v="N/A"/>
    <s v="N/A"/>
    <s v="N/A"/>
    <s v="N/A"/>
    <s v="N/A"/>
    <s v="N/A"/>
    <n v="17"/>
    <n v="16"/>
    <n v="16"/>
    <n v="17"/>
    <n v="5361"/>
    <s v="N/A"/>
    <s v="N/A"/>
    <s v="N/A"/>
    <s v="N/A"/>
    <s v="N/A"/>
    <s v="N/A"/>
    <s v="N/A"/>
    <s v="N/A"/>
    <s v="N/A"/>
    <s v="N/A"/>
    <n v="17"/>
    <n v="16"/>
    <n v="16"/>
    <n v="17"/>
    <n v="5361"/>
    <n v="18"/>
    <n v="6"/>
    <s v="N/A"/>
    <s v="N/A"/>
    <s v="N/A"/>
    <s v="N/A"/>
    <s v="N/A"/>
    <s v="N/A"/>
    <s v="N/A"/>
    <s v="N/A"/>
    <s v="N/A"/>
    <s v="N/A"/>
    <s v="N/A"/>
    <s v="N/A"/>
    <s v="N/A"/>
    <s v="N/A"/>
    <s v="N/A"/>
    <n v="0"/>
    <n v="0"/>
    <n v="0"/>
    <n v="0"/>
    <n v="0"/>
    <s v="N/A"/>
    <s v="N/A"/>
    <s v="N/A"/>
    <s v="N/A"/>
    <s v="N/A"/>
    <s v="N/A"/>
    <s v="N/A"/>
    <s v="N/A"/>
    <s v="N/A"/>
    <s v="N/A"/>
    <n v="0"/>
    <n v="0"/>
    <n v="0"/>
    <n v="0"/>
    <n v="0"/>
    <n v="0"/>
    <n v="0"/>
    <s v="N/A"/>
    <s v="N/A"/>
    <n v="17"/>
    <s v="N/A"/>
    <s v="N/A"/>
    <n v="17"/>
  </r>
  <r>
    <x v="0"/>
    <s v="1246-9185"/>
    <x v="5"/>
    <x v="4"/>
    <s v="N/A"/>
    <s v="N/A"/>
    <s v="N/A"/>
    <s v="N/A"/>
    <s v="N/A"/>
    <s v="N/A"/>
    <s v="N/A"/>
    <s v="N/A"/>
    <s v="N/A"/>
    <s v="N/A"/>
    <s v="N/A"/>
    <s v="N/A"/>
    <s v="N/A"/>
    <s v="N/A"/>
    <s v="N/A"/>
    <s v="N/A"/>
    <s v="N/A"/>
    <s v="N/A"/>
    <s v="N/A"/>
    <s v="N/A"/>
    <s v="N/A"/>
    <s v="N/A"/>
    <s v="N/A"/>
    <s v="N/A"/>
    <s v="N/A"/>
    <s v="N/A"/>
    <s v="N/A"/>
    <s v="N/A"/>
    <s v="N/A"/>
    <s v="N/A"/>
    <s v="N/A"/>
    <s v="N/A"/>
    <s v="N/A"/>
    <s v="N/A"/>
    <s v="N/A"/>
    <s v="N/A"/>
    <s v="N/A"/>
    <s v="N/A"/>
    <s v="N/A"/>
    <s v="N/A"/>
    <s v="N/A"/>
    <s v="N/A"/>
    <s v="N/A"/>
    <s v="N/A"/>
    <s v="N/A"/>
    <s v="N/A"/>
    <s v="N/A"/>
    <s v="N/A"/>
    <s v="N/A"/>
    <s v="N/A"/>
    <s v="N/A"/>
    <s v="N/A"/>
    <s v="N/A"/>
    <s v="N/A"/>
    <s v="N/A"/>
    <s v="N/A"/>
    <s v="N/A"/>
    <s v="N/A"/>
    <s v="N/A"/>
    <s v="N/A"/>
    <s v="N/A"/>
    <s v="N/A"/>
    <s v="N/A"/>
    <s v="N/A"/>
    <s v="N/A"/>
    <s v="N/A"/>
    <s v="N/A"/>
    <s v="N/A"/>
    <s v="N/A"/>
    <s v="N/A"/>
    <s v="N/A"/>
    <s v="N/A"/>
    <s v="N/A"/>
    <s v="N/A"/>
    <s v="N/A"/>
    <s v="N/A"/>
    <s v="N/A"/>
    <s v="N/A"/>
    <s v="N/A"/>
    <s v="N/A"/>
    <s v="N/A"/>
    <s v="N/A"/>
    <s v="N/A"/>
    <s v="N/A"/>
    <s v="N/A"/>
    <s v="N/A"/>
    <s v="N/A"/>
    <s v="N/A"/>
    <s v="N/A"/>
    <s v="N/A"/>
    <s v="N/A"/>
    <s v="N/A"/>
    <s v="N/A"/>
    <s v="N/A"/>
    <s v="N/A"/>
    <s v="N/A"/>
    <s v="N/A"/>
    <s v="N/A"/>
    <s v="N/A"/>
    <s v="N/A"/>
    <s v="N/A"/>
    <s v="N/A"/>
    <s v="N/A"/>
    <s v="N/A"/>
    <s v="N/A"/>
    <s v="N/A"/>
    <s v="N/A"/>
    <s v="N/A"/>
    <s v="N/A"/>
    <s v="N/A"/>
    <s v="N/A"/>
    <s v="N/A"/>
    <s v="N/A"/>
    <s v="N/A"/>
    <s v="N/A"/>
    <s v="N/A"/>
    <s v="N/A"/>
  </r>
  <r>
    <x v="0"/>
    <s v="1104-3627"/>
    <x v="6"/>
    <x v="5"/>
    <n v="0"/>
    <n v="0"/>
    <n v="0"/>
    <n v="0"/>
    <n v="0"/>
    <n v="0"/>
    <n v="0"/>
    <n v="0"/>
    <n v="0"/>
    <n v="0"/>
    <n v="0"/>
    <n v="0"/>
    <n v="0"/>
    <n v="0"/>
    <n v="0"/>
    <n v="1200"/>
    <n v="341"/>
    <n v="435"/>
    <n v="1017"/>
    <n v="397707"/>
    <n v="0"/>
    <n v="0"/>
    <n v="0"/>
    <n v="0"/>
    <n v="0"/>
    <n v="0"/>
    <n v="0"/>
    <n v="0"/>
    <n v="0"/>
    <n v="0"/>
    <n v="1200"/>
    <n v="341"/>
    <n v="435"/>
    <n v="1017"/>
    <n v="397707"/>
    <n v="1318"/>
    <n v="638"/>
    <n v="0"/>
    <n v="0"/>
    <n v="0"/>
    <n v="0"/>
    <n v="0"/>
    <n v="0"/>
    <n v="0"/>
    <n v="0"/>
    <n v="0"/>
    <n v="0"/>
    <n v="0"/>
    <n v="0"/>
    <n v="0"/>
    <n v="0"/>
    <n v="0"/>
    <n v="171"/>
    <n v="147"/>
    <n v="165"/>
    <n v="178"/>
    <n v="64916"/>
    <n v="0"/>
    <n v="0"/>
    <n v="0"/>
    <n v="0"/>
    <n v="0"/>
    <n v="0"/>
    <n v="0"/>
    <n v="0"/>
    <n v="0"/>
    <n v="0"/>
    <n v="171"/>
    <n v="147"/>
    <n v="165"/>
    <n v="178"/>
    <n v="64916"/>
    <n v="186"/>
    <n v="33"/>
    <n v="0"/>
    <n v="0"/>
    <n v="0"/>
    <n v="0"/>
    <n v="0"/>
    <n v="0"/>
    <n v="0"/>
    <n v="0"/>
    <n v="0"/>
    <n v="0"/>
    <n v="0"/>
    <n v="0"/>
    <n v="0"/>
    <n v="0"/>
    <n v="0"/>
    <n v="0"/>
    <n v="0"/>
    <n v="0"/>
    <n v="0"/>
    <n v="0"/>
    <n v="0"/>
    <n v="0"/>
    <n v="0"/>
    <n v="0"/>
    <n v="0"/>
    <n v="0"/>
    <n v="0"/>
    <n v="0"/>
    <n v="0"/>
    <n v="0"/>
    <n v="0"/>
    <n v="0"/>
    <n v="0"/>
    <n v="0"/>
    <n v="0"/>
    <n v="0"/>
    <n v="0"/>
    <n v="23"/>
    <n v="6"/>
    <n v="17"/>
    <n v="107"/>
    <n v="0"/>
    <n v="153"/>
  </r>
  <r>
    <x v="0"/>
    <s v="1104-4625"/>
    <x v="7"/>
    <x v="5"/>
    <n v="0"/>
    <n v="0"/>
    <n v="0"/>
    <n v="0"/>
    <n v="0"/>
    <n v="0"/>
    <n v="0"/>
    <n v="0"/>
    <n v="0"/>
    <n v="0"/>
    <n v="0"/>
    <n v="0"/>
    <n v="0"/>
    <n v="0"/>
    <n v="0"/>
    <n v="354"/>
    <n v="211"/>
    <n v="218"/>
    <n v="331"/>
    <n v="118003"/>
    <n v="0"/>
    <n v="0"/>
    <n v="0"/>
    <n v="0"/>
    <n v="0"/>
    <n v="0"/>
    <n v="0"/>
    <n v="0"/>
    <n v="0"/>
    <n v="0"/>
    <n v="354"/>
    <n v="211"/>
    <n v="218"/>
    <n v="331"/>
    <n v="118003"/>
    <n v="450"/>
    <n v="218"/>
    <n v="0"/>
    <n v="0"/>
    <n v="0"/>
    <n v="0"/>
    <n v="0"/>
    <n v="0"/>
    <n v="0"/>
    <n v="0"/>
    <n v="0"/>
    <n v="0"/>
    <n v="0"/>
    <n v="0"/>
    <n v="0"/>
    <n v="0"/>
    <n v="0"/>
    <n v="0"/>
    <n v="0"/>
    <n v="0"/>
    <n v="0"/>
    <n v="0"/>
    <n v="0"/>
    <n v="0"/>
    <n v="0"/>
    <n v="0"/>
    <n v="0"/>
    <n v="0"/>
    <n v="0"/>
    <n v="0"/>
    <n v="0"/>
    <n v="0"/>
    <n v="0"/>
    <n v="0"/>
    <n v="0"/>
    <n v="0"/>
    <n v="0"/>
    <n v="0"/>
    <n v="0"/>
    <n v="0"/>
    <n v="0"/>
    <n v="0"/>
    <n v="0"/>
    <n v="0"/>
    <n v="0"/>
    <n v="0"/>
    <n v="0"/>
    <n v="0"/>
    <n v="0"/>
    <n v="0"/>
    <n v="0"/>
    <n v="0"/>
    <n v="0"/>
    <n v="0"/>
    <n v="1"/>
    <n v="4"/>
    <n v="2"/>
    <n v="3"/>
    <n v="556"/>
    <n v="0"/>
    <n v="0"/>
    <n v="0"/>
    <n v="0"/>
    <n v="0"/>
    <n v="0"/>
    <n v="0"/>
    <n v="0"/>
    <n v="0"/>
    <n v="0"/>
    <n v="1"/>
    <n v="4"/>
    <n v="2"/>
    <n v="3"/>
    <n v="556"/>
    <n v="3"/>
    <n v="1"/>
    <n v="0"/>
    <n v="0"/>
    <n v="0"/>
    <n v="0"/>
    <n v="0"/>
    <n v="0"/>
  </r>
  <r>
    <x v="0"/>
    <s v="1256-2179"/>
    <x v="8"/>
    <x v="5"/>
    <n v="0"/>
    <n v="0"/>
    <n v="0"/>
    <n v="0"/>
    <n v="0"/>
    <n v="0"/>
    <n v="0"/>
    <n v="0"/>
    <n v="0"/>
    <n v="0"/>
    <n v="0"/>
    <n v="0"/>
    <n v="0"/>
    <n v="0"/>
    <n v="0"/>
    <n v="0"/>
    <n v="0"/>
    <n v="0"/>
    <n v="0"/>
    <n v="0"/>
    <n v="0"/>
    <n v="0"/>
    <n v="0"/>
    <n v="0"/>
    <n v="0"/>
    <n v="0"/>
    <n v="0"/>
    <n v="0"/>
    <n v="0"/>
    <n v="0"/>
    <n v="0"/>
    <n v="0"/>
    <n v="0"/>
    <n v="0"/>
    <n v="0"/>
    <s v="N/A"/>
    <s v="N/A"/>
    <n v="0"/>
    <n v="0"/>
    <n v="0"/>
    <n v="0"/>
    <n v="0"/>
    <n v="0"/>
    <n v="0"/>
    <n v="0"/>
    <n v="0"/>
    <n v="0"/>
    <n v="0"/>
    <n v="0"/>
    <n v="0"/>
    <n v="0"/>
    <n v="0"/>
    <n v="0"/>
    <n v="0"/>
    <n v="0"/>
    <n v="0"/>
    <n v="0"/>
    <n v="0"/>
    <n v="0"/>
    <n v="0"/>
    <n v="0"/>
    <n v="0"/>
    <n v="0"/>
    <n v="0"/>
    <n v="0"/>
    <n v="0"/>
    <n v="0"/>
    <n v="0"/>
    <n v="0"/>
    <n v="0"/>
    <n v="0"/>
    <n v="0"/>
    <s v="N/A"/>
    <s v="N/A"/>
    <n v="0"/>
    <n v="0"/>
    <n v="0"/>
    <n v="0"/>
    <n v="0"/>
    <n v="0"/>
    <n v="0"/>
    <n v="0"/>
    <n v="0"/>
    <n v="0"/>
    <n v="0"/>
    <n v="0"/>
    <n v="0"/>
    <n v="0"/>
    <n v="0"/>
    <n v="0"/>
    <n v="0"/>
    <n v="0"/>
    <n v="0"/>
    <n v="0"/>
    <n v="0"/>
    <n v="0"/>
    <n v="0"/>
    <n v="0"/>
    <n v="0"/>
    <n v="0"/>
    <n v="0"/>
    <n v="0"/>
    <n v="0"/>
    <n v="0"/>
    <n v="0"/>
    <n v="0"/>
    <n v="0"/>
    <n v="0"/>
    <n v="0"/>
    <n v="0"/>
    <n v="0"/>
    <n v="0"/>
    <n v="0"/>
    <n v="0"/>
    <n v="0"/>
    <n v="0"/>
    <n v="0"/>
  </r>
  <r>
    <x v="0"/>
    <s v="1265-2384"/>
    <x v="9"/>
    <x v="5"/>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r>
  <r>
    <x v="0"/>
    <s v="1104-2314"/>
    <x v="10"/>
    <x v="6"/>
    <n v="0"/>
    <n v="0"/>
    <n v="0"/>
    <n v="0"/>
    <n v="0"/>
    <n v="0"/>
    <n v="0"/>
    <n v="0"/>
    <n v="0"/>
    <n v="0"/>
    <n v="0"/>
    <n v="0"/>
    <n v="0"/>
    <n v="0"/>
    <n v="0"/>
    <n v="394"/>
    <n v="190"/>
    <n v="213"/>
    <n v="348"/>
    <n v="133020"/>
    <n v="0"/>
    <n v="0"/>
    <n v="0"/>
    <n v="0"/>
    <n v="0"/>
    <n v="0"/>
    <n v="0"/>
    <n v="0"/>
    <n v="0"/>
    <n v="0"/>
    <n v="394"/>
    <n v="190"/>
    <n v="213"/>
    <n v="348"/>
    <n v="133020"/>
    <n v="515"/>
    <n v="204"/>
    <n v="0"/>
    <n v="0"/>
    <n v="0"/>
    <n v="0"/>
    <n v="0"/>
    <n v="0"/>
    <n v="0"/>
    <n v="0"/>
    <n v="0"/>
    <n v="0"/>
    <n v="0"/>
    <n v="0"/>
    <n v="0"/>
    <n v="0"/>
    <n v="0"/>
    <n v="0"/>
    <n v="0"/>
    <n v="0"/>
    <n v="0"/>
    <n v="0"/>
    <n v="0"/>
    <n v="0"/>
    <n v="0"/>
    <n v="0"/>
    <n v="0"/>
    <n v="0"/>
    <n v="0"/>
    <n v="0"/>
    <n v="0"/>
    <n v="0"/>
    <n v="0"/>
    <n v="0"/>
    <n v="0"/>
    <n v="0"/>
    <n v="0"/>
    <n v="0"/>
    <n v="0"/>
    <n v="0"/>
    <n v="0"/>
    <n v="0"/>
    <n v="0"/>
    <n v="0"/>
    <n v="0"/>
    <n v="0"/>
    <n v="0"/>
    <n v="0"/>
    <n v="0"/>
    <n v="0"/>
    <n v="0"/>
    <n v="0"/>
    <n v="0"/>
    <n v="0"/>
    <n v="10"/>
    <n v="20"/>
    <n v="21"/>
    <n v="9"/>
    <n v="3262"/>
    <n v="0"/>
    <n v="0"/>
    <n v="0"/>
    <n v="0"/>
    <n v="0"/>
    <n v="0"/>
    <n v="0"/>
    <n v="0"/>
    <n v="0"/>
    <n v="0"/>
    <n v="10"/>
    <n v="20"/>
    <n v="21"/>
    <n v="9"/>
    <n v="3262"/>
    <n v="13"/>
    <n v="2"/>
    <n v="0"/>
    <n v="0"/>
    <n v="0"/>
    <n v="0"/>
    <n v="0"/>
    <n v="0"/>
  </r>
  <r>
    <x v="0"/>
    <s v="1104-2694"/>
    <x v="11"/>
    <x v="7"/>
    <n v="0"/>
    <n v="0"/>
    <n v="0"/>
    <n v="0"/>
    <n v="0"/>
    <n v="0"/>
    <n v="0"/>
    <n v="0"/>
    <n v="0"/>
    <n v="0"/>
    <n v="0"/>
    <n v="0"/>
    <n v="0"/>
    <n v="0"/>
    <n v="0"/>
    <n v="363"/>
    <n v="233"/>
    <n v="238"/>
    <n v="358"/>
    <n v="124006"/>
    <n v="0"/>
    <n v="0"/>
    <n v="0"/>
    <n v="0"/>
    <n v="0"/>
    <n v="0"/>
    <n v="0"/>
    <n v="0"/>
    <n v="0"/>
    <n v="0"/>
    <n v="363"/>
    <n v="233"/>
    <n v="238"/>
    <n v="358"/>
    <n v="124006"/>
    <n v="512"/>
    <n v="213"/>
    <n v="0"/>
    <n v="0"/>
    <n v="0"/>
    <n v="0"/>
    <n v="0"/>
    <n v="0"/>
    <n v="0"/>
    <n v="0"/>
    <n v="0"/>
    <n v="0"/>
    <n v="0"/>
    <n v="0"/>
    <n v="0"/>
    <n v="0"/>
    <n v="0"/>
    <n v="2"/>
    <n v="2"/>
    <n v="2"/>
    <n v="2"/>
    <n v="462"/>
    <n v="0"/>
    <n v="0"/>
    <n v="0"/>
    <n v="0"/>
    <n v="0"/>
    <n v="0"/>
    <n v="0"/>
    <n v="0"/>
    <n v="0"/>
    <n v="0"/>
    <n v="2"/>
    <n v="2"/>
    <n v="2"/>
    <n v="2"/>
    <n v="462"/>
    <n v="2"/>
    <n v="1"/>
    <n v="0"/>
    <n v="0"/>
    <n v="0"/>
    <n v="0"/>
    <n v="0"/>
    <n v="0"/>
    <n v="0"/>
    <n v="0"/>
    <n v="0"/>
    <n v="0"/>
    <n v="0"/>
    <n v="0"/>
    <n v="0"/>
    <n v="0"/>
    <n v="0"/>
    <n v="0"/>
    <n v="0"/>
    <n v="0"/>
    <n v="0"/>
    <n v="0"/>
    <n v="0"/>
    <n v="0"/>
    <n v="0"/>
    <n v="0"/>
    <n v="0"/>
    <n v="0"/>
    <n v="0"/>
    <n v="0"/>
    <n v="0"/>
    <n v="0"/>
    <n v="0"/>
    <n v="0"/>
    <n v="0"/>
    <n v="0"/>
    <n v="0"/>
    <n v="0"/>
    <n v="0"/>
    <n v="0"/>
    <n v="0"/>
    <n v="2"/>
    <n v="0"/>
    <n v="0"/>
    <n v="2"/>
  </r>
  <r>
    <x v="0"/>
    <s v="1104-2819"/>
    <x v="12"/>
    <x v="8"/>
    <n v="0"/>
    <n v="0"/>
    <n v="0"/>
    <n v="0"/>
    <n v="0"/>
    <n v="0"/>
    <n v="0"/>
    <n v="0"/>
    <n v="0"/>
    <n v="0"/>
    <n v="0"/>
    <n v="0"/>
    <n v="0"/>
    <n v="0"/>
    <n v="0"/>
    <n v="131"/>
    <n v="103"/>
    <n v="116"/>
    <n v="118"/>
    <n v="42740"/>
    <n v="0"/>
    <n v="0"/>
    <n v="0"/>
    <n v="0"/>
    <n v="0"/>
    <n v="0"/>
    <n v="0"/>
    <n v="0"/>
    <n v="0"/>
    <n v="0"/>
    <n v="131"/>
    <n v="103"/>
    <n v="116"/>
    <n v="118"/>
    <n v="42740"/>
    <n v="195"/>
    <n v="82"/>
    <n v="0"/>
    <n v="0"/>
    <n v="0"/>
    <n v="0"/>
    <n v="0"/>
    <n v="0"/>
    <n v="0"/>
    <n v="0"/>
    <n v="0"/>
    <n v="0"/>
    <n v="0"/>
    <n v="0"/>
    <n v="0"/>
    <n v="0"/>
    <n v="0"/>
    <n v="2"/>
    <n v="2"/>
    <n v="3"/>
    <n v="1"/>
    <n v="283"/>
    <n v="0"/>
    <n v="0"/>
    <n v="0"/>
    <n v="0"/>
    <n v="0"/>
    <n v="0"/>
    <n v="0"/>
    <n v="0"/>
    <n v="0"/>
    <n v="0"/>
    <n v="2"/>
    <n v="2"/>
    <n v="3"/>
    <n v="1"/>
    <n v="283"/>
    <n v="2"/>
    <n v="1"/>
    <n v="0"/>
    <n v="0"/>
    <n v="0"/>
    <n v="0"/>
    <n v="0"/>
    <n v="0"/>
    <n v="0"/>
    <n v="0"/>
    <n v="0"/>
    <n v="0"/>
    <n v="0"/>
    <n v="0"/>
    <n v="0"/>
    <n v="0"/>
    <n v="0"/>
    <n v="3"/>
    <n v="0"/>
    <n v="0"/>
    <n v="3"/>
    <n v="1098"/>
    <n v="0"/>
    <n v="0"/>
    <n v="0"/>
    <n v="0"/>
    <n v="0"/>
    <n v="0"/>
    <n v="0"/>
    <n v="0"/>
    <n v="0"/>
    <n v="0"/>
    <n v="3"/>
    <n v="0"/>
    <n v="0"/>
    <n v="3"/>
    <n v="1098"/>
    <n v="28"/>
    <n v="22"/>
    <n v="0"/>
    <n v="0"/>
    <n v="1"/>
    <n v="0"/>
    <n v="0"/>
    <n v="1"/>
  </r>
  <r>
    <x v="0"/>
    <s v="1262-1090"/>
    <x v="13"/>
    <x v="9"/>
    <s v="N/A"/>
    <s v="N/A"/>
    <s v="N/A"/>
    <s v="N/A"/>
    <s v="N/A"/>
    <s v="N/A"/>
    <s v="N/A"/>
    <s v="N/A"/>
    <s v="N/A"/>
    <s v="N/A"/>
    <s v="N/A"/>
    <s v="N/A"/>
    <s v="N/A"/>
    <s v="N/A"/>
    <s v="N/A"/>
    <n v="141"/>
    <n v="88"/>
    <n v="100"/>
    <n v="129"/>
    <n v="45419"/>
    <s v="N/A"/>
    <s v="N/A"/>
    <s v="N/A"/>
    <s v="N/A"/>
    <s v="N/A"/>
    <s v="N/A"/>
    <s v="N/A"/>
    <s v="N/A"/>
    <s v="N/A"/>
    <s v="N/A"/>
    <n v="141"/>
    <n v="88"/>
    <n v="100"/>
    <n v="129"/>
    <n v="45419"/>
    <n v="217"/>
    <n v="107"/>
    <s v="N/A"/>
    <s v="N/A"/>
    <s v="N/A"/>
    <s v="N/A"/>
    <s v="N/A"/>
    <s v="N/A"/>
    <s v="N/A"/>
    <s v="N/A"/>
    <s v="N/A"/>
    <s v="N/A"/>
    <s v="N/A"/>
    <s v="N/A"/>
    <s v="N/A"/>
    <s v="N/A"/>
    <s v="N/A"/>
    <n v="5"/>
    <n v="9"/>
    <n v="10"/>
    <n v="4"/>
    <n v="1067"/>
    <s v="N/A"/>
    <s v="N/A"/>
    <s v="N/A"/>
    <s v="N/A"/>
    <s v="N/A"/>
    <s v="N/A"/>
    <s v="N/A"/>
    <s v="N/A"/>
    <s v="N/A"/>
    <s v="N/A"/>
    <n v="5"/>
    <n v="9"/>
    <n v="10"/>
    <n v="4"/>
    <n v="1067"/>
    <n v="7"/>
    <n v="1"/>
    <n v="0"/>
    <n v="0"/>
    <n v="0"/>
    <n v="0"/>
    <n v="0"/>
    <n v="0"/>
    <n v="0"/>
    <n v="0"/>
    <n v="0"/>
    <n v="0"/>
    <n v="0"/>
    <n v="0"/>
    <n v="0"/>
    <n v="0"/>
    <n v="0"/>
    <n v="0"/>
    <n v="0"/>
    <n v="0"/>
    <n v="0"/>
    <n v="0"/>
    <n v="0"/>
    <n v="0"/>
    <n v="0"/>
    <n v="0"/>
    <n v="0"/>
    <n v="0"/>
    <n v="0"/>
    <n v="0"/>
    <n v="0"/>
    <n v="0"/>
    <n v="0"/>
    <n v="0"/>
    <n v="0"/>
    <n v="0"/>
    <n v="0"/>
    <s v="N/A"/>
    <s v="N/A"/>
    <s v="N/A"/>
    <s v="N/A"/>
    <s v="N/A"/>
    <n v="4"/>
    <s v="N/A"/>
    <n v="4"/>
  </r>
  <r>
    <x v="0"/>
    <s v="1104-2751"/>
    <x v="14"/>
    <x v="10"/>
    <n v="0"/>
    <n v="0"/>
    <n v="0"/>
    <n v="0"/>
    <n v="0"/>
    <n v="1"/>
    <n v="0"/>
    <n v="0"/>
    <n v="1"/>
    <n v="366"/>
    <n v="0"/>
    <n v="0"/>
    <n v="0"/>
    <n v="0"/>
    <n v="0"/>
    <n v="434"/>
    <n v="246"/>
    <n v="255"/>
    <n v="425"/>
    <n v="136865"/>
    <n v="0"/>
    <n v="0"/>
    <n v="0"/>
    <n v="0"/>
    <n v="0"/>
    <n v="1"/>
    <n v="0"/>
    <n v="0"/>
    <n v="1"/>
    <n v="331"/>
    <n v="436"/>
    <n v="246"/>
    <n v="255"/>
    <n v="427"/>
    <n v="137562"/>
    <n v="584"/>
    <n v="252"/>
    <n v="0"/>
    <n v="0"/>
    <n v="0"/>
    <n v="0"/>
    <n v="0"/>
    <n v="0"/>
    <n v="0"/>
    <n v="0"/>
    <n v="0"/>
    <n v="0"/>
    <n v="0"/>
    <n v="0"/>
    <n v="0"/>
    <n v="0"/>
    <n v="0"/>
    <n v="8"/>
    <n v="9"/>
    <n v="9"/>
    <n v="8"/>
    <n v="2036"/>
    <n v="0"/>
    <n v="0"/>
    <n v="0"/>
    <n v="0"/>
    <n v="0"/>
    <n v="0"/>
    <n v="0"/>
    <n v="0"/>
    <n v="0"/>
    <n v="0"/>
    <n v="8"/>
    <n v="9"/>
    <n v="9"/>
    <n v="8"/>
    <n v="2036"/>
    <n v="10"/>
    <n v="14"/>
    <n v="0"/>
    <n v="0"/>
    <n v="0"/>
    <n v="0"/>
    <n v="0"/>
    <n v="0"/>
    <n v="0"/>
    <n v="0"/>
    <n v="0"/>
    <n v="0"/>
    <n v="0"/>
    <n v="0"/>
    <n v="0"/>
    <n v="0"/>
    <n v="0"/>
    <n v="13"/>
    <n v="19"/>
    <n v="18"/>
    <n v="14"/>
    <n v="5415"/>
    <n v="0"/>
    <n v="0"/>
    <n v="0"/>
    <n v="0"/>
    <n v="0"/>
    <n v="0"/>
    <n v="0"/>
    <n v="0"/>
    <n v="0"/>
    <n v="0"/>
    <n v="13"/>
    <n v="19"/>
    <n v="18"/>
    <n v="14"/>
    <n v="5415"/>
    <n v="27"/>
    <n v="21"/>
    <n v="0"/>
    <n v="0"/>
    <n v="8"/>
    <n v="0"/>
    <n v="0"/>
    <n v="8"/>
  </r>
  <r>
    <x v="0"/>
    <s v="1104-2405"/>
    <x v="15"/>
    <x v="11"/>
    <n v="0"/>
    <n v="0"/>
    <n v="0"/>
    <n v="0"/>
    <n v="0"/>
    <n v="0"/>
    <n v="0"/>
    <n v="0"/>
    <n v="0"/>
    <n v="0"/>
    <n v="0"/>
    <n v="0"/>
    <n v="0"/>
    <n v="0"/>
    <n v="0"/>
    <n v="120"/>
    <n v="104"/>
    <n v="88"/>
    <n v="136"/>
    <n v="46626"/>
    <n v="0"/>
    <n v="0"/>
    <n v="0"/>
    <n v="0"/>
    <n v="0"/>
    <n v="0"/>
    <n v="0"/>
    <n v="0"/>
    <n v="0"/>
    <n v="0"/>
    <n v="120"/>
    <n v="104"/>
    <n v="88"/>
    <n v="136"/>
    <n v="46626"/>
    <n v="159"/>
    <n v="85"/>
    <n v="0"/>
    <n v="0"/>
    <n v="0"/>
    <n v="0"/>
    <n v="0"/>
    <n v="0"/>
    <n v="0"/>
    <n v="0"/>
    <n v="0"/>
    <n v="0"/>
    <n v="0"/>
    <n v="0"/>
    <n v="0"/>
    <n v="0"/>
    <n v="0"/>
    <n v="14"/>
    <n v="8"/>
    <n v="10"/>
    <n v="12"/>
    <n v="4164"/>
    <n v="0"/>
    <n v="0"/>
    <n v="0"/>
    <n v="0"/>
    <n v="0"/>
    <n v="0"/>
    <n v="0"/>
    <n v="0"/>
    <n v="0"/>
    <n v="0"/>
    <n v="14"/>
    <n v="8"/>
    <n v="10"/>
    <n v="12"/>
    <n v="4164"/>
    <n v="15"/>
    <n v="2"/>
    <n v="0"/>
    <n v="0"/>
    <n v="0"/>
    <n v="0"/>
    <n v="0"/>
    <n v="0"/>
    <n v="0"/>
    <n v="0"/>
    <n v="0"/>
    <n v="0"/>
    <n v="0"/>
    <n v="0"/>
    <n v="0"/>
    <n v="0"/>
    <n v="0"/>
    <n v="2"/>
    <n v="32"/>
    <n v="28"/>
    <n v="6"/>
    <n v="1400"/>
    <n v="0"/>
    <n v="0"/>
    <n v="0"/>
    <n v="0"/>
    <n v="0"/>
    <n v="0"/>
    <n v="0"/>
    <n v="0"/>
    <n v="0"/>
    <n v="0"/>
    <n v="2"/>
    <n v="32"/>
    <n v="28"/>
    <n v="6"/>
    <n v="1400"/>
    <n v="4"/>
    <n v="1"/>
    <n v="0"/>
    <n v="0"/>
    <n v="0"/>
    <n v="12"/>
    <n v="0"/>
    <n v="12"/>
  </r>
  <r>
    <x v="0"/>
    <s v="1104-2595"/>
    <x v="16"/>
    <x v="12"/>
    <s v="N/A"/>
    <s v="N/A"/>
    <s v="N/A"/>
    <s v="N/A"/>
    <s v="N/A"/>
    <s v="N/A"/>
    <s v="N/A"/>
    <s v="N/A"/>
    <s v="N/A"/>
    <s v="N/A"/>
    <s v="N/A"/>
    <s v="N/A"/>
    <s v="N/A"/>
    <s v="N/A"/>
    <s v="N/A"/>
    <n v="509"/>
    <n v="206"/>
    <n v="198"/>
    <n v="471"/>
    <n v="163456"/>
    <s v="N/A"/>
    <s v="N/A"/>
    <s v="N/A"/>
    <s v="N/A"/>
    <s v="N/A"/>
    <s v="N/A"/>
    <s v="N/A"/>
    <s v="N/A"/>
    <s v="N/A"/>
    <s v="N/A"/>
    <n v="509"/>
    <n v="206"/>
    <n v="198"/>
    <n v="471"/>
    <n v="163456"/>
    <n v="566"/>
    <n v="219"/>
    <s v="N/A"/>
    <s v="N/A"/>
    <s v="N/A"/>
    <s v="N/A"/>
    <s v="N/A"/>
    <s v="N/A"/>
    <s v="N/A"/>
    <s v="N/A"/>
    <s v="N/A"/>
    <s v="N/A"/>
    <s v="N/A"/>
    <s v="N/A"/>
    <s v="N/A"/>
    <s v="N/A"/>
    <s v="N/A"/>
    <n v="75"/>
    <n v="116"/>
    <n v="119"/>
    <n v="72"/>
    <n v="21682"/>
    <n v="9"/>
    <n v="15"/>
    <n v="16"/>
    <n v="8"/>
    <n v="2267"/>
    <n v="16"/>
    <n v="10"/>
    <n v="7"/>
    <n v="19"/>
    <n v="5985"/>
    <n v="100"/>
    <n v="141"/>
    <n v="142"/>
    <n v="99"/>
    <n v="29934"/>
    <n v="111"/>
    <n v="18"/>
    <s v="N/A"/>
    <s v="N/A"/>
    <s v="N/A"/>
    <s v="N/A"/>
    <s v="N/A"/>
    <s v="N/A"/>
    <s v="N/A"/>
    <s v="N/A"/>
    <s v="N/A"/>
    <s v="N/A"/>
    <s v="N/A"/>
    <s v="N/A"/>
    <s v="N/A"/>
    <s v="N/A"/>
    <s v="N/A"/>
    <s v="N/A"/>
    <s v="N/A"/>
    <s v="N/A"/>
    <s v="N/A"/>
    <s v="N/A"/>
    <s v="N/A"/>
    <s v="N/A"/>
    <s v="N/A"/>
    <s v="N/A"/>
    <s v="N/A"/>
    <s v="N/A"/>
    <s v="N/A"/>
    <s v="N/A"/>
    <s v="N/A"/>
    <s v="N/A"/>
    <s v="N/A"/>
    <s v="N/A"/>
    <s v="N/A"/>
    <s v="N/A"/>
    <s v="N/A"/>
    <s v="N/A"/>
    <s v="N/A"/>
    <n v="6"/>
    <s v="N/A"/>
    <n v="21"/>
    <n v="72"/>
    <s v="N/A"/>
    <n v="99"/>
  </r>
  <r>
    <x v="0"/>
    <s v="2149-1675"/>
    <x v="17"/>
    <x v="13"/>
    <n v="0"/>
    <n v="0"/>
    <n v="0"/>
    <n v="0"/>
    <n v="0"/>
    <n v="0"/>
    <n v="0"/>
    <n v="0"/>
    <n v="0"/>
    <n v="0"/>
    <n v="0"/>
    <n v="0"/>
    <n v="0"/>
    <n v="0"/>
    <n v="0"/>
    <n v="640"/>
    <n v="261"/>
    <n v="315"/>
    <n v="586"/>
    <n v="211347"/>
    <n v="0"/>
    <n v="0"/>
    <n v="0"/>
    <n v="0"/>
    <n v="0"/>
    <n v="0"/>
    <n v="0"/>
    <n v="0"/>
    <n v="0"/>
    <n v="0"/>
    <n v="640"/>
    <n v="261"/>
    <n v="315"/>
    <n v="586"/>
    <n v="211347"/>
    <n v="724"/>
    <n v="278"/>
    <n v="0"/>
    <n v="0"/>
    <n v="0"/>
    <n v="0"/>
    <n v="0"/>
    <n v="0"/>
    <n v="0"/>
    <n v="0"/>
    <n v="0"/>
    <n v="0"/>
    <n v="0"/>
    <n v="0"/>
    <n v="0"/>
    <n v="0"/>
    <n v="0"/>
    <n v="125"/>
    <n v="127"/>
    <n v="128"/>
    <n v="124"/>
    <n v="35580"/>
    <n v="0"/>
    <n v="0"/>
    <n v="0"/>
    <n v="0"/>
    <n v="0"/>
    <n v="18"/>
    <n v="5"/>
    <n v="6"/>
    <n v="17"/>
    <n v="6244"/>
    <n v="143"/>
    <n v="132"/>
    <n v="134"/>
    <n v="141"/>
    <n v="41824"/>
    <n v="152"/>
    <n v="19"/>
    <n v="0"/>
    <n v="0"/>
    <n v="0"/>
    <n v="0"/>
    <n v="0"/>
    <n v="0"/>
    <n v="0"/>
    <n v="0"/>
    <n v="0"/>
    <n v="0"/>
    <n v="0"/>
    <n v="0"/>
    <n v="0"/>
    <n v="0"/>
    <n v="0"/>
    <n v="8"/>
    <n v="42"/>
    <n v="46"/>
    <n v="4"/>
    <n v="1257"/>
    <n v="0"/>
    <n v="0"/>
    <n v="0"/>
    <n v="0"/>
    <n v="0"/>
    <n v="0"/>
    <n v="0"/>
    <n v="0"/>
    <n v="0"/>
    <n v="0"/>
    <n v="8"/>
    <n v="42"/>
    <n v="46"/>
    <n v="4"/>
    <n v="1257"/>
    <n v="13"/>
    <n v="2"/>
    <n v="0"/>
    <n v="0"/>
    <n v="7"/>
    <n v="134"/>
    <n v="0"/>
    <n v="141"/>
  </r>
  <r>
    <x v="0"/>
    <s v="1104-2330"/>
    <x v="18"/>
    <x v="14"/>
    <n v="0"/>
    <n v="0"/>
    <n v="0"/>
    <n v="0"/>
    <n v="0"/>
    <n v="17"/>
    <n v="0"/>
    <n v="4"/>
    <n v="13"/>
    <n v="5320"/>
    <n v="4"/>
    <n v="0"/>
    <n v="1"/>
    <n v="3"/>
    <n v="1080"/>
    <n v="984"/>
    <n v="393"/>
    <n v="489"/>
    <n v="888"/>
    <n v="327139"/>
    <n v="0"/>
    <n v="0"/>
    <n v="0"/>
    <n v="0"/>
    <n v="0"/>
    <n v="2"/>
    <n v="0"/>
    <n v="1"/>
    <n v="1"/>
    <n v="470"/>
    <n v="1007"/>
    <n v="393"/>
    <n v="495"/>
    <n v="905"/>
    <n v="334009"/>
    <n v="1056"/>
    <n v="489"/>
    <n v="1"/>
    <n v="0"/>
    <n v="0"/>
    <n v="1"/>
    <n v="353"/>
    <n v="2"/>
    <n v="0"/>
    <n v="2"/>
    <n v="0"/>
    <n v="457"/>
    <n v="2"/>
    <n v="1"/>
    <n v="2"/>
    <n v="1"/>
    <n v="374"/>
    <n v="124"/>
    <n v="154"/>
    <n v="154"/>
    <n v="124"/>
    <n v="39757"/>
    <n v="0"/>
    <n v="0"/>
    <n v="0"/>
    <n v="0"/>
    <n v="0"/>
    <n v="0"/>
    <n v="0"/>
    <n v="0"/>
    <n v="0"/>
    <n v="0"/>
    <n v="129"/>
    <n v="155"/>
    <n v="158"/>
    <n v="126"/>
    <n v="40941"/>
    <n v="129"/>
    <n v="19"/>
    <n v="0"/>
    <n v="0"/>
    <n v="0"/>
    <n v="0"/>
    <n v="0"/>
    <n v="0"/>
    <n v="0"/>
    <n v="0"/>
    <n v="0"/>
    <n v="0"/>
    <n v="0"/>
    <n v="0"/>
    <n v="0"/>
    <n v="0"/>
    <n v="0"/>
    <n v="26"/>
    <n v="130"/>
    <n v="112"/>
    <n v="44"/>
    <n v="12260"/>
    <n v="0"/>
    <n v="0"/>
    <n v="0"/>
    <n v="0"/>
    <n v="0"/>
    <n v="1"/>
    <n v="2"/>
    <n v="2"/>
    <n v="1"/>
    <n v="450"/>
    <n v="27"/>
    <n v="132"/>
    <n v="114"/>
    <n v="45"/>
    <n v="12710"/>
    <n v="371"/>
    <n v="44"/>
    <n v="13"/>
    <n v="0"/>
    <n v="12"/>
    <n v="101"/>
    <n v="0"/>
    <n v="126"/>
  </r>
  <r>
    <x v="0"/>
    <s v="1625-8899"/>
    <x v="19"/>
    <x v="15"/>
    <s v="N/D"/>
    <s v="N/D"/>
    <s v="N/D"/>
    <s v="N/D"/>
    <s v="N/D"/>
    <s v="N/D"/>
    <s v="N/D"/>
    <s v="N/D"/>
    <s v="N/D"/>
    <s v="N/D"/>
    <s v="N/D"/>
    <s v="N/D"/>
    <s v="N/D"/>
    <s v="N/D"/>
    <s v="N/D"/>
    <s v="N/D"/>
    <s v="N/D"/>
    <s v="N/D"/>
    <s v="N/D"/>
    <s v="N/D"/>
    <s v="N/D"/>
    <s v="N/D"/>
    <s v="N/D"/>
    <s v="N/D"/>
    <s v="N/D"/>
    <s v="N/D"/>
    <s v="N/D"/>
    <s v="N/D"/>
    <s v="N/D"/>
    <s v="N/D"/>
    <s v="N/D"/>
    <s v="N/D"/>
    <s v="N/D"/>
    <s v="N/D"/>
    <s v="N/D"/>
    <s v="N/D"/>
    <s v="N/D"/>
    <s v="N/D"/>
    <s v="N/D"/>
    <s v="N/D"/>
    <s v="N/D"/>
    <s v="N/D"/>
    <s v="N/D"/>
    <s v="N/D"/>
    <s v="N/D"/>
    <s v="N/D"/>
    <s v="N/D"/>
    <s v="N/D"/>
    <s v="N/D"/>
    <s v="N/D"/>
    <s v="N/D"/>
    <s v="N/D"/>
    <s v="N/D"/>
    <s v="N/D"/>
    <s v="N/D"/>
    <s v="N/D"/>
    <s v="N/D"/>
    <s v="N/D"/>
    <s v="N/D"/>
    <s v="N/D"/>
    <s v="N/D"/>
    <s v="N/D"/>
    <s v="N/D"/>
    <s v="N/D"/>
    <s v="N/D"/>
    <s v="N/D"/>
    <s v="N/D"/>
    <s v="N/D"/>
    <s v="N/D"/>
    <s v="N/D"/>
    <s v="N/D"/>
    <s v="N/D"/>
    <s v="N/D"/>
    <s v="N/D"/>
    <s v="N/D"/>
    <s v="N/D"/>
    <s v="N/D"/>
    <s v="N/D"/>
    <s v="N/D"/>
    <s v="N/D"/>
    <s v="N/D"/>
    <s v="N/D"/>
    <s v="N/D"/>
    <s v="N/D"/>
    <s v="N/D"/>
    <s v="N/D"/>
    <s v="N/D"/>
    <s v="N/D"/>
    <s v="N/D"/>
    <s v="N/D"/>
    <s v="N/D"/>
    <s v="N/D"/>
    <s v="N/D"/>
    <s v="N/D"/>
    <s v="N/D"/>
    <s v="N/D"/>
    <s v="N/D"/>
    <s v="N/D"/>
    <s v="N/D"/>
    <s v="N/D"/>
    <s v="N/D"/>
    <s v="N/D"/>
    <s v="N/D"/>
    <s v="N/D"/>
    <s v="N/D"/>
    <s v="N/D"/>
    <s v="N/D"/>
    <s v="N/D"/>
    <s v="N/D"/>
    <s v="N/D"/>
    <s v="N/D"/>
    <s v="N/D"/>
    <s v="N/D"/>
    <s v="N/D"/>
    <s v="N/D"/>
    <s v="N/D"/>
    <s v="N/D"/>
  </r>
</pivotCacheRecords>
</file>

<file path=xl/pivotCache/pivotCacheRecords16.xml><?xml version="1.0" encoding="utf-8"?>
<pivotCacheRecords xmlns="http://schemas.openxmlformats.org/spreadsheetml/2006/main" xmlns:r="http://schemas.openxmlformats.org/officeDocument/2006/relationships" count="34">
  <r>
    <x v="0"/>
    <s v="1104-2322"/>
    <x v="0"/>
    <x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158"/>
    <n v="0"/>
    <n v="0"/>
    <n v="0"/>
    <n v="0"/>
    <n v="158"/>
    <n v="1"/>
    <n v="1"/>
    <n v="0"/>
    <n v="0"/>
    <n v="0"/>
    <n v="0"/>
    <n v="0"/>
    <n v="0"/>
    <n v="0"/>
    <n v="0"/>
    <n v="0"/>
    <n v="0"/>
    <n v="0"/>
    <n v="0"/>
    <n v="0"/>
    <n v="0"/>
    <n v="0"/>
    <n v="0"/>
    <n v="88"/>
    <n v="0"/>
    <n v="0"/>
    <n v="0"/>
    <n v="0"/>
    <n v="88"/>
    <n v="1"/>
    <n v="1"/>
    <n v="66"/>
    <n v="0"/>
    <n v="0"/>
    <n v="0"/>
    <n v="0"/>
    <n v="66"/>
    <n v="1"/>
    <n v="1"/>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312"/>
    <n v="0"/>
    <n v="0"/>
    <n v="0"/>
    <n v="0"/>
    <n v="312"/>
    <n v="3"/>
    <n v="3"/>
    <n v="88"/>
    <n v="0"/>
    <n v="0"/>
    <n v="0"/>
    <n v="0"/>
    <n v="88"/>
    <n v="1"/>
    <n v="1"/>
    <n v="224"/>
    <n v="0"/>
    <n v="0"/>
    <n v="0"/>
    <n v="0"/>
    <n v="224"/>
    <n v="2"/>
    <n v="2"/>
    <n v="0"/>
    <s v=""/>
    <s v=""/>
    <s v=""/>
    <s v=""/>
    <s v=""/>
    <s v=""/>
    <s v=""/>
    <s v=""/>
  </r>
  <r>
    <x v="0"/>
    <s v="1104-2363"/>
    <x v="1"/>
    <x v="1"/>
    <n v="0"/>
    <n v="0"/>
    <n v="0"/>
    <n v="17"/>
    <s v="N/A"/>
    <n v="17"/>
    <n v="1"/>
    <n v="10"/>
    <n v="0"/>
    <n v="0"/>
    <n v="0"/>
    <n v="0"/>
    <s v="N/A"/>
    <n v="0"/>
    <n v="0"/>
    <n v="8"/>
    <n v="0"/>
    <n v="0"/>
    <n v="0"/>
    <n v="1"/>
    <s v="N/A"/>
    <n v="1"/>
    <n v="1"/>
    <n v="5"/>
    <n v="0"/>
    <n v="0"/>
    <n v="0"/>
    <n v="0"/>
    <s v="N/A"/>
    <n v="0"/>
    <n v="0"/>
    <n v="9"/>
    <n v="0"/>
    <n v="0"/>
    <n v="0"/>
    <n v="0"/>
    <s v="N/A"/>
    <n v="0"/>
    <n v="0"/>
    <n v="7"/>
    <n v="0"/>
    <n v="0"/>
    <n v="0"/>
    <n v="0"/>
    <s v="N/A"/>
    <n v="0"/>
    <n v="0"/>
    <n v="8"/>
    <n v="234"/>
    <n v="0"/>
    <n v="0"/>
    <n v="529"/>
    <s v="N/A"/>
    <n v="763"/>
    <n v="3"/>
    <n v="6"/>
    <n v="0"/>
    <n v="4"/>
    <n v="0"/>
    <n v="0"/>
    <s v="N/A"/>
    <n v="4"/>
    <n v="1"/>
    <n v="12"/>
    <n v="216"/>
    <n v="0"/>
    <n v="0"/>
    <n v="519"/>
    <s v="N/A"/>
    <n v="735"/>
    <n v="2"/>
    <n v="4"/>
    <n v="0"/>
    <n v="0"/>
    <n v="0"/>
    <n v="366"/>
    <s v="N/A"/>
    <n v="366"/>
    <n v="1"/>
    <n v="10"/>
    <n v="0"/>
    <n v="0"/>
    <n v="0"/>
    <n v="728"/>
    <s v="N/A"/>
    <n v="728"/>
    <n v="2"/>
    <n v="13"/>
    <n v="64"/>
    <n v="0"/>
    <n v="0"/>
    <n v="0"/>
    <s v="N/A"/>
    <n v="64"/>
    <n v="1"/>
    <n v="13"/>
    <n v="114"/>
    <n v="0"/>
    <n v="0"/>
    <n v="9"/>
    <s v="N/A"/>
    <n v="123"/>
    <n v="2"/>
    <n v="9"/>
    <n v="14"/>
    <n v="0"/>
    <n v="0"/>
    <n v="126"/>
    <s v="N/A"/>
    <n v="140"/>
    <n v="2"/>
    <n v="12"/>
    <n v="391"/>
    <n v="0"/>
    <n v="0"/>
    <n v="204"/>
    <s v="N/A"/>
    <n v="595"/>
    <n v="5"/>
    <n v="12"/>
    <n v="832"/>
    <n v="0"/>
    <n v="41"/>
    <n v="116"/>
    <s v="N/A"/>
    <n v="989"/>
    <n v="8"/>
    <n v="22"/>
    <n v="294"/>
    <n v="0"/>
    <n v="0"/>
    <n v="207"/>
    <s v="N/A"/>
    <n v="501"/>
    <n v="4"/>
    <n v="15"/>
    <n v="713"/>
    <n v="0"/>
    <n v="127"/>
    <n v="0"/>
    <s v="N/A"/>
    <n v="840"/>
    <n v="7"/>
    <n v="14"/>
    <n v="0"/>
    <n v="0"/>
    <n v="0"/>
    <n v="0"/>
    <s v="N/A"/>
    <n v="0"/>
    <n v="0"/>
    <n v="2"/>
    <n v="2"/>
    <n v="0"/>
    <n v="0"/>
    <n v="0"/>
    <s v="N/A"/>
    <n v="2"/>
    <n v="1"/>
    <n v="2"/>
    <n v="0"/>
    <n v="0"/>
    <n v="0"/>
    <n v="0"/>
    <s v="N/A"/>
    <n v="0"/>
    <n v="0"/>
    <n v="0"/>
    <n v="0"/>
    <n v="2874"/>
    <n v="4"/>
    <n v="168"/>
    <n v="2822"/>
    <n v="0"/>
    <n v="5868"/>
    <n v="41"/>
    <n v="193"/>
    <n v="2268"/>
    <n v="4"/>
    <n v="127"/>
    <n v="1407"/>
    <s v="N/A"/>
    <n v="3806"/>
    <n v="29"/>
    <n v="104"/>
    <n v="606"/>
    <n v="0"/>
    <n v="41"/>
    <n v="1415"/>
    <s v="N/A"/>
    <n v="2062"/>
    <n v="12"/>
    <n v="89"/>
    <n v="0"/>
    <s v=""/>
    <s v=""/>
    <s v=""/>
    <s v=""/>
    <s v=""/>
    <s v=""/>
    <s v=""/>
    <s v=""/>
  </r>
  <r>
    <x v="0"/>
    <s v="1104-2868"/>
    <x v="2"/>
    <x v="2"/>
    <n v="0"/>
    <n v="0"/>
    <n v="0"/>
    <n v="366"/>
    <n v="0"/>
    <n v="366"/>
    <n v="1"/>
    <n v="0"/>
    <n v="0"/>
    <n v="0"/>
    <n v="0"/>
    <n v="0"/>
    <n v="0"/>
    <n v="0"/>
    <n v="0"/>
    <n v="1"/>
    <n v="0"/>
    <n v="0"/>
    <n v="0"/>
    <n v="0"/>
    <n v="0"/>
    <n v="0"/>
    <n v="0"/>
    <n v="3"/>
    <n v="0"/>
    <n v="0"/>
    <n v="0"/>
    <n v="0"/>
    <n v="0"/>
    <n v="0"/>
    <n v="0"/>
    <n v="1"/>
    <n v="0"/>
    <n v="0"/>
    <n v="0"/>
    <n v="0"/>
    <n v="0"/>
    <n v="0"/>
    <n v="0"/>
    <n v="2"/>
    <n v="0"/>
    <n v="0"/>
    <n v="0"/>
    <n v="0"/>
    <n v="0"/>
    <n v="0"/>
    <n v="0"/>
    <n v="3"/>
    <n v="0"/>
    <n v="0"/>
    <n v="0"/>
    <n v="0"/>
    <n v="0"/>
    <n v="0"/>
    <n v="0"/>
    <n v="0"/>
    <n v="0"/>
    <n v="0"/>
    <n v="0"/>
    <n v="0"/>
    <n v="0"/>
    <n v="0"/>
    <n v="0"/>
    <n v="3"/>
    <n v="0"/>
    <n v="0"/>
    <n v="0"/>
    <n v="0"/>
    <n v="0"/>
    <n v="0"/>
    <n v="0"/>
    <n v="2"/>
    <n v="0"/>
    <n v="0"/>
    <n v="0"/>
    <n v="0"/>
    <n v="0"/>
    <n v="0"/>
    <n v="0"/>
    <n v="2"/>
    <n v="0"/>
    <n v="0"/>
    <n v="0"/>
    <n v="0"/>
    <n v="0"/>
    <n v="0"/>
    <n v="0"/>
    <n v="1"/>
    <n v="0"/>
    <n v="0"/>
    <n v="0"/>
    <n v="0"/>
    <n v="0"/>
    <n v="0"/>
    <n v="0"/>
    <n v="3"/>
    <n v="1"/>
    <n v="0"/>
    <n v="0"/>
    <n v="0"/>
    <n v="0"/>
    <n v="1"/>
    <n v="1"/>
    <n v="2"/>
    <n v="0"/>
    <n v="0"/>
    <n v="0"/>
    <n v="0"/>
    <n v="0"/>
    <n v="0"/>
    <n v="0"/>
    <n v="1"/>
    <n v="0"/>
    <n v="0"/>
    <n v="0"/>
    <n v="366"/>
    <n v="0"/>
    <n v="366"/>
    <n v="1"/>
    <n v="1"/>
    <n v="0"/>
    <n v="0"/>
    <n v="0"/>
    <n v="366"/>
    <n v="0"/>
    <n v="366"/>
    <n v="1"/>
    <n v="2"/>
    <n v="0"/>
    <n v="0"/>
    <n v="0"/>
    <n v="0"/>
    <n v="0"/>
    <n v="0"/>
    <n v="0"/>
    <n v="2"/>
    <n v="1"/>
    <n v="0"/>
    <n v="0"/>
    <n v="0"/>
    <n v="0"/>
    <n v="1"/>
    <n v="1"/>
    <n v="1"/>
    <n v="0"/>
    <n v="0"/>
    <n v="0"/>
    <n v="0"/>
    <n v="0"/>
    <n v="0"/>
    <n v="0"/>
    <n v="0"/>
    <n v="0"/>
    <n v="0"/>
    <n v="0"/>
    <n v="0"/>
    <n v="0"/>
    <n v="0"/>
    <n v="0"/>
    <n v="0"/>
    <n v="0"/>
    <n v="0"/>
    <n v="0"/>
    <s v="n/d"/>
    <n v="0"/>
    <n v="0"/>
    <n v="0"/>
    <n v="0"/>
    <n v="0"/>
    <n v="2"/>
    <n v="0"/>
    <n v="0"/>
    <n v="1098"/>
    <n v="0"/>
    <n v="1100"/>
    <n v="5"/>
    <n v="30"/>
    <n v="2"/>
    <n v="0"/>
    <n v="0"/>
    <n v="732"/>
    <n v="0"/>
    <n v="734"/>
    <n v="4"/>
    <n v="23"/>
    <n v="0"/>
    <n v="0"/>
    <n v="0"/>
    <n v="366"/>
    <n v="0"/>
    <n v="366"/>
    <n v="1"/>
    <n v="7"/>
    <n v="0"/>
    <s v=""/>
    <s v=""/>
    <s v=""/>
    <s v=""/>
    <s v=""/>
    <s v=""/>
    <s v=""/>
    <s v=""/>
  </r>
  <r>
    <x v="0"/>
    <s v="1104-2488"/>
    <x v="3"/>
    <x v="3"/>
    <n v="0"/>
    <n v="0"/>
    <n v="0"/>
    <n v="18"/>
    <n v="0"/>
    <n v="18"/>
    <n v="1"/>
    <n v="12"/>
    <n v="0"/>
    <n v="0"/>
    <n v="0"/>
    <n v="0"/>
    <n v="0"/>
    <n v="0"/>
    <n v="0"/>
    <n v="12"/>
    <n v="0"/>
    <n v="0"/>
    <n v="0"/>
    <n v="244"/>
    <n v="0"/>
    <n v="244"/>
    <n v="1"/>
    <n v="17"/>
    <n v="0"/>
    <n v="0"/>
    <n v="0"/>
    <n v="100"/>
    <n v="0"/>
    <n v="100"/>
    <n v="1"/>
    <n v="16"/>
    <n v="0"/>
    <n v="0"/>
    <n v="0"/>
    <n v="366"/>
    <n v="0"/>
    <n v="366"/>
    <n v="1"/>
    <n v="8"/>
    <n v="0"/>
    <n v="0"/>
    <n v="0"/>
    <n v="714"/>
    <n v="0"/>
    <n v="714"/>
    <n v="2"/>
    <n v="19"/>
    <n v="0"/>
    <n v="0"/>
    <n v="0"/>
    <n v="100"/>
    <n v="0"/>
    <n v="100"/>
    <n v="1"/>
    <n v="9"/>
    <n v="0"/>
    <n v="0"/>
    <n v="59"/>
    <n v="0"/>
    <n v="0"/>
    <n v="59"/>
    <n v="1"/>
    <n v="18"/>
    <n v="0"/>
    <n v="0"/>
    <n v="0"/>
    <n v="0"/>
    <n v="0"/>
    <n v="0"/>
    <n v="0"/>
    <n v="15"/>
    <n v="0"/>
    <n v="0"/>
    <n v="0"/>
    <n v="730"/>
    <n v="0"/>
    <n v="730"/>
    <n v="2"/>
    <n v="17"/>
    <n v="1"/>
    <n v="0"/>
    <n v="0"/>
    <n v="0"/>
    <n v="0"/>
    <n v="1"/>
    <n v="1"/>
    <n v="11"/>
    <n v="0"/>
    <n v="0"/>
    <n v="0"/>
    <n v="359"/>
    <n v="0"/>
    <n v="359"/>
    <n v="1"/>
    <n v="8"/>
    <n v="0"/>
    <n v="0"/>
    <n v="0"/>
    <n v="365"/>
    <n v="0"/>
    <n v="365"/>
    <n v="1"/>
    <n v="15"/>
    <n v="282"/>
    <n v="0"/>
    <n v="0"/>
    <n v="365"/>
    <n v="0"/>
    <n v="647"/>
    <n v="4"/>
    <n v="13"/>
    <n v="121"/>
    <n v="0"/>
    <n v="0"/>
    <n v="0"/>
    <n v="0"/>
    <n v="121"/>
    <n v="3"/>
    <n v="11"/>
    <n v="585"/>
    <n v="0"/>
    <n v="0"/>
    <n v="19"/>
    <n v="0"/>
    <n v="604"/>
    <n v="7"/>
    <n v="21"/>
    <n v="19"/>
    <n v="0"/>
    <n v="0"/>
    <n v="243"/>
    <n v="0"/>
    <n v="262"/>
    <n v="3"/>
    <n v="16"/>
    <n v="261"/>
    <n v="0"/>
    <n v="0"/>
    <n v="24"/>
    <n v="0"/>
    <n v="285"/>
    <n v="7"/>
    <n v="10"/>
    <n v="0"/>
    <n v="0"/>
    <n v="0"/>
    <n v="0"/>
    <n v="0"/>
    <n v="0"/>
    <n v="1"/>
    <n v="11"/>
    <n v="0"/>
    <n v="0"/>
    <n v="0"/>
    <n v="0"/>
    <n v="0"/>
    <n v="0"/>
    <n v="0"/>
    <n v="4"/>
    <n v="0"/>
    <n v="0"/>
    <n v="0"/>
    <n v="0"/>
    <n v="0"/>
    <n v="0"/>
    <n v="0"/>
    <n v="1"/>
    <n v="0"/>
    <n v="1269"/>
    <n v="0"/>
    <n v="59"/>
    <n v="3647"/>
    <n v="0"/>
    <n v="4975"/>
    <n v="38"/>
    <n v="264"/>
    <n v="529"/>
    <n v="0"/>
    <n v="59"/>
    <n v="1058"/>
    <n v="0"/>
    <n v="1646"/>
    <n v="14"/>
    <n v="129"/>
    <n v="740"/>
    <n v="0"/>
    <n v="0"/>
    <n v="2589"/>
    <n v="0"/>
    <n v="3329"/>
    <n v="24"/>
    <n v="135"/>
    <n v="0"/>
    <s v=""/>
    <s v=""/>
    <s v=""/>
    <s v=""/>
    <s v=""/>
    <s v=""/>
    <s v=""/>
    <s v=""/>
  </r>
  <r>
    <x v="0"/>
    <s v="1104-4625"/>
    <x v="4"/>
    <x v="4"/>
    <n v="0"/>
    <n v="0"/>
    <n v="0"/>
    <n v="0"/>
    <n v="0"/>
    <n v="0"/>
    <n v="0"/>
    <n v="0"/>
    <n v="0"/>
    <n v="0"/>
    <n v="0"/>
    <n v="0"/>
    <n v="0"/>
    <n v="0"/>
    <n v="0"/>
    <n v="0"/>
    <n v="0"/>
    <n v="0"/>
    <n v="0"/>
    <n v="4"/>
    <n v="0"/>
    <n v="4"/>
    <n v="1"/>
    <n v="1"/>
    <n v="0"/>
    <n v="0"/>
    <n v="0"/>
    <n v="0"/>
    <n v="0"/>
    <n v="0"/>
    <n v="0"/>
    <n v="0"/>
    <n v="0"/>
    <n v="0"/>
    <n v="0"/>
    <n v="0"/>
    <n v="0"/>
    <n v="0"/>
    <n v="0"/>
    <n v="0"/>
    <n v="0"/>
    <n v="0"/>
    <n v="0"/>
    <n v="4"/>
    <n v="0"/>
    <n v="4"/>
    <n v="1"/>
    <n v="1"/>
    <n v="0"/>
    <n v="214"/>
    <n v="0"/>
    <n v="0"/>
    <n v="0"/>
    <n v="214"/>
    <n v="1"/>
    <n v="1"/>
    <n v="0"/>
    <n v="0"/>
    <n v="0"/>
    <n v="0"/>
    <n v="0"/>
    <n v="0"/>
    <n v="0"/>
    <n v="0"/>
    <n v="0"/>
    <n v="0"/>
    <n v="0"/>
    <n v="0"/>
    <n v="0"/>
    <n v="0"/>
    <n v="0"/>
    <n v="0"/>
    <n v="0"/>
    <n v="0"/>
    <n v="0"/>
    <n v="0"/>
    <n v="0"/>
    <n v="0"/>
    <n v="0"/>
    <n v="0"/>
    <n v="0"/>
    <n v="22"/>
    <n v="0"/>
    <n v="0"/>
    <n v="0"/>
    <n v="22"/>
    <n v="1"/>
    <n v="1"/>
    <n v="118"/>
    <n v="0"/>
    <n v="0"/>
    <n v="0"/>
    <n v="0"/>
    <n v="118"/>
    <n v="2"/>
    <n v="2"/>
    <n v="275"/>
    <n v="0"/>
    <n v="0"/>
    <n v="0"/>
    <n v="0"/>
    <n v="275"/>
    <n v="1"/>
    <n v="1"/>
    <n v="114"/>
    <n v="0"/>
    <n v="0"/>
    <n v="0"/>
    <n v="0"/>
    <n v="114"/>
    <n v="3"/>
    <n v="3"/>
    <n v="571"/>
    <n v="0"/>
    <n v="0"/>
    <n v="0"/>
    <n v="0"/>
    <n v="571"/>
    <n v="7"/>
    <n v="9"/>
    <n v="26"/>
    <n v="35"/>
    <n v="0"/>
    <n v="0"/>
    <n v="0"/>
    <n v="61"/>
    <n v="3"/>
    <n v="4"/>
    <n v="255"/>
    <n v="79"/>
    <n v="0"/>
    <n v="0"/>
    <n v="0"/>
    <n v="334"/>
    <n v="5"/>
    <n v="6"/>
    <n v="96"/>
    <n v="0"/>
    <n v="0"/>
    <n v="0"/>
    <n v="0"/>
    <n v="96"/>
    <n v="4"/>
    <n v="5"/>
    <n v="1"/>
    <n v="0"/>
    <n v="0"/>
    <n v="0"/>
    <n v="0"/>
    <n v="1"/>
    <n v="1"/>
    <n v="2"/>
    <n v="0"/>
    <n v="0"/>
    <n v="0"/>
    <n v="0"/>
    <n v="0"/>
    <n v="0"/>
    <n v="0"/>
    <n v="0"/>
    <n v="0"/>
    <n v="0"/>
    <n v="0"/>
    <n v="0"/>
    <n v="0"/>
    <n v="0"/>
    <n v="0"/>
    <n v="1"/>
    <n v="0"/>
    <n v="1456"/>
    <n v="350"/>
    <n v="0"/>
    <n v="8"/>
    <n v="0"/>
    <n v="1814"/>
    <n v="30"/>
    <n v="37"/>
    <n v="787"/>
    <n v="350"/>
    <n v="0"/>
    <n v="8"/>
    <n v="0"/>
    <n v="1145"/>
    <n v="17"/>
    <n v="20"/>
    <n v="669"/>
    <n v="0"/>
    <n v="0"/>
    <n v="0"/>
    <n v="0"/>
    <n v="669"/>
    <n v="13"/>
    <n v="17"/>
    <n v="0"/>
    <s v=""/>
    <s v=""/>
    <s v=""/>
    <s v=""/>
    <s v=""/>
    <s v=""/>
    <s v=""/>
    <s v=""/>
  </r>
  <r>
    <x v="0"/>
    <s v="1256-2179"/>
    <x v="5"/>
    <x v="4"/>
    <n v="98"/>
    <s v="N/A"/>
    <s v="N/A"/>
    <s v="N/A"/>
    <s v="N/A"/>
    <n v="98"/>
    <n v="1"/>
    <n v="1"/>
    <n v="0"/>
    <s v="N/A"/>
    <s v="N/A"/>
    <s v="N/A"/>
    <s v="N/A"/>
    <n v="0"/>
    <n v="0"/>
    <n v="0"/>
    <n v="45"/>
    <s v="N/A"/>
    <s v="N/A"/>
    <s v="N/A"/>
    <s v="N/A"/>
    <n v="45"/>
    <n v="1"/>
    <n v="1"/>
    <n v="0"/>
    <s v="N/A"/>
    <s v="N/A"/>
    <s v="N/A"/>
    <s v="N/A"/>
    <n v="0"/>
    <n v="0"/>
    <s v="N/A"/>
    <n v="0"/>
    <s v="N/A"/>
    <s v="N/A"/>
    <s v="N/A"/>
    <s v="N/A"/>
    <n v="0"/>
    <n v="0"/>
    <n v="0"/>
    <n v="0"/>
    <s v="N/A"/>
    <s v="N/A"/>
    <s v="N/A"/>
    <s v="N/A"/>
    <n v="0"/>
    <n v="0"/>
    <n v="0"/>
    <n v="0"/>
    <s v="N/A"/>
    <s v="N/A"/>
    <s v="N/A"/>
    <s v="N/A"/>
    <n v="0"/>
    <n v="0"/>
    <n v="0"/>
    <n v="0"/>
    <s v="N/A"/>
    <s v="N/A"/>
    <s v="N/A"/>
    <s v="N/A"/>
    <n v="0"/>
    <n v="0"/>
    <n v="0"/>
    <n v="0"/>
    <s v="N/A"/>
    <s v="N/A"/>
    <s v="N/A"/>
    <s v="N/A"/>
    <n v="0"/>
    <n v="0"/>
    <n v="0"/>
    <n v="0"/>
    <s v="N/A"/>
    <s v="N/A"/>
    <s v="N/A"/>
    <s v="N/A"/>
    <n v="0"/>
    <n v="0"/>
    <n v="0"/>
    <n v="0"/>
    <s v="N/A"/>
    <s v="N/A"/>
    <s v="N/A"/>
    <s v="N/A"/>
    <n v="0"/>
    <n v="0"/>
    <n v="0"/>
    <n v="0"/>
    <s v="N/A"/>
    <s v="N/A"/>
    <s v="N/A"/>
    <s v="N/A"/>
    <n v="0"/>
    <n v="0"/>
    <n v="0"/>
    <n v="0"/>
    <s v="N/A"/>
    <s v="N/A"/>
    <s v="N/A"/>
    <s v="N/A"/>
    <n v="0"/>
    <n v="0"/>
    <n v="0"/>
    <n v="0"/>
    <s v="N/A"/>
    <s v="N/A"/>
    <s v="N/A"/>
    <s v="N/A"/>
    <n v="0"/>
    <n v="0"/>
    <n v="0"/>
    <n v="0"/>
    <s v="N/A"/>
    <s v="N/A"/>
    <s v="N/A"/>
    <s v="N/A"/>
    <n v="0"/>
    <n v="0"/>
    <n v="0"/>
    <n v="0"/>
    <s v="N/A"/>
    <s v="N/A"/>
    <s v="N/A"/>
    <s v="N/A"/>
    <n v="0"/>
    <n v="0"/>
    <n v="0"/>
    <n v="216"/>
    <s v="N/A"/>
    <s v="N/A"/>
    <s v="N/A"/>
    <s v="N/A"/>
    <n v="216"/>
    <n v="1"/>
    <n v="4"/>
    <n v="0"/>
    <s v="N/A"/>
    <s v="N/A"/>
    <s v="N/A"/>
    <s v="N/A"/>
    <n v="0"/>
    <n v="0"/>
    <n v="0"/>
    <n v="0"/>
    <s v="N/A"/>
    <s v="N/A"/>
    <s v="N/A"/>
    <s v="N/A"/>
    <n v="0"/>
    <n v="0"/>
    <n v="1"/>
    <n v="0"/>
    <s v="N/A"/>
    <s v="N/A"/>
    <s v="N/A"/>
    <s v="N/A"/>
    <n v="0"/>
    <n v="0"/>
    <n v="0"/>
    <n v="52"/>
    <s v="N/A"/>
    <s v="N/A"/>
    <s v="N/A"/>
    <s v="N/A"/>
    <n v="52"/>
    <n v="1"/>
    <n v="3"/>
    <s v="N/A"/>
    <n v="411"/>
    <n v="0"/>
    <s v="N/A"/>
    <s v="N/A"/>
    <s v="N/A"/>
    <n v="411"/>
    <n v="4"/>
    <n v="10"/>
    <n v="2"/>
    <s v="N/A"/>
    <s v="N/A"/>
    <s v="N/A"/>
    <s v="N/A"/>
    <n v="2"/>
    <n v="2"/>
    <n v="2"/>
    <n v="2"/>
    <s v="N/A"/>
    <s v="N/A"/>
    <s v="N/A"/>
    <s v="N/A"/>
    <n v="2"/>
    <n v="2"/>
    <n v="8"/>
    <s v="N/A"/>
    <s v=""/>
    <s v=""/>
    <s v=""/>
    <s v=""/>
    <s v=""/>
    <s v=""/>
    <s v=""/>
    <s v=""/>
  </r>
  <r>
    <x v="0"/>
    <s v="1104-2314"/>
    <x v="6"/>
    <x v="5"/>
    <n v="0"/>
    <n v="0"/>
    <n v="0"/>
    <n v="74"/>
    <n v="0"/>
    <n v="74"/>
    <n v="1"/>
    <n v="8"/>
    <n v="0"/>
    <n v="0"/>
    <n v="0"/>
    <n v="97"/>
    <n v="0"/>
    <n v="97"/>
    <n v="2"/>
    <n v="11"/>
    <n v="0"/>
    <n v="0"/>
    <n v="0"/>
    <n v="366"/>
    <n v="0"/>
    <n v="366"/>
    <n v="1"/>
    <n v="5"/>
    <n v="0"/>
    <n v="0"/>
    <n v="0"/>
    <n v="34"/>
    <n v="0"/>
    <n v="34"/>
    <n v="1"/>
    <n v="9"/>
    <n v="0"/>
    <n v="0"/>
    <n v="0"/>
    <n v="34"/>
    <n v="0"/>
    <n v="34"/>
    <n v="1"/>
    <n v="7"/>
    <n v="0"/>
    <n v="0"/>
    <n v="0"/>
    <n v="474"/>
    <n v="0"/>
    <n v="474"/>
    <n v="2"/>
    <n v="7"/>
    <n v="0"/>
    <n v="0"/>
    <n v="0"/>
    <n v="109"/>
    <n v="0"/>
    <n v="109"/>
    <n v="2"/>
    <n v="6"/>
    <n v="0"/>
    <n v="0"/>
    <n v="0"/>
    <n v="0"/>
    <n v="0"/>
    <n v="0"/>
    <n v="0"/>
    <n v="3"/>
    <n v="0"/>
    <n v="0"/>
    <n v="0"/>
    <n v="125"/>
    <n v="0"/>
    <n v="125"/>
    <n v="2"/>
    <n v="7"/>
    <n v="0"/>
    <n v="0"/>
    <n v="0"/>
    <n v="34"/>
    <n v="0"/>
    <n v="34"/>
    <n v="1"/>
    <n v="8"/>
    <n v="0"/>
    <n v="0"/>
    <n v="0"/>
    <n v="0"/>
    <n v="0"/>
    <n v="0"/>
    <n v="0"/>
    <n v="4"/>
    <n v="0"/>
    <n v="0"/>
    <n v="0"/>
    <n v="0"/>
    <n v="0"/>
    <n v="0"/>
    <n v="0"/>
    <n v="3"/>
    <n v="0"/>
    <n v="0"/>
    <n v="0"/>
    <n v="727"/>
    <n v="0"/>
    <n v="727"/>
    <n v="2"/>
    <n v="5"/>
    <n v="62"/>
    <n v="0"/>
    <n v="0"/>
    <n v="526"/>
    <n v="0"/>
    <n v="588"/>
    <n v="4"/>
    <n v="9"/>
    <n v="0"/>
    <n v="0"/>
    <n v="0"/>
    <n v="367"/>
    <n v="0"/>
    <n v="367"/>
    <n v="1"/>
    <n v="6"/>
    <n v="0"/>
    <n v="0"/>
    <n v="0"/>
    <n v="0"/>
    <n v="0"/>
    <n v="0"/>
    <n v="0"/>
    <n v="3"/>
    <n v="158"/>
    <n v="0"/>
    <n v="0"/>
    <n v="626"/>
    <n v="0"/>
    <n v="784"/>
    <n v="4"/>
    <n v="6"/>
    <n v="0"/>
    <n v="0"/>
    <n v="0"/>
    <n v="0"/>
    <n v="0"/>
    <n v="0"/>
    <n v="0"/>
    <n v="1"/>
    <n v="0"/>
    <n v="0"/>
    <n v="0"/>
    <n v="0"/>
    <n v="0"/>
    <n v="0"/>
    <n v="0"/>
    <n v="1"/>
    <n v="0"/>
    <n v="0"/>
    <n v="0"/>
    <n v="0"/>
    <n v="0"/>
    <n v="0"/>
    <n v="0"/>
    <n v="0"/>
    <n v="0"/>
    <n v="0"/>
    <n v="0"/>
    <n v="0"/>
    <n v="0"/>
    <n v="0"/>
    <n v="0"/>
    <n v="23"/>
    <n v="0"/>
    <n v="220"/>
    <n v="0"/>
    <n v="0"/>
    <n v="3593"/>
    <n v="0"/>
    <n v="3813"/>
    <n v="24"/>
    <n v="132"/>
    <n v="6"/>
    <n v="0"/>
    <n v="0"/>
    <n v="1882"/>
    <n v="0"/>
    <n v="1888"/>
    <n v="13"/>
    <n v="60"/>
    <n v="214"/>
    <n v="0"/>
    <n v="0"/>
    <n v="1711"/>
    <n v="0"/>
    <n v="1925"/>
    <n v="11"/>
    <n v="72"/>
    <n v="0"/>
    <s v=""/>
    <s v=""/>
    <s v=""/>
    <s v=""/>
    <s v=""/>
    <s v=""/>
    <s v=""/>
    <s v=""/>
  </r>
  <r>
    <x v="0"/>
    <s v="1104-2694"/>
    <x v="7"/>
    <x v="6"/>
    <n v="0"/>
    <n v="0"/>
    <n v="0"/>
    <n v="2692"/>
    <n v="0"/>
    <n v="2692"/>
    <n v="22"/>
    <n v="82"/>
    <n v="0"/>
    <n v="0"/>
    <n v="0"/>
    <n v="2156"/>
    <n v="0"/>
    <n v="2156"/>
    <n v="14"/>
    <n v="53"/>
    <n v="0"/>
    <n v="0"/>
    <n v="0"/>
    <n v="3172"/>
    <n v="0"/>
    <n v="3172"/>
    <n v="13"/>
    <n v="73"/>
    <n v="0"/>
    <n v="0"/>
    <n v="0"/>
    <n v="3080"/>
    <n v="0"/>
    <n v="3080"/>
    <n v="17"/>
    <n v="64"/>
    <n v="0"/>
    <n v="0"/>
    <n v="0"/>
    <n v="1647"/>
    <n v="0"/>
    <n v="1647"/>
    <n v="12"/>
    <n v="51"/>
    <n v="0"/>
    <n v="0"/>
    <n v="0"/>
    <n v="994"/>
    <n v="0"/>
    <n v="994"/>
    <n v="5"/>
    <n v="50"/>
    <n v="62"/>
    <n v="0"/>
    <n v="0"/>
    <n v="1958"/>
    <n v="0"/>
    <n v="2020"/>
    <n v="12"/>
    <n v="43"/>
    <n v="0"/>
    <n v="0"/>
    <n v="0"/>
    <n v="4176"/>
    <n v="0"/>
    <n v="4176"/>
    <n v="15"/>
    <n v="49"/>
    <n v="243"/>
    <n v="0"/>
    <n v="0"/>
    <n v="2965"/>
    <n v="0"/>
    <n v="3208"/>
    <n v="9"/>
    <n v="38"/>
    <n v="0"/>
    <n v="0"/>
    <n v="0"/>
    <n v="3113"/>
    <n v="0"/>
    <n v="3113"/>
    <n v="11"/>
    <n v="45"/>
    <n v="53"/>
    <n v="0"/>
    <n v="0"/>
    <n v="2978"/>
    <n v="0"/>
    <n v="3031"/>
    <n v="11"/>
    <n v="34"/>
    <n v="4"/>
    <n v="0"/>
    <n v="0"/>
    <n v="3890"/>
    <n v="0"/>
    <n v="3894"/>
    <n v="14"/>
    <n v="55"/>
    <n v="403"/>
    <n v="9"/>
    <n v="67"/>
    <n v="5431"/>
    <n v="0"/>
    <n v="5910"/>
    <n v="23"/>
    <n v="47"/>
    <n v="513"/>
    <n v="230"/>
    <n v="0"/>
    <n v="3253"/>
    <n v="0"/>
    <n v="3996"/>
    <n v="18"/>
    <n v="43"/>
    <n v="749"/>
    <n v="206"/>
    <n v="0"/>
    <n v="3628"/>
    <n v="0"/>
    <n v="4583"/>
    <n v="20"/>
    <n v="53"/>
    <n v="776"/>
    <n v="204"/>
    <n v="0"/>
    <n v="2062"/>
    <n v="0"/>
    <n v="3042"/>
    <n v="17"/>
    <n v="54"/>
    <n v="1091"/>
    <n v="255"/>
    <n v="0"/>
    <n v="1845"/>
    <n v="0"/>
    <n v="3191"/>
    <n v="18"/>
    <n v="38"/>
    <n v="343"/>
    <n v="178"/>
    <n v="0"/>
    <n v="612"/>
    <n v="0"/>
    <n v="1133"/>
    <n v="9"/>
    <n v="31"/>
    <n v="0"/>
    <n v="0"/>
    <n v="0"/>
    <n v="153"/>
    <n v="0"/>
    <n v="153"/>
    <n v="1"/>
    <n v="20"/>
    <n v="0"/>
    <n v="0"/>
    <n v="0"/>
    <n v="0"/>
    <n v="0"/>
    <n v="0"/>
    <n v="0"/>
    <n v="9"/>
    <n v="0"/>
    <n v="0"/>
    <n v="0"/>
    <n v="0"/>
    <n v="0"/>
    <n v="0"/>
    <n v="0"/>
    <n v="111"/>
    <n v="0"/>
    <n v="4237"/>
    <n v="1082"/>
    <n v="67"/>
    <n v="49805"/>
    <n v="0"/>
    <n v="55191"/>
    <n v="261"/>
    <n v="1043"/>
    <n v="2757"/>
    <n v="876"/>
    <n v="0"/>
    <n v="25003"/>
    <n v="0"/>
    <n v="28636"/>
    <n v="142"/>
    <n v="532"/>
    <n v="1480"/>
    <n v="206"/>
    <n v="67"/>
    <n v="24802"/>
    <n v="0"/>
    <n v="26555"/>
    <n v="119"/>
    <n v="511"/>
    <n v="0"/>
    <s v=""/>
    <s v=""/>
    <s v=""/>
    <s v=""/>
    <s v=""/>
    <s v=""/>
    <s v=""/>
    <s v=""/>
  </r>
  <r>
    <x v="0"/>
    <s v="1104-2819"/>
    <x v="8"/>
    <x v="7"/>
    <n v="0"/>
    <n v="0"/>
    <n v="0"/>
    <n v="357"/>
    <n v="0"/>
    <n v="357"/>
    <n v="6"/>
    <n v="63"/>
    <n v="0"/>
    <n v="0"/>
    <n v="0"/>
    <n v="586"/>
    <n v="0"/>
    <n v="586"/>
    <n v="5"/>
    <n v="54"/>
    <n v="0"/>
    <n v="0"/>
    <n v="0"/>
    <n v="400"/>
    <n v="0"/>
    <n v="400"/>
    <n v="3"/>
    <n v="59"/>
    <n v="0"/>
    <n v="0"/>
    <n v="0"/>
    <n v="404"/>
    <n v="0"/>
    <n v="404"/>
    <n v="2"/>
    <n v="56"/>
    <n v="0"/>
    <n v="0"/>
    <n v="0"/>
    <n v="865"/>
    <n v="0"/>
    <n v="865"/>
    <n v="3"/>
    <n v="52"/>
    <n v="0"/>
    <n v="0"/>
    <n v="0"/>
    <n v="523"/>
    <n v="0"/>
    <n v="523"/>
    <n v="2"/>
    <n v="54"/>
    <n v="0"/>
    <n v="0"/>
    <n v="0"/>
    <n v="387"/>
    <n v="0"/>
    <n v="387"/>
    <n v="2"/>
    <n v="47"/>
    <n v="0"/>
    <n v="0"/>
    <n v="0"/>
    <n v="157"/>
    <n v="0"/>
    <n v="157"/>
    <n v="3"/>
    <n v="52"/>
    <n v="167"/>
    <n v="0"/>
    <n v="14"/>
    <n v="388"/>
    <n v="0"/>
    <n v="569"/>
    <n v="3"/>
    <n v="37"/>
    <n v="105"/>
    <n v="0"/>
    <n v="0"/>
    <n v="744"/>
    <n v="0"/>
    <n v="849"/>
    <n v="4"/>
    <n v="43"/>
    <n v="238"/>
    <n v="0"/>
    <n v="0"/>
    <n v="91"/>
    <n v="0"/>
    <n v="329"/>
    <n v="2"/>
    <n v="40"/>
    <n v="254"/>
    <n v="0"/>
    <n v="0"/>
    <n v="458"/>
    <n v="0"/>
    <n v="712"/>
    <n v="3"/>
    <n v="49"/>
    <n v="588"/>
    <n v="0"/>
    <n v="0"/>
    <n v="131"/>
    <n v="0"/>
    <n v="719"/>
    <n v="5"/>
    <n v="37"/>
    <n v="312"/>
    <n v="0"/>
    <n v="0"/>
    <n v="416"/>
    <n v="0"/>
    <n v="728"/>
    <n v="6"/>
    <n v="44"/>
    <n v="916"/>
    <n v="57"/>
    <n v="0"/>
    <n v="834"/>
    <n v="0"/>
    <n v="1807"/>
    <n v="10"/>
    <n v="43"/>
    <n v="1149"/>
    <n v="0"/>
    <n v="0"/>
    <n v="366"/>
    <n v="0"/>
    <n v="1515"/>
    <n v="10"/>
    <n v="45"/>
    <n v="478"/>
    <n v="0"/>
    <n v="0"/>
    <n v="386"/>
    <n v="0"/>
    <n v="864"/>
    <n v="10"/>
    <n v="56"/>
    <n v="466"/>
    <n v="0"/>
    <n v="0"/>
    <n v="213"/>
    <n v="0"/>
    <n v="679"/>
    <n v="11"/>
    <n v="49"/>
    <n v="24"/>
    <n v="0"/>
    <n v="0"/>
    <n v="0"/>
    <n v="0"/>
    <n v="24"/>
    <n v="2"/>
    <n v="21"/>
    <n v="0"/>
    <n v="0"/>
    <n v="0"/>
    <n v="0"/>
    <n v="0"/>
    <n v="0"/>
    <n v="0"/>
    <n v="3"/>
    <n v="0"/>
    <n v="0"/>
    <n v="0"/>
    <n v="0"/>
    <n v="0"/>
    <n v="0"/>
    <n v="0"/>
    <n v="33"/>
    <n v="3"/>
    <n v="4697"/>
    <n v="57"/>
    <n v="14"/>
    <n v="7706"/>
    <n v="0"/>
    <n v="12474"/>
    <n v="92"/>
    <n v="940"/>
    <n v="2499"/>
    <n v="0"/>
    <n v="0"/>
    <n v="4929"/>
    <n v="0"/>
    <n v="7428"/>
    <n v="58"/>
    <n v="528"/>
    <n v="2198"/>
    <n v="57"/>
    <n v="14"/>
    <n v="2777"/>
    <n v="0"/>
    <n v="5046"/>
    <n v="34"/>
    <n v="412"/>
    <n v="0"/>
    <s v=""/>
    <s v=""/>
    <s v=""/>
    <s v=""/>
    <s v=""/>
    <s v=""/>
    <s v=""/>
    <s v=""/>
  </r>
  <r>
    <x v="0"/>
    <s v="1262-1090"/>
    <x v="9"/>
    <x v="8"/>
    <s v="N/A"/>
    <s v="N/A"/>
    <s v="N/A"/>
    <s v="N/A"/>
    <s v="N/A"/>
    <s v="N/A"/>
    <s v="N/A"/>
    <n v="7"/>
    <s v="N/A"/>
    <s v="N/A"/>
    <s v="N/A"/>
    <s v="N/A"/>
    <s v="N/A"/>
    <s v="N/A"/>
    <s v="N/A"/>
    <n v="7"/>
    <s v="N/A"/>
    <s v="N/A"/>
    <s v="N/A"/>
    <s v="N/A"/>
    <s v="N/A"/>
    <s v="N/A"/>
    <s v="N/A"/>
    <n v="14"/>
    <s v="N/A"/>
    <s v="N/A"/>
    <s v="N/A"/>
    <s v="N/A"/>
    <s v="N/A"/>
    <s v="N/A"/>
    <s v="N/A"/>
    <n v="10"/>
    <s v="N/A"/>
    <s v="N/A"/>
    <s v="N/A"/>
    <s v="N/A"/>
    <s v="N/A"/>
    <s v="N/A"/>
    <s v="N/A"/>
    <n v="9"/>
    <s v="N/A"/>
    <s v="N/A"/>
    <s v="N/A"/>
    <s v="N/A"/>
    <s v="N/A"/>
    <s v="N/A"/>
    <s v="N/A"/>
    <n v="3"/>
    <s v="N/A"/>
    <s v="N/A"/>
    <s v="N/A"/>
    <s v="N/A"/>
    <s v="N/A"/>
    <s v="N/A"/>
    <s v="N/A"/>
    <n v="1"/>
    <s v="N/A"/>
    <s v="N/A"/>
    <s v="N/A"/>
    <s v="N/A"/>
    <s v="N/A"/>
    <s v="N/A"/>
    <s v="N/A"/>
    <n v="10"/>
    <s v="N/A"/>
    <s v="N/A"/>
    <s v="N/A"/>
    <s v="N/A"/>
    <s v="N/A"/>
    <s v="N/A"/>
    <s v="N/A"/>
    <n v="4"/>
    <s v="N/A"/>
    <s v="N/A"/>
    <s v="N/A"/>
    <s v="N/A"/>
    <s v="N/A"/>
    <s v="N/A"/>
    <s v="N/A"/>
    <n v="8"/>
    <s v="N/A"/>
    <s v="N/A"/>
    <s v="N/A"/>
    <s v="N/A"/>
    <s v="N/A"/>
    <s v="N/A"/>
    <s v="N/A"/>
    <n v="3"/>
    <s v="N/A"/>
    <s v="N/A"/>
    <s v="N/A"/>
    <s v="N/A"/>
    <s v="N/A"/>
    <s v="N/A"/>
    <s v="N/A"/>
    <n v="6"/>
    <s v="N/A"/>
    <s v="N/A"/>
    <s v="N/A"/>
    <s v="N/A"/>
    <s v="N/A"/>
    <s v="N/A"/>
    <s v="N/A"/>
    <n v="5"/>
    <n v="10"/>
    <s v="N/A"/>
    <s v="N/A"/>
    <s v="N/A"/>
    <s v="N/A"/>
    <n v="10"/>
    <n v="1"/>
    <n v="8"/>
    <n v="2"/>
    <s v="N/A"/>
    <s v="N/A"/>
    <s v="N/A"/>
    <s v="N/A"/>
    <n v="2"/>
    <n v="1"/>
    <n v="12"/>
    <n v="119"/>
    <s v="N/A"/>
    <s v="N/A"/>
    <s v="N/A"/>
    <s v="N/A"/>
    <n v="119"/>
    <n v="2"/>
    <n v="12"/>
    <n v="55"/>
    <s v="N/A"/>
    <s v="N/A"/>
    <s v="N/A"/>
    <s v="N/A"/>
    <n v="55"/>
    <n v="4"/>
    <n v="11"/>
    <s v="N/A"/>
    <s v="N/A"/>
    <s v="N/A"/>
    <s v="N/A"/>
    <s v="N/A"/>
    <s v="N/A"/>
    <s v="N/A"/>
    <n v="10"/>
    <s v="N/A"/>
    <s v="N/A"/>
    <s v="N/A"/>
    <s v="N/A"/>
    <s v="N/A"/>
    <s v="N/A"/>
    <s v="N/A"/>
    <n v="4"/>
    <s v="N/A"/>
    <s v="N/A"/>
    <s v="N/A"/>
    <s v="N/A"/>
    <s v="N/A"/>
    <s v="N/A"/>
    <s v="N/A"/>
    <n v="1"/>
    <s v="N/A"/>
    <s v="N/A"/>
    <s v="N/A"/>
    <s v="N/A"/>
    <s v="N/A"/>
    <s v="N/A"/>
    <s v="N/A"/>
    <n v="1"/>
    <n v="0"/>
    <n v="186"/>
    <s v="N/A"/>
    <s v="N/A"/>
    <s v="N/A"/>
    <s v="N/A"/>
    <n v="186"/>
    <n v="8"/>
    <n v="146"/>
    <n v="106"/>
    <s v="N/A"/>
    <s v="N/A"/>
    <s v="N/A"/>
    <s v="N/A"/>
    <n v="106"/>
    <n v="6"/>
    <n v="78"/>
    <n v="80"/>
    <s v="N/A"/>
    <s v="N/A"/>
    <s v="N/A"/>
    <s v="N/A"/>
    <n v="80"/>
    <n v="2"/>
    <n v="68"/>
    <n v="0"/>
    <s v=""/>
    <s v=""/>
    <s v=""/>
    <s v=""/>
    <s v=""/>
    <s v=""/>
    <s v=""/>
    <s v=""/>
  </r>
  <r>
    <x v="0"/>
    <s v="1104-2405"/>
    <x v="10"/>
    <x v="9"/>
    <s v="N/A"/>
    <s v="N/A"/>
    <s v="N/A"/>
    <s v="N/A"/>
    <s v="N/A"/>
    <s v="N/A"/>
    <s v="N/A"/>
    <s v="N/A"/>
    <s v="N/A"/>
    <s v="N/A"/>
    <s v="N/A"/>
    <s v="N/A"/>
    <s v="N/A"/>
    <s v="N/A"/>
    <s v="N/A"/>
    <s v="N/A"/>
    <s v="N/A"/>
    <s v="N/A"/>
    <s v="N/A"/>
    <s v="N/A"/>
    <s v="N/A"/>
    <s v="N/A"/>
    <s v="N/A"/>
    <s v="N/A"/>
    <s v="N/A"/>
    <s v="N/A"/>
    <s v="N/A"/>
    <s v="N/A"/>
    <s v="N/A"/>
    <s v="N/A"/>
    <s v="N/A"/>
    <s v="N/A"/>
    <s v="N/A"/>
    <s v="N/A"/>
    <s v="N/A"/>
    <s v="N/A"/>
    <s v="N/A"/>
    <s v="N/A"/>
    <s v="N/A"/>
    <s v="N/A"/>
    <s v="N/A"/>
    <s v="N/A"/>
    <s v="N/A"/>
    <s v="N/A"/>
    <s v="N/A"/>
    <s v="N/A"/>
    <s v="N/A"/>
    <s v="N/A"/>
    <s v="N/A"/>
    <s v="N/A"/>
    <s v="N/A"/>
    <s v="N/A"/>
    <s v="N/A"/>
    <s v="N/A"/>
    <s v="N/A"/>
    <s v="N/A"/>
    <s v="N/A"/>
    <s v="N/A"/>
    <s v="N/A"/>
    <s v="N/A"/>
    <s v="N/A"/>
    <s v="N/A"/>
    <s v="N/A"/>
    <s v="N/A"/>
    <s v="N/A"/>
    <s v="N/A"/>
    <s v="N/A"/>
    <s v="N/A"/>
    <s v="N/A"/>
    <s v="N/A"/>
    <s v="N/A"/>
    <s v="N/A"/>
    <s v="N/A"/>
    <s v="N/A"/>
    <s v="N/A"/>
    <s v="N/A"/>
    <s v="N/A"/>
    <s v="N/A"/>
    <s v="N/A"/>
    <s v="N/A"/>
    <s v="N/A"/>
    <s v="N/A"/>
    <s v="N/A"/>
    <s v="N/A"/>
    <s v="N/A"/>
    <s v="N/A"/>
    <s v="N/A"/>
    <s v="N/A"/>
    <s v="N/A"/>
    <s v="N/A"/>
    <s v="N/A"/>
    <s v="N/A"/>
    <s v="N/A"/>
    <s v="N/A"/>
    <s v="N/A"/>
    <s v="N/A"/>
    <s v="N/A"/>
    <s v="N/A"/>
    <s v="N/A"/>
    <s v="N/A"/>
    <s v="N/A"/>
    <s v="N/A"/>
    <s v="N/A"/>
    <s v="N/A"/>
    <s v="N/A"/>
    <s v="N/A"/>
    <s v="N/A"/>
    <s v="N/A"/>
    <s v="N/A"/>
    <s v="N/A"/>
    <s v="N/A"/>
    <s v="N/A"/>
    <s v="N/A"/>
    <s v="N/A"/>
    <s v="N/A"/>
    <s v="N/A"/>
    <s v="N/A"/>
    <s v="N/A"/>
    <s v="N/A"/>
    <s v="N/A"/>
    <s v="N/A"/>
    <s v="N/A"/>
    <s v="N/A"/>
    <s v="N/A"/>
    <s v="N/A"/>
    <s v="N/A"/>
    <s v="N/A"/>
    <s v="N/A"/>
    <s v="N/A"/>
    <s v="N/A"/>
    <s v="N/A"/>
    <s v="N/A"/>
    <s v="N/A"/>
    <s v="N/A"/>
    <s v="N/A"/>
    <s v="N/A"/>
    <s v="N/A"/>
    <s v="N/A"/>
    <s v="N/A"/>
    <s v="N/A"/>
    <s v="N/A"/>
    <s v="N/A"/>
    <s v="N/A"/>
    <s v="N/A"/>
    <s v="N/A"/>
    <s v="N/A"/>
    <s v="N/A"/>
    <s v="N/A"/>
    <s v="N/A"/>
    <s v="N/A"/>
    <s v="N/A"/>
    <s v="N/A"/>
    <s v="N/A"/>
    <s v="N/A"/>
    <s v="N/A"/>
    <s v="N/A"/>
    <s v="N/A"/>
    <s v="N/A"/>
    <s v="N/A"/>
    <s v="N/A"/>
    <s v="N/A"/>
    <s v="N/A"/>
    <s v="N/A"/>
    <s v="N/A"/>
    <s v="N/A"/>
    <s v="N/A"/>
    <s v="N/A"/>
    <s v="N/A"/>
    <s v="N/A"/>
    <s v="N/A"/>
    <s v="N/A"/>
    <s v="N/A"/>
    <s v="N/A"/>
    <s v="N/A"/>
    <s v="N/A"/>
    <s v="N/A"/>
    <s v="N/A"/>
    <s v="N/A"/>
    <s v="N/A"/>
    <s v="N/A"/>
    <s v="N/A"/>
    <s v="N/A"/>
    <s v="N/A"/>
    <s v="N/A"/>
    <s v="N/A"/>
    <s v="N/A"/>
    <s v="N/A"/>
    <s v="N/A"/>
    <s v="N/A"/>
    <s v="N/A"/>
    <s v="N/A"/>
    <s v="N/A"/>
    <s v="N/A"/>
    <s v="N/A"/>
    <s v=""/>
    <s v=""/>
    <s v=""/>
    <s v=""/>
    <s v=""/>
    <s v=""/>
    <s v=""/>
    <s v=""/>
  </r>
  <r>
    <x v="0"/>
    <s v="1104-2595"/>
    <x v="11"/>
    <x v="10"/>
    <n v="0"/>
    <s v="N/A"/>
    <n v="0"/>
    <n v="207"/>
    <s v="N/A"/>
    <n v="207"/>
    <n v="1"/>
    <n v="3"/>
    <n v="0"/>
    <s v="N/A"/>
    <n v="0"/>
    <n v="0"/>
    <s v="N/A"/>
    <n v="0"/>
    <n v="0"/>
    <n v="7"/>
    <n v="0"/>
    <s v="N/A"/>
    <n v="0"/>
    <n v="0"/>
    <s v="N/A"/>
    <n v="0"/>
    <n v="0"/>
    <n v="8"/>
    <n v="0"/>
    <s v="N/A"/>
    <n v="0"/>
    <n v="0"/>
    <s v="N/A"/>
    <n v="0"/>
    <n v="0"/>
    <n v="5"/>
    <n v="0"/>
    <s v="N/A"/>
    <n v="0"/>
    <n v="0"/>
    <s v="N/A"/>
    <n v="0"/>
    <n v="0"/>
    <n v="8"/>
    <n v="0"/>
    <s v="N/A"/>
    <n v="0"/>
    <n v="0"/>
    <s v="N/A"/>
    <n v="0"/>
    <n v="0"/>
    <n v="9"/>
    <n v="0"/>
    <s v="N/A"/>
    <n v="0"/>
    <n v="0"/>
    <s v="N/A"/>
    <n v="0"/>
    <n v="0"/>
    <n v="6"/>
    <n v="0"/>
    <s v="N/A"/>
    <n v="0"/>
    <n v="0"/>
    <s v="N/A"/>
    <n v="0"/>
    <n v="0"/>
    <n v="13"/>
    <n v="0"/>
    <s v="N/A"/>
    <n v="0"/>
    <n v="0"/>
    <s v="N/A"/>
    <n v="0"/>
    <n v="0"/>
    <n v="10"/>
    <n v="0"/>
    <s v="N/A"/>
    <n v="0"/>
    <n v="358"/>
    <s v="N/A"/>
    <n v="358"/>
    <n v="1"/>
    <n v="9"/>
    <n v="0"/>
    <s v="N/A"/>
    <n v="0"/>
    <n v="0"/>
    <s v="N/A"/>
    <n v="0"/>
    <n v="0"/>
    <n v="6"/>
    <n v="0"/>
    <s v="N/A"/>
    <n v="0"/>
    <n v="358"/>
    <s v="N/A"/>
    <n v="358"/>
    <n v="1"/>
    <n v="7"/>
    <n v="0"/>
    <s v="N/A"/>
    <n v="0"/>
    <n v="358"/>
    <s v="N/A"/>
    <n v="358"/>
    <n v="1"/>
    <n v="15"/>
    <n v="0"/>
    <s v="N/A"/>
    <n v="0"/>
    <n v="0"/>
    <s v="N/A"/>
    <n v="0"/>
    <n v="0"/>
    <n v="13"/>
    <n v="0"/>
    <s v="N/A"/>
    <n v="0"/>
    <n v="0"/>
    <s v="N/A"/>
    <n v="0"/>
    <n v="0"/>
    <n v="5"/>
    <n v="21"/>
    <s v="N/A"/>
    <n v="0"/>
    <n v="46"/>
    <s v="N/A"/>
    <n v="67"/>
    <n v="1"/>
    <n v="8"/>
    <n v="80"/>
    <s v="N/A"/>
    <n v="0"/>
    <n v="351"/>
    <s v="N/A"/>
    <n v="431"/>
    <n v="2"/>
    <n v="5"/>
    <n v="1"/>
    <s v="N/A"/>
    <n v="0"/>
    <n v="0"/>
    <s v="N/A"/>
    <n v="1"/>
    <n v="1"/>
    <n v="2"/>
    <n v="0"/>
    <s v="N/A"/>
    <n v="0"/>
    <n v="0"/>
    <s v="N/A"/>
    <n v="0"/>
    <n v="0"/>
    <n v="0"/>
    <n v="0"/>
    <s v="N/A"/>
    <n v="0"/>
    <n v="0"/>
    <s v="N/A"/>
    <n v="0"/>
    <n v="0"/>
    <n v="0"/>
    <n v="0"/>
    <s v="N/A"/>
    <n v="0"/>
    <n v="0"/>
    <s v="N/A"/>
    <n v="0"/>
    <n v="0"/>
    <n v="0"/>
    <n v="5"/>
    <n v="102"/>
    <s v="N/A"/>
    <n v="0"/>
    <n v="1678"/>
    <s v="N/A"/>
    <n v="1780"/>
    <n v="8"/>
    <n v="144"/>
    <n v="1"/>
    <s v="N/A"/>
    <n v="0"/>
    <n v="1067"/>
    <s v="N/A"/>
    <n v="1068"/>
    <n v="4"/>
    <n v="75"/>
    <n v="101"/>
    <s v="N/A"/>
    <n v="0"/>
    <n v="611"/>
    <s v="N/A"/>
    <n v="712"/>
    <n v="4"/>
    <n v="69"/>
    <n v="0"/>
    <s v=""/>
    <s v=""/>
    <s v=""/>
    <s v=""/>
    <s v=""/>
    <s v=""/>
    <s v=""/>
    <s v=""/>
  </r>
  <r>
    <x v="0"/>
    <s v="2149-1675"/>
    <x v="12"/>
    <x v="11"/>
    <n v="0"/>
    <n v="0"/>
    <n v="0"/>
    <n v="0"/>
    <n v="0"/>
    <n v="0"/>
    <n v="0"/>
    <n v="4"/>
    <n v="0"/>
    <n v="0"/>
    <n v="0"/>
    <n v="0"/>
    <n v="0"/>
    <n v="0"/>
    <n v="0"/>
    <n v="2"/>
    <n v="0"/>
    <n v="0"/>
    <n v="0"/>
    <n v="0"/>
    <n v="0"/>
    <n v="0"/>
    <n v="0"/>
    <n v="1"/>
    <n v="0"/>
    <n v="0"/>
    <n v="0"/>
    <n v="0"/>
    <n v="0"/>
    <n v="0"/>
    <n v="0"/>
    <n v="3"/>
    <n v="0"/>
    <n v="0"/>
    <n v="0"/>
    <n v="0"/>
    <n v="0"/>
    <n v="0"/>
    <n v="0"/>
    <n v="0"/>
    <n v="0"/>
    <n v="0"/>
    <n v="0"/>
    <n v="0"/>
    <n v="0"/>
    <n v="0"/>
    <n v="0"/>
    <n v="6"/>
    <n v="0"/>
    <n v="0"/>
    <n v="0"/>
    <n v="0"/>
    <n v="0"/>
    <n v="0"/>
    <n v="0"/>
    <n v="1"/>
    <n v="0"/>
    <n v="0"/>
    <n v="0"/>
    <n v="0"/>
    <n v="0"/>
    <n v="0"/>
    <n v="0"/>
    <n v="6"/>
    <n v="0"/>
    <n v="0"/>
    <n v="0"/>
    <n v="67"/>
    <n v="0"/>
    <n v="67"/>
    <n v="1"/>
    <n v="3"/>
    <n v="0"/>
    <n v="0"/>
    <n v="0"/>
    <n v="0"/>
    <n v="0"/>
    <n v="0"/>
    <n v="0"/>
    <n v="0"/>
    <n v="0"/>
    <n v="0"/>
    <n v="0"/>
    <n v="0"/>
    <n v="0"/>
    <n v="0"/>
    <n v="0"/>
    <n v="1"/>
    <n v="0"/>
    <n v="0"/>
    <n v="0"/>
    <n v="3"/>
    <n v="0"/>
    <n v="3"/>
    <n v="1"/>
    <n v="2"/>
    <n v="0"/>
    <n v="0"/>
    <n v="0"/>
    <n v="0"/>
    <n v="4"/>
    <n v="4"/>
    <n v="1"/>
    <n v="3"/>
    <n v="0"/>
    <n v="0"/>
    <n v="0"/>
    <n v="0"/>
    <n v="0"/>
    <n v="0"/>
    <n v="0"/>
    <n v="3"/>
    <n v="0"/>
    <n v="0"/>
    <n v="0"/>
    <n v="0"/>
    <n v="0"/>
    <n v="0"/>
    <n v="0"/>
    <n v="0"/>
    <n v="20"/>
    <n v="0"/>
    <n v="0"/>
    <n v="0"/>
    <n v="0"/>
    <n v="20"/>
    <n v="1"/>
    <n v="8"/>
    <n v="0"/>
    <n v="0"/>
    <n v="0"/>
    <n v="201"/>
    <n v="0"/>
    <n v="201"/>
    <n v="1"/>
    <n v="1"/>
    <n v="138"/>
    <n v="0"/>
    <n v="0"/>
    <n v="0"/>
    <n v="50"/>
    <n v="188"/>
    <n v="1"/>
    <n v="3"/>
    <n v="0"/>
    <n v="0"/>
    <n v="0"/>
    <n v="0"/>
    <n v="0"/>
    <n v="0"/>
    <n v="0"/>
    <n v="1"/>
    <n v="0"/>
    <n v="0"/>
    <n v="0"/>
    <n v="0"/>
    <n v="0"/>
    <n v="0"/>
    <n v="0"/>
    <n v="1"/>
    <n v="0"/>
    <n v="0"/>
    <n v="0"/>
    <n v="0"/>
    <n v="0"/>
    <n v="0"/>
    <n v="0"/>
    <n v="69"/>
    <n v="0"/>
    <n v="158"/>
    <n v="0"/>
    <n v="0"/>
    <n v="271"/>
    <n v="54"/>
    <n v="483"/>
    <n v="6"/>
    <n v="118"/>
    <n v="158"/>
    <n v="0"/>
    <n v="0"/>
    <n v="70"/>
    <n v="50"/>
    <n v="278"/>
    <n v="4"/>
    <n v="51"/>
    <n v="0"/>
    <n v="0"/>
    <n v="0"/>
    <n v="201"/>
    <n v="4"/>
    <n v="205"/>
    <n v="2"/>
    <n v="67"/>
    <n v="0"/>
    <s v=""/>
    <s v=""/>
    <s v=""/>
    <s v=""/>
    <s v=""/>
    <s v=""/>
    <s v=""/>
    <s v=""/>
  </r>
  <r>
    <x v="0"/>
    <s v="1104-2330"/>
    <x v="13"/>
    <x v="12"/>
    <n v="0"/>
    <n v="0"/>
    <n v="0"/>
    <n v="0"/>
    <n v="0"/>
    <n v="0"/>
    <n v="0"/>
    <n v="5"/>
    <n v="0"/>
    <n v="0"/>
    <n v="0"/>
    <n v="0"/>
    <n v="0"/>
    <n v="0"/>
    <n v="0"/>
    <n v="6"/>
    <n v="0"/>
    <n v="0"/>
    <n v="0"/>
    <n v="0"/>
    <n v="0"/>
    <n v="0"/>
    <n v="0"/>
    <n v="8"/>
    <n v="0"/>
    <n v="0"/>
    <n v="0"/>
    <n v="0"/>
    <n v="0"/>
    <n v="0"/>
    <n v="0"/>
    <n v="5"/>
    <n v="0"/>
    <n v="0"/>
    <n v="0"/>
    <n v="0"/>
    <n v="0"/>
    <n v="0"/>
    <n v="0"/>
    <n v="9"/>
    <n v="0"/>
    <n v="0"/>
    <n v="0"/>
    <n v="0"/>
    <n v="0"/>
    <n v="0"/>
    <n v="0"/>
    <n v="5"/>
    <n v="0"/>
    <n v="0"/>
    <n v="0"/>
    <n v="0"/>
    <n v="0"/>
    <n v="0"/>
    <n v="0"/>
    <n v="6"/>
    <n v="0"/>
    <n v="0"/>
    <n v="0"/>
    <n v="0"/>
    <n v="0"/>
    <n v="0"/>
    <n v="0"/>
    <n v="6"/>
    <n v="0"/>
    <n v="0"/>
    <n v="0"/>
    <n v="0"/>
    <n v="0"/>
    <n v="0"/>
    <n v="0"/>
    <n v="9"/>
    <n v="0"/>
    <n v="0"/>
    <n v="0"/>
    <n v="0"/>
    <n v="0"/>
    <n v="0"/>
    <n v="0"/>
    <n v="2"/>
    <n v="0"/>
    <n v="0"/>
    <n v="0"/>
    <n v="0"/>
    <n v="0"/>
    <n v="0"/>
    <n v="0"/>
    <n v="6"/>
    <n v="0"/>
    <n v="0"/>
    <n v="0"/>
    <n v="0"/>
    <n v="0"/>
    <n v="0"/>
    <n v="0"/>
    <n v="7"/>
    <n v="0"/>
    <n v="0"/>
    <n v="0"/>
    <n v="0"/>
    <n v="0"/>
    <n v="0"/>
    <n v="0"/>
    <n v="5"/>
    <n v="1"/>
    <n v="0"/>
    <n v="0"/>
    <n v="0"/>
    <n v="0"/>
    <n v="1"/>
    <n v="1"/>
    <n v="9"/>
    <n v="1"/>
    <n v="0"/>
    <n v="0"/>
    <n v="0"/>
    <n v="0"/>
    <n v="1"/>
    <n v="1"/>
    <n v="16"/>
    <n v="0"/>
    <n v="0"/>
    <n v="0"/>
    <n v="0"/>
    <n v="0"/>
    <n v="0"/>
    <n v="0"/>
    <n v="15"/>
    <n v="2"/>
    <n v="0"/>
    <n v="0"/>
    <n v="0"/>
    <n v="0"/>
    <n v="2"/>
    <n v="2"/>
    <n v="18"/>
    <n v="0"/>
    <n v="0"/>
    <n v="0"/>
    <n v="0"/>
    <n v="0"/>
    <n v="0"/>
    <n v="0"/>
    <n v="19"/>
    <n v="0"/>
    <n v="0"/>
    <n v="0"/>
    <n v="0"/>
    <n v="0"/>
    <n v="0"/>
    <n v="0"/>
    <n v="12"/>
    <n v="0"/>
    <n v="0"/>
    <n v="0"/>
    <n v="0"/>
    <n v="0"/>
    <n v="0"/>
    <n v="0"/>
    <n v="3"/>
    <n v="0"/>
    <n v="0"/>
    <n v="0"/>
    <n v="0"/>
    <n v="0"/>
    <n v="0"/>
    <n v="0"/>
    <n v="5"/>
    <n v="0"/>
    <n v="4"/>
    <n v="0"/>
    <n v="0"/>
    <n v="0"/>
    <n v="0"/>
    <n v="4"/>
    <n v="4"/>
    <n v="176"/>
    <n v="3"/>
    <n v="0"/>
    <n v="0"/>
    <n v="0"/>
    <n v="0"/>
    <n v="3"/>
    <n v="3"/>
    <n v="95"/>
    <n v="1"/>
    <n v="0"/>
    <n v="0"/>
    <n v="0"/>
    <n v="0"/>
    <n v="1"/>
    <n v="1"/>
    <n v="81"/>
    <n v="0"/>
    <s v=""/>
    <s v=""/>
    <s v=""/>
    <s v=""/>
    <s v=""/>
    <s v=""/>
    <s v=""/>
    <s v=""/>
  </r>
  <r>
    <x v="1"/>
    <s v="1104-2322"/>
    <x v="0"/>
    <x v="0"/>
    <n v="0"/>
    <n v="0"/>
    <n v="0"/>
    <n v="2254"/>
    <n v="0"/>
    <n v="2254"/>
    <n v="16"/>
    <n v="129"/>
    <n v="0"/>
    <n v="0"/>
    <n v="0"/>
    <n v="2535"/>
    <n v="0"/>
    <n v="2535"/>
    <n v="13"/>
    <n v="120"/>
    <n v="0"/>
    <n v="0"/>
    <n v="0"/>
    <n v="5351"/>
    <n v="0"/>
    <n v="5351"/>
    <n v="22"/>
    <n v="122"/>
    <n v="0"/>
    <n v="0"/>
    <n v="0"/>
    <n v="3566"/>
    <n v="0"/>
    <n v="3566"/>
    <n v="13"/>
    <n v="138"/>
    <n v="0"/>
    <n v="0"/>
    <n v="0"/>
    <n v="2375"/>
    <n v="0"/>
    <n v="2375"/>
    <n v="11"/>
    <n v="129"/>
    <n v="0"/>
    <n v="0"/>
    <n v="0"/>
    <n v="2230"/>
    <n v="0"/>
    <n v="2230"/>
    <n v="12"/>
    <n v="115"/>
    <n v="38"/>
    <n v="0"/>
    <n v="0"/>
    <n v="2207"/>
    <n v="0"/>
    <n v="2245"/>
    <n v="9"/>
    <n v="129"/>
    <n v="35"/>
    <n v="0"/>
    <n v="0"/>
    <n v="2136"/>
    <n v="0"/>
    <n v="2171"/>
    <n v="11"/>
    <n v="104"/>
    <n v="342"/>
    <n v="0"/>
    <n v="0"/>
    <n v="3183"/>
    <n v="0"/>
    <n v="3525"/>
    <n v="15"/>
    <n v="151"/>
    <n v="115"/>
    <n v="0"/>
    <n v="0"/>
    <n v="3214"/>
    <n v="0"/>
    <n v="3329"/>
    <n v="15"/>
    <n v="118"/>
    <n v="395"/>
    <n v="0"/>
    <n v="0"/>
    <n v="6151"/>
    <n v="0"/>
    <n v="6546"/>
    <n v="24"/>
    <n v="125"/>
    <n v="716"/>
    <n v="0"/>
    <n v="0"/>
    <n v="6248"/>
    <n v="0"/>
    <n v="6964"/>
    <n v="29"/>
    <n v="136"/>
    <n v="1434"/>
    <n v="0"/>
    <n v="0"/>
    <n v="3314"/>
    <n v="0"/>
    <n v="4748"/>
    <n v="27"/>
    <n v="123"/>
    <n v="2660"/>
    <n v="0"/>
    <n v="574"/>
    <n v="7456"/>
    <n v="0"/>
    <n v="10690"/>
    <n v="48"/>
    <n v="172"/>
    <n v="4138"/>
    <n v="0"/>
    <n v="809"/>
    <n v="7552"/>
    <n v="377"/>
    <n v="12876"/>
    <n v="61"/>
    <n v="226"/>
    <n v="2940"/>
    <n v="0"/>
    <n v="555"/>
    <n v="6104"/>
    <n v="26"/>
    <n v="9625"/>
    <n v="51"/>
    <n v="222"/>
    <n v="3252"/>
    <n v="0"/>
    <n v="890"/>
    <n v="3448"/>
    <n v="126"/>
    <n v="7716"/>
    <n v="48"/>
    <n v="206"/>
    <n v="609"/>
    <n v="0"/>
    <n v="50"/>
    <n v="2430"/>
    <n v="112"/>
    <n v="3201"/>
    <n v="34"/>
    <n v="189"/>
    <n v="3"/>
    <n v="0"/>
    <n v="0"/>
    <n v="62"/>
    <n v="0"/>
    <n v="65"/>
    <n v="2"/>
    <n v="54"/>
    <n v="0"/>
    <n v="0"/>
    <n v="0"/>
    <n v="0"/>
    <n v="0"/>
    <n v="0"/>
    <n v="0"/>
    <n v="30"/>
    <n v="0"/>
    <n v="0"/>
    <n v="0"/>
    <n v="0"/>
    <n v="0"/>
    <n v="0"/>
    <n v="0"/>
    <n v="230"/>
    <n v="5"/>
    <n v="16677"/>
    <n v="0"/>
    <n v="2878"/>
    <n v="71816"/>
    <n v="641"/>
    <n v="92012"/>
    <n v="461"/>
    <n v="2973"/>
    <n v="11474"/>
    <n v="0"/>
    <n v="1751"/>
    <n v="36030"/>
    <n v="572"/>
    <n v="49827"/>
    <n v="250"/>
    <n v="1651"/>
    <n v="5203"/>
    <n v="0"/>
    <n v="1127"/>
    <n v="35786"/>
    <n v="69"/>
    <n v="42185"/>
    <n v="211"/>
    <n v="1322"/>
    <n v="0"/>
    <n v="16677"/>
    <n v="0"/>
    <n v="2878"/>
    <n v="71816"/>
    <n v="641"/>
    <n v="92012"/>
    <n v="461"/>
    <n v="2973"/>
  </r>
  <r>
    <x v="1"/>
    <s v="1104-2363"/>
    <x v="1"/>
    <x v="1"/>
    <n v="0"/>
    <n v="0"/>
    <n v="0"/>
    <n v="4588"/>
    <s v="N/A"/>
    <n v="4588"/>
    <n v="27"/>
    <n v="170"/>
    <n v="0"/>
    <n v="0"/>
    <n v="0"/>
    <n v="4806"/>
    <s v="N/A"/>
    <n v="4806"/>
    <n v="25"/>
    <n v="143"/>
    <n v="0"/>
    <n v="0"/>
    <n v="0"/>
    <n v="2996"/>
    <s v="N/A"/>
    <n v="2996"/>
    <n v="16"/>
    <n v="176"/>
    <n v="0"/>
    <n v="0"/>
    <n v="0"/>
    <n v="3411"/>
    <s v="N/A"/>
    <n v="3411"/>
    <n v="14"/>
    <n v="192"/>
    <n v="192"/>
    <n v="0"/>
    <n v="41"/>
    <n v="2702"/>
    <s v="N/A"/>
    <n v="2935"/>
    <n v="17"/>
    <n v="171"/>
    <n v="90"/>
    <n v="0"/>
    <n v="0"/>
    <n v="4809"/>
    <s v="N/A"/>
    <n v="4899"/>
    <n v="20"/>
    <n v="196"/>
    <n v="957"/>
    <n v="0"/>
    <n v="10"/>
    <n v="3700"/>
    <s v="N/A"/>
    <n v="4667"/>
    <n v="24"/>
    <n v="215"/>
    <n v="0"/>
    <n v="4"/>
    <n v="165"/>
    <n v="5687"/>
    <s v="N/A"/>
    <n v="5856"/>
    <n v="23"/>
    <n v="197"/>
    <n v="469"/>
    <n v="103"/>
    <n v="0"/>
    <n v="9271"/>
    <s v="N/A"/>
    <n v="9843"/>
    <n v="38"/>
    <n v="201"/>
    <n v="502"/>
    <n v="380"/>
    <n v="135"/>
    <n v="6437"/>
    <s v="N/A"/>
    <n v="7454"/>
    <n v="36"/>
    <n v="213"/>
    <n v="82"/>
    <n v="226"/>
    <n v="176"/>
    <n v="7134"/>
    <s v="N/A"/>
    <n v="7618"/>
    <n v="32"/>
    <n v="228"/>
    <n v="223"/>
    <n v="335"/>
    <n v="80"/>
    <n v="8670"/>
    <s v="N/A"/>
    <n v="9308"/>
    <n v="40"/>
    <n v="222"/>
    <n v="1859"/>
    <n v="103"/>
    <n v="142"/>
    <n v="6019"/>
    <s v="N/A"/>
    <n v="8123"/>
    <n v="49"/>
    <n v="235"/>
    <n v="2829"/>
    <n v="18"/>
    <n v="1069"/>
    <n v="12532"/>
    <s v="N/A"/>
    <n v="16448"/>
    <n v="82"/>
    <n v="260"/>
    <n v="4367"/>
    <n v="0"/>
    <n v="606"/>
    <n v="10271"/>
    <s v="N/A"/>
    <n v="15244"/>
    <n v="87"/>
    <n v="307"/>
    <n v="4108"/>
    <n v="0"/>
    <n v="913"/>
    <n v="16199"/>
    <s v="N/A"/>
    <n v="21220"/>
    <n v="116"/>
    <n v="373"/>
    <n v="6551"/>
    <n v="0"/>
    <n v="1378"/>
    <n v="10154"/>
    <s v="N/A"/>
    <n v="18083"/>
    <n v="90"/>
    <n v="349"/>
    <n v="3128"/>
    <n v="0"/>
    <n v="693"/>
    <n v="6385"/>
    <s v="N/A"/>
    <n v="10206"/>
    <n v="70"/>
    <n v="312"/>
    <n v="604"/>
    <n v="0"/>
    <n v="87"/>
    <n v="1209"/>
    <s v="N/A"/>
    <n v="1900"/>
    <n v="15"/>
    <n v="133"/>
    <n v="2"/>
    <n v="0"/>
    <n v="0"/>
    <n v="82"/>
    <s v="N/A"/>
    <n v="84"/>
    <n v="2"/>
    <n v="26"/>
    <n v="0"/>
    <n v="0"/>
    <n v="0"/>
    <n v="43"/>
    <s v="N/A"/>
    <n v="43"/>
    <n v="1"/>
    <n v="290"/>
    <n v="11"/>
    <n v="25963"/>
    <n v="1169"/>
    <n v="5495"/>
    <n v="127105"/>
    <n v="0"/>
    <n v="159732"/>
    <n v="824"/>
    <n v="4620"/>
    <n v="17311"/>
    <n v="1007"/>
    <n v="2619"/>
    <n v="63066"/>
    <s v="N/A"/>
    <n v="84003"/>
    <n v="448"/>
    <n v="2507"/>
    <n v="8652"/>
    <n v="162"/>
    <n v="2876"/>
    <n v="64039"/>
    <s v="N/A"/>
    <n v="75729"/>
    <n v="376"/>
    <n v="2107"/>
    <n v="6"/>
    <n v="25963"/>
    <n v="1169"/>
    <n v="5495"/>
    <n v="127105"/>
    <n v="0"/>
    <n v="159732"/>
    <n v="824"/>
    <n v="4620"/>
  </r>
  <r>
    <x v="1"/>
    <s v="1104-2868"/>
    <x v="2"/>
    <x v="2"/>
    <n v="0"/>
    <n v="194"/>
    <n v="0"/>
    <n v="10051"/>
    <n v="0"/>
    <n v="10245"/>
    <n v="64"/>
    <n v="449"/>
    <n v="0"/>
    <n v="24"/>
    <n v="0"/>
    <n v="5129"/>
    <n v="0"/>
    <n v="5153"/>
    <n v="26"/>
    <n v="377"/>
    <n v="0"/>
    <n v="29"/>
    <n v="0"/>
    <n v="9587"/>
    <n v="0"/>
    <n v="9616"/>
    <n v="41"/>
    <n v="405"/>
    <n v="0"/>
    <n v="0"/>
    <n v="0"/>
    <n v="5722"/>
    <n v="0"/>
    <n v="5722"/>
    <n v="26"/>
    <n v="380"/>
    <n v="0"/>
    <n v="0"/>
    <n v="0"/>
    <n v="8407"/>
    <s v="n/d"/>
    <n v="8407"/>
    <n v="34"/>
    <n v="365"/>
    <n v="0"/>
    <n v="33"/>
    <n v="0"/>
    <n v="6386"/>
    <n v="0"/>
    <n v="6419"/>
    <n v="27"/>
    <n v="380"/>
    <n v="0"/>
    <n v="0"/>
    <n v="0"/>
    <n v="6170"/>
    <n v="0"/>
    <n v="6170"/>
    <n v="26"/>
    <n v="366"/>
    <n v="0"/>
    <n v="1706"/>
    <n v="0"/>
    <n v="10194"/>
    <n v="0"/>
    <n v="11900"/>
    <n v="39"/>
    <n v="383"/>
    <n v="11"/>
    <n v="772"/>
    <n v="0"/>
    <n v="12412"/>
    <n v="0"/>
    <n v="13195"/>
    <n v="50"/>
    <n v="384"/>
    <n v="0"/>
    <n v="1203"/>
    <n v="0"/>
    <n v="9243"/>
    <n v="0"/>
    <n v="10446"/>
    <n v="49"/>
    <n v="410"/>
    <n v="135"/>
    <n v="2431"/>
    <n v="35"/>
    <n v="9315"/>
    <n v="0"/>
    <n v="11916"/>
    <n v="52"/>
    <n v="410"/>
    <n v="998"/>
    <n v="2648"/>
    <n v="0"/>
    <n v="12841"/>
    <n v="0"/>
    <n v="16487"/>
    <n v="66"/>
    <n v="416"/>
    <n v="1922"/>
    <n v="3057"/>
    <s v="n/d"/>
    <n v="12017"/>
    <n v="0"/>
    <n v="16996"/>
    <n v="80"/>
    <n v="403"/>
    <n v="4788"/>
    <n v="1457"/>
    <n v="52"/>
    <n v="12134"/>
    <n v="0"/>
    <n v="18431"/>
    <n v="106"/>
    <n v="469"/>
    <n v="8673"/>
    <n v="2132"/>
    <n v="38"/>
    <n v="12814"/>
    <n v="0"/>
    <n v="23657"/>
    <n v="140"/>
    <n v="562"/>
    <n v="9759"/>
    <n v="1763"/>
    <n v="650"/>
    <n v="15930"/>
    <n v="0"/>
    <n v="28102"/>
    <n v="173"/>
    <n v="685"/>
    <n v="7101"/>
    <n v="3249"/>
    <n v="1174"/>
    <n v="17078"/>
    <n v="0"/>
    <n v="28602"/>
    <n v="180"/>
    <n v="677"/>
    <n v="5143"/>
    <n v="1103"/>
    <n v="225"/>
    <n v="9310"/>
    <n v="0"/>
    <n v="15781"/>
    <n v="138"/>
    <n v="630"/>
    <n v="382"/>
    <n v="9"/>
    <n v="347"/>
    <n v="2099"/>
    <n v="0"/>
    <n v="2837"/>
    <n v="23"/>
    <n v="150"/>
    <n v="0"/>
    <n v="0"/>
    <n v="0"/>
    <n v="190"/>
    <n v="0"/>
    <n v="190"/>
    <n v="3"/>
    <n v="28"/>
    <n v="0"/>
    <n v="198"/>
    <n v="0"/>
    <n v="0"/>
    <n v="0"/>
    <n v="198"/>
    <n v="21"/>
    <n v="949"/>
    <n v="28"/>
    <n v="38912"/>
    <n v="22008"/>
    <n v="2521"/>
    <n v="187029"/>
    <n v="0"/>
    <n v="250470"/>
    <n v="1364"/>
    <n v="9306"/>
    <n v="25027"/>
    <n v="12557"/>
    <n v="2434"/>
    <n v="95368"/>
    <n v="0"/>
    <n v="135386"/>
    <n v="753"/>
    <n v="4822"/>
    <n v="13885"/>
    <n v="9451"/>
    <n v="87"/>
    <n v="91661"/>
    <n v="0"/>
    <n v="115084"/>
    <n v="611"/>
    <n v="4479"/>
    <n v="5"/>
    <n v="38912"/>
    <n v="22008"/>
    <n v="2521"/>
    <n v="187029"/>
    <n v="0"/>
    <n v="250470"/>
    <n v="1364"/>
    <n v="9306"/>
  </r>
  <r>
    <x v="1"/>
    <s v="1104-2488"/>
    <x v="3"/>
    <x v="3"/>
    <n v="0"/>
    <s v="N/A"/>
    <n v="0"/>
    <n v="12185"/>
    <s v="N/A"/>
    <n v="12185"/>
    <n v="76"/>
    <n v="441"/>
    <n v="0"/>
    <s v="N/A"/>
    <n v="0"/>
    <n v="15819"/>
    <s v="N/A"/>
    <n v="15819"/>
    <n v="74"/>
    <n v="387"/>
    <n v="0"/>
    <s v="N/A"/>
    <n v="0"/>
    <n v="11547"/>
    <s v="N/A"/>
    <n v="11547"/>
    <n v="50"/>
    <n v="424"/>
    <n v="0"/>
    <s v="N/A"/>
    <n v="0"/>
    <n v="10755"/>
    <s v="N/A"/>
    <n v="10755"/>
    <n v="43"/>
    <n v="394"/>
    <n v="0"/>
    <s v="N/A"/>
    <n v="0"/>
    <n v="14304"/>
    <s v="N/A"/>
    <n v="14304"/>
    <n v="63"/>
    <n v="395"/>
    <n v="0"/>
    <s v="N/A"/>
    <n v="283"/>
    <n v="16080"/>
    <s v="N/A"/>
    <n v="16363"/>
    <n v="63"/>
    <n v="421"/>
    <n v="0"/>
    <s v="N/A"/>
    <n v="75"/>
    <n v="13078"/>
    <s v="N/A"/>
    <n v="13153"/>
    <n v="54"/>
    <n v="379"/>
    <n v="0"/>
    <s v="N/A"/>
    <n v="59"/>
    <n v="13667"/>
    <s v="N/A"/>
    <n v="13726"/>
    <n v="59"/>
    <n v="379"/>
    <n v="0"/>
    <s v="N/A"/>
    <n v="621"/>
    <n v="10724"/>
    <s v="N/A"/>
    <n v="11345"/>
    <n v="50"/>
    <n v="387"/>
    <n v="0"/>
    <s v="N/A"/>
    <n v="635"/>
    <n v="19689"/>
    <s v="N/A"/>
    <n v="20324"/>
    <n v="71"/>
    <n v="403"/>
    <n v="3"/>
    <s v="N/A"/>
    <n v="437"/>
    <n v="19683"/>
    <s v="N/A"/>
    <n v="20123"/>
    <n v="78"/>
    <n v="397"/>
    <n v="539"/>
    <s v="N/A"/>
    <n v="355"/>
    <n v="19371"/>
    <s v="N/A"/>
    <n v="20265"/>
    <n v="83"/>
    <n v="399"/>
    <n v="1150"/>
    <s v="N/A"/>
    <n v="69"/>
    <n v="22745"/>
    <s v="N/A"/>
    <n v="23964"/>
    <n v="103"/>
    <n v="449"/>
    <n v="4545"/>
    <s v="N/A"/>
    <n v="218"/>
    <n v="24159"/>
    <s v="N/A"/>
    <n v="28922"/>
    <n v="130"/>
    <n v="494"/>
    <n v="7248"/>
    <s v="N/A"/>
    <n v="98"/>
    <n v="26936"/>
    <s v="N/A"/>
    <n v="34282"/>
    <n v="184"/>
    <n v="600"/>
    <n v="9846"/>
    <s v="N/A"/>
    <n v="0"/>
    <n v="27696"/>
    <s v="N/A"/>
    <n v="37542"/>
    <n v="204"/>
    <n v="672"/>
    <n v="9433"/>
    <s v="N/A"/>
    <n v="580"/>
    <n v="37800"/>
    <s v="N/A"/>
    <n v="47813"/>
    <n v="226"/>
    <n v="694"/>
    <n v="4020"/>
    <s v="N/A"/>
    <n v="761"/>
    <n v="15203"/>
    <s v="N/A"/>
    <n v="19984"/>
    <n v="162"/>
    <n v="532"/>
    <n v="243"/>
    <s v="N/A"/>
    <n v="43"/>
    <n v="1412"/>
    <s v="N/A"/>
    <n v="1698"/>
    <n v="21"/>
    <n v="173"/>
    <n v="12"/>
    <s v="N/A"/>
    <n v="0"/>
    <n v="366"/>
    <s v="N/A"/>
    <n v="378"/>
    <n v="4"/>
    <n v="47"/>
    <n v="0"/>
    <s v="N/A"/>
    <n v="0"/>
    <n v="574"/>
    <s v="N/A"/>
    <n v="574"/>
    <n v="5"/>
    <n v="548"/>
    <n v="20"/>
    <n v="37039"/>
    <n v="0"/>
    <n v="4234"/>
    <n v="333793"/>
    <n v="0"/>
    <n v="375066"/>
    <n v="1803"/>
    <n v="9035"/>
    <n v="25832"/>
    <s v="N/A"/>
    <n v="3316"/>
    <n v="172035"/>
    <s v="N/A"/>
    <n v="201183"/>
    <n v="979"/>
    <n v="4931"/>
    <n v="11207"/>
    <s v="N/A"/>
    <n v="918"/>
    <n v="161758"/>
    <s v="N/A"/>
    <n v="173883"/>
    <n v="824"/>
    <n v="4081"/>
    <n v="23"/>
    <n v="37039"/>
    <n v="0"/>
    <n v="4234"/>
    <n v="333793"/>
    <n v="0"/>
    <n v="375066"/>
    <n v="1803"/>
    <n v="9035"/>
  </r>
  <r>
    <x v="1"/>
    <s v="1104-2397"/>
    <x v="14"/>
    <x v="13"/>
    <n v="0"/>
    <n v="0"/>
    <n v="0"/>
    <n v="7090"/>
    <n v="0"/>
    <n v="7090"/>
    <n v="38"/>
    <n v="193"/>
    <n v="0"/>
    <n v="0"/>
    <n v="0"/>
    <n v="5939"/>
    <n v="0"/>
    <n v="5939"/>
    <n v="27"/>
    <n v="156"/>
    <n v="0"/>
    <n v="0"/>
    <n v="0"/>
    <n v="4092"/>
    <n v="0"/>
    <n v="4092"/>
    <n v="17"/>
    <n v="144"/>
    <n v="0"/>
    <n v="0"/>
    <n v="0"/>
    <n v="3124"/>
    <n v="0"/>
    <n v="3124"/>
    <n v="16"/>
    <n v="177"/>
    <n v="0"/>
    <n v="0"/>
    <n v="0"/>
    <n v="3904"/>
    <n v="0"/>
    <n v="3904"/>
    <n v="18"/>
    <n v="138"/>
    <n v="0"/>
    <n v="3"/>
    <n v="68"/>
    <n v="2650"/>
    <n v="0"/>
    <n v="2721"/>
    <n v="13"/>
    <n v="153"/>
    <n v="263"/>
    <n v="0"/>
    <n v="0"/>
    <n v="3533"/>
    <n v="0"/>
    <n v="3796"/>
    <n v="13"/>
    <n v="159"/>
    <n v="362"/>
    <n v="1"/>
    <n v="0"/>
    <n v="6151"/>
    <n v="0"/>
    <n v="6514"/>
    <n v="22"/>
    <n v="172"/>
    <n v="0"/>
    <n v="16"/>
    <n v="70"/>
    <n v="4719"/>
    <n v="0"/>
    <n v="4805"/>
    <n v="21"/>
    <n v="179"/>
    <n v="703"/>
    <n v="32"/>
    <n v="241"/>
    <n v="7071"/>
    <n v="0"/>
    <n v="8047"/>
    <n v="35"/>
    <n v="177"/>
    <n v="553"/>
    <n v="116"/>
    <n v="290"/>
    <n v="8284"/>
    <n v="0"/>
    <n v="9243"/>
    <n v="39"/>
    <n v="197"/>
    <n v="449"/>
    <n v="23"/>
    <n v="82"/>
    <n v="6948"/>
    <n v="0"/>
    <n v="7502"/>
    <n v="41"/>
    <n v="203"/>
    <n v="1621"/>
    <n v="421"/>
    <n v="501"/>
    <n v="7967"/>
    <n v="0"/>
    <n v="10510"/>
    <n v="44"/>
    <n v="180"/>
    <n v="3290"/>
    <n v="460"/>
    <n v="1949"/>
    <n v="11852"/>
    <n v="0"/>
    <n v="17551"/>
    <n v="87"/>
    <n v="269"/>
    <n v="2388"/>
    <n v="519"/>
    <n v="570"/>
    <n v="11971"/>
    <n v="0"/>
    <n v="15448"/>
    <n v="84"/>
    <n v="296"/>
    <n v="5250"/>
    <n v="351"/>
    <n v="348"/>
    <n v="13106"/>
    <n v="0"/>
    <n v="19055"/>
    <n v="99"/>
    <n v="345"/>
    <n v="5079"/>
    <n v="577"/>
    <n v="1039"/>
    <n v="14372"/>
    <n v="0"/>
    <n v="21067"/>
    <n v="101"/>
    <n v="306"/>
    <n v="2269"/>
    <n v="45"/>
    <n v="203"/>
    <n v="5938"/>
    <n v="0"/>
    <n v="8455"/>
    <n v="73"/>
    <n v="261"/>
    <n v="387"/>
    <n v="0"/>
    <n v="0"/>
    <n v="196"/>
    <n v="0"/>
    <n v="583"/>
    <n v="7"/>
    <n v="74"/>
    <n v="187"/>
    <n v="0"/>
    <n v="0"/>
    <n v="366"/>
    <n v="0"/>
    <n v="553"/>
    <n v="3"/>
    <n v="28"/>
    <n v="0"/>
    <n v="0"/>
    <n v="0"/>
    <n v="0"/>
    <n v="0"/>
    <n v="0"/>
    <n v="0"/>
    <n v="209"/>
    <n v="5"/>
    <n v="22801"/>
    <n v="2564"/>
    <n v="5361"/>
    <n v="129273"/>
    <n v="0"/>
    <n v="159999"/>
    <n v="798"/>
    <n v="4021"/>
    <n v="16691"/>
    <n v="1586"/>
    <n v="1804"/>
    <n v="60936"/>
    <n v="0"/>
    <n v="81017"/>
    <n v="435"/>
    <n v="2249"/>
    <n v="6110"/>
    <n v="978"/>
    <n v="3557"/>
    <n v="68337"/>
    <n v="0"/>
    <n v="78982"/>
    <n v="363"/>
    <n v="1769"/>
    <n v="3"/>
    <n v="22801"/>
    <n v="2564"/>
    <n v="5361"/>
    <n v="129273"/>
    <n v="0"/>
    <n v="159999"/>
    <n v="798"/>
    <n v="4021"/>
  </r>
  <r>
    <x v="1"/>
    <s v="1246-9185"/>
    <x v="15"/>
    <x v="13"/>
    <n v="1509"/>
    <n v="0"/>
    <n v="0"/>
    <n v="0"/>
    <n v="0"/>
    <n v="1509"/>
    <n v="21"/>
    <n v="92"/>
    <n v="172"/>
    <n v="0"/>
    <n v="0"/>
    <n v="0"/>
    <n v="0"/>
    <n v="172"/>
    <n v="3"/>
    <n v="41"/>
    <n v="93"/>
    <n v="0"/>
    <n v="0"/>
    <n v="0"/>
    <n v="0"/>
    <n v="93"/>
    <n v="3"/>
    <n v="39"/>
    <n v="108"/>
    <n v="0"/>
    <n v="0"/>
    <n v="0"/>
    <n v="0"/>
    <n v="108"/>
    <n v="1"/>
    <n v="22"/>
    <n v="45"/>
    <n v="0"/>
    <n v="0"/>
    <n v="0"/>
    <n v="0"/>
    <n v="45"/>
    <n v="2"/>
    <n v="24"/>
    <n v="0"/>
    <n v="0"/>
    <n v="0"/>
    <n v="0"/>
    <n v="0"/>
    <n v="0"/>
    <n v="0"/>
    <n v="6"/>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2"/>
    <n v="231"/>
    <n v="0"/>
    <n v="0"/>
    <n v="0"/>
    <n v="0"/>
    <n v="231"/>
    <n v="2"/>
    <n v="6"/>
    <n v="248"/>
    <n v="0"/>
    <n v="0"/>
    <n v="0"/>
    <n v="0"/>
    <n v="248"/>
    <n v="2"/>
    <n v="5"/>
    <n v="91"/>
    <n v="0"/>
    <n v="0"/>
    <n v="0"/>
    <n v="0"/>
    <n v="91"/>
    <n v="2"/>
    <n v="17"/>
    <n v="285"/>
    <n v="0"/>
    <n v="0"/>
    <n v="0"/>
    <n v="0"/>
    <n v="285"/>
    <n v="3"/>
    <n v="19"/>
    <n v="1165"/>
    <n v="0"/>
    <n v="0"/>
    <n v="0"/>
    <n v="0"/>
    <n v="1165"/>
    <n v="19"/>
    <n v="179"/>
    <n v="0"/>
    <n v="3947"/>
    <n v="0"/>
    <n v="0"/>
    <n v="0"/>
    <n v="0"/>
    <n v="3947"/>
    <n v="58"/>
    <n v="452"/>
    <n v="756"/>
    <n v="0"/>
    <n v="0"/>
    <n v="0"/>
    <n v="0"/>
    <n v="756"/>
    <n v="12"/>
    <n v="135"/>
    <n v="3191"/>
    <n v="0"/>
    <n v="0"/>
    <n v="0"/>
    <n v="0"/>
    <n v="3191"/>
    <n v="46"/>
    <n v="317"/>
    <n v="0"/>
    <n v="3947"/>
    <n v="0"/>
    <n v="0"/>
    <n v="0"/>
    <n v="0"/>
    <n v="3947"/>
    <n v="58"/>
    <n v="452"/>
  </r>
  <r>
    <x v="1"/>
    <s v="1104-3627"/>
    <x v="16"/>
    <x v="4"/>
    <n v="0"/>
    <n v="858"/>
    <n v="116"/>
    <n v="16033"/>
    <n v="0"/>
    <n v="17007"/>
    <n v="139"/>
    <n v="656"/>
    <n v="0"/>
    <n v="16"/>
    <n v="245"/>
    <n v="16782"/>
    <n v="0"/>
    <n v="17043"/>
    <n v="104"/>
    <n v="620"/>
    <n v="0"/>
    <n v="422"/>
    <n v="428"/>
    <n v="16835"/>
    <n v="0"/>
    <n v="17685"/>
    <n v="85"/>
    <n v="637"/>
    <n v="3"/>
    <n v="367"/>
    <n v="1768"/>
    <n v="16396"/>
    <n v="0"/>
    <n v="18534"/>
    <n v="100"/>
    <n v="671"/>
    <n v="33"/>
    <n v="268"/>
    <n v="404"/>
    <n v="16267"/>
    <n v="0"/>
    <n v="16972"/>
    <n v="82"/>
    <n v="623"/>
    <n v="32"/>
    <n v="738"/>
    <n v="3351"/>
    <n v="16653"/>
    <n v="0"/>
    <n v="20774"/>
    <n v="100"/>
    <n v="640"/>
    <n v="1230"/>
    <n v="916"/>
    <n v="2340"/>
    <n v="12074"/>
    <n v="0"/>
    <n v="16560"/>
    <n v="70"/>
    <n v="663"/>
    <n v="1788"/>
    <n v="988"/>
    <n v="2076"/>
    <n v="19461"/>
    <n v="0"/>
    <n v="24313"/>
    <n v="102"/>
    <n v="716"/>
    <n v="2327"/>
    <n v="2265"/>
    <n v="3030"/>
    <n v="19984"/>
    <n v="0"/>
    <n v="27606"/>
    <n v="124"/>
    <n v="700"/>
    <n v="2286"/>
    <n v="2895"/>
    <n v="3099"/>
    <n v="18159"/>
    <n v="0"/>
    <n v="26439"/>
    <n v="124"/>
    <n v="706"/>
    <n v="3868"/>
    <n v="2390"/>
    <n v="4526"/>
    <n v="23179"/>
    <n v="0"/>
    <n v="33963"/>
    <n v="140"/>
    <n v="700"/>
    <n v="6120"/>
    <n v="2244"/>
    <n v="1711"/>
    <n v="23095"/>
    <n v="0"/>
    <n v="33170"/>
    <n v="137"/>
    <n v="665"/>
    <n v="10665"/>
    <n v="3789"/>
    <n v="5167"/>
    <n v="31360"/>
    <n v="0"/>
    <n v="50981"/>
    <n v="214"/>
    <n v="742"/>
    <n v="16422"/>
    <n v="3637"/>
    <n v="4547"/>
    <n v="29306"/>
    <n v="0"/>
    <n v="53912"/>
    <n v="244"/>
    <n v="784"/>
    <n v="23594"/>
    <n v="7851"/>
    <n v="3856"/>
    <n v="33120"/>
    <n v="0"/>
    <n v="68421"/>
    <n v="346"/>
    <n v="1037"/>
    <n v="26482"/>
    <n v="7698"/>
    <n v="7063"/>
    <n v="28871"/>
    <n v="0"/>
    <n v="70114"/>
    <n v="416"/>
    <n v="1226"/>
    <n v="26962"/>
    <n v="8866"/>
    <n v="12176"/>
    <n v="23236"/>
    <n v="0"/>
    <n v="71240"/>
    <n v="390"/>
    <n v="1278"/>
    <n v="13109"/>
    <n v="2047"/>
    <n v="8432"/>
    <n v="21211"/>
    <n v="0"/>
    <n v="44799"/>
    <n v="315"/>
    <n v="1048"/>
    <n v="3000"/>
    <n v="44"/>
    <n v="117"/>
    <n v="9471"/>
    <n v="0"/>
    <n v="12632"/>
    <n v="86"/>
    <n v="424"/>
    <n v="205"/>
    <n v="7"/>
    <n v="464"/>
    <n v="4544"/>
    <n v="0"/>
    <n v="5220"/>
    <n v="21"/>
    <n v="111"/>
    <n v="0"/>
    <n v="591"/>
    <n v="0"/>
    <n v="1670"/>
    <n v="0"/>
    <n v="2261"/>
    <n v="28"/>
    <n v="2374"/>
    <n v="7"/>
    <n v="138126"/>
    <n v="48897"/>
    <n v="64916"/>
    <n v="397707"/>
    <n v="0"/>
    <n v="649646"/>
    <n v="3367"/>
    <n v="17028"/>
    <n v="37236"/>
    <n v="17725"/>
    <n v="28882"/>
    <n v="195689"/>
    <n v="0"/>
    <n v="279532"/>
    <n v="1486"/>
    <n v="9189"/>
    <n v="100890"/>
    <n v="31172"/>
    <n v="36034"/>
    <n v="202018"/>
    <n v="0"/>
    <n v="370114"/>
    <n v="1881"/>
    <n v="7815"/>
    <n v="24"/>
    <n v="138126"/>
    <n v="48897"/>
    <n v="64916"/>
    <n v="397707"/>
    <n v="0"/>
    <n v="649646"/>
    <n v="3367"/>
    <n v="17028"/>
  </r>
  <r>
    <x v="1"/>
    <s v="1104-4625"/>
    <x v="4"/>
    <x v="4"/>
    <n v="0"/>
    <n v="0"/>
    <n v="0"/>
    <n v="9088"/>
    <n v="0"/>
    <n v="9088"/>
    <n v="61"/>
    <n v="283"/>
    <n v="0"/>
    <n v="0"/>
    <n v="0"/>
    <n v="7361"/>
    <n v="0"/>
    <n v="7361"/>
    <n v="36"/>
    <n v="199"/>
    <n v="0"/>
    <n v="0"/>
    <n v="0"/>
    <n v="5567"/>
    <n v="0"/>
    <n v="5567"/>
    <n v="28"/>
    <n v="199"/>
    <n v="0"/>
    <n v="0"/>
    <n v="0"/>
    <n v="4061"/>
    <n v="0"/>
    <n v="4061"/>
    <n v="19"/>
    <n v="214"/>
    <n v="0"/>
    <n v="0"/>
    <n v="0"/>
    <n v="6197"/>
    <n v="0"/>
    <n v="6197"/>
    <n v="29"/>
    <n v="201"/>
    <n v="0"/>
    <n v="68"/>
    <n v="0"/>
    <n v="4245"/>
    <n v="0"/>
    <n v="4313"/>
    <n v="23"/>
    <n v="194"/>
    <n v="0"/>
    <n v="214"/>
    <n v="0"/>
    <n v="4275"/>
    <n v="0"/>
    <n v="4489"/>
    <n v="19"/>
    <n v="185"/>
    <n v="0"/>
    <n v="278"/>
    <n v="0"/>
    <n v="4905"/>
    <n v="0"/>
    <n v="5183"/>
    <n v="27"/>
    <n v="187"/>
    <n v="0"/>
    <n v="563"/>
    <n v="0"/>
    <n v="3910"/>
    <n v="0"/>
    <n v="4473"/>
    <n v="23"/>
    <n v="209"/>
    <n v="354"/>
    <n v="1388"/>
    <n v="0"/>
    <n v="4692"/>
    <n v="0"/>
    <n v="6434"/>
    <n v="26"/>
    <n v="206"/>
    <n v="462"/>
    <n v="403"/>
    <n v="0"/>
    <n v="5539"/>
    <n v="0"/>
    <n v="6404"/>
    <n v="36"/>
    <n v="200"/>
    <n v="118"/>
    <n v="1325"/>
    <n v="0"/>
    <n v="7863"/>
    <n v="0"/>
    <n v="9306"/>
    <n v="41"/>
    <n v="201"/>
    <n v="399"/>
    <n v="1147"/>
    <n v="0"/>
    <n v="3834"/>
    <n v="0"/>
    <n v="5380"/>
    <n v="50"/>
    <n v="205"/>
    <n v="1555"/>
    <n v="1668"/>
    <n v="0"/>
    <n v="9172"/>
    <n v="0"/>
    <n v="12395"/>
    <n v="89"/>
    <n v="242"/>
    <n v="2430"/>
    <n v="2250"/>
    <n v="0"/>
    <n v="9973"/>
    <n v="0"/>
    <n v="14653"/>
    <n v="132"/>
    <n v="320"/>
    <n v="5228"/>
    <n v="4727"/>
    <n v="0"/>
    <n v="7208"/>
    <n v="0"/>
    <n v="17163"/>
    <n v="170"/>
    <n v="415"/>
    <n v="8865"/>
    <n v="5580"/>
    <n v="0"/>
    <n v="10242"/>
    <n v="0"/>
    <n v="24687"/>
    <n v="143"/>
    <n v="419"/>
    <n v="4622"/>
    <n v="4520"/>
    <n v="0"/>
    <n v="5840"/>
    <n v="0"/>
    <n v="14982"/>
    <n v="94"/>
    <n v="327"/>
    <n v="2675"/>
    <n v="1082"/>
    <n v="0"/>
    <n v="2163"/>
    <n v="556"/>
    <n v="6476"/>
    <n v="19"/>
    <n v="140"/>
    <n v="538"/>
    <n v="46"/>
    <n v="0"/>
    <n v="1502"/>
    <n v="0"/>
    <n v="2086"/>
    <n v="6"/>
    <n v="25"/>
    <n v="0"/>
    <n v="0"/>
    <n v="0"/>
    <n v="366"/>
    <n v="0"/>
    <n v="366"/>
    <n v="1"/>
    <n v="472"/>
    <n v="0"/>
    <n v="27246"/>
    <n v="25259"/>
    <n v="0"/>
    <n v="118003"/>
    <n v="556"/>
    <n v="171064"/>
    <n v="1072"/>
    <n v="5043"/>
    <n v="16941"/>
    <n v="17577"/>
    <n v="0"/>
    <n v="66562"/>
    <n v="0"/>
    <n v="101080"/>
    <n v="608"/>
    <n v="2735"/>
    <n v="10305"/>
    <n v="7682"/>
    <n v="0"/>
    <n v="51441"/>
    <n v="556"/>
    <n v="69984"/>
    <n v="464"/>
    <n v="2300"/>
    <n v="8"/>
    <n v="27246"/>
    <n v="25259"/>
    <n v="0"/>
    <n v="118003"/>
    <n v="556"/>
    <n v="171064"/>
    <n v="1072"/>
    <n v="5043"/>
  </r>
  <r>
    <x v="1"/>
    <s v="1256-2179"/>
    <x v="5"/>
    <x v="4"/>
    <n v="1092"/>
    <n v="0"/>
    <n v="0"/>
    <n v="0"/>
    <n v="0"/>
    <n v="1092"/>
    <n v="14"/>
    <n v="29"/>
    <n v="50"/>
    <n v="0"/>
    <n v="0"/>
    <n v="0"/>
    <n v="0"/>
    <n v="50"/>
    <n v="1"/>
    <n v="4"/>
    <n v="79"/>
    <n v="0"/>
    <n v="0"/>
    <n v="0"/>
    <n v="0"/>
    <n v="79"/>
    <n v="2"/>
    <n v="2"/>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1"/>
    <n v="240"/>
    <n v="0"/>
    <n v="0"/>
    <n v="0"/>
    <n v="0"/>
    <n v="240"/>
    <n v="2"/>
    <n v="5"/>
    <n v="325"/>
    <n v="0"/>
    <n v="0"/>
    <n v="0"/>
    <n v="0"/>
    <n v="325"/>
    <n v="3"/>
    <n v="10"/>
    <n v="367"/>
    <n v="0"/>
    <n v="0"/>
    <n v="0"/>
    <n v="0"/>
    <n v="367"/>
    <n v="5"/>
    <n v="14"/>
    <n v="214"/>
    <n v="0"/>
    <n v="0"/>
    <n v="0"/>
    <n v="0"/>
    <n v="214"/>
    <n v="3"/>
    <n v="14"/>
    <n v="105"/>
    <n v="0"/>
    <n v="0"/>
    <n v="0"/>
    <n v="0"/>
    <n v="105"/>
    <n v="2"/>
    <n v="8"/>
    <n v="519"/>
    <n v="0"/>
    <n v="0"/>
    <n v="0"/>
    <n v="0"/>
    <n v="519"/>
    <n v="5"/>
    <n v="38"/>
    <n v="0"/>
    <n v="2991"/>
    <n v="0"/>
    <n v="0"/>
    <n v="0"/>
    <n v="0"/>
    <n v="2991"/>
    <n v="37"/>
    <n v="125"/>
    <n v="682"/>
    <n v="0"/>
    <n v="0"/>
    <n v="0"/>
    <n v="0"/>
    <n v="682"/>
    <n v="8"/>
    <n v="21"/>
    <n v="2309"/>
    <n v="0"/>
    <n v="0"/>
    <n v="0"/>
    <n v="0"/>
    <n v="2309"/>
    <n v="29"/>
    <n v="104"/>
    <n v="0"/>
    <n v="2991"/>
    <n v="0"/>
    <n v="0"/>
    <n v="0"/>
    <n v="0"/>
    <n v="2991"/>
    <n v="37"/>
    <n v="125"/>
  </r>
  <r>
    <x v="1"/>
    <s v="1265-2384"/>
    <x v="17"/>
    <x v="4"/>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582"/>
    <n v="0"/>
    <n v="0"/>
    <n v="0"/>
    <n v="582"/>
    <n v="4"/>
    <n v="0"/>
    <n v="0"/>
    <n v="49"/>
    <n v="0"/>
    <n v="0"/>
    <n v="0"/>
    <n v="49"/>
    <n v="2"/>
    <n v="0"/>
    <n v="0"/>
    <n v="1041"/>
    <n v="0"/>
    <n v="0"/>
    <n v="0"/>
    <n v="1041"/>
    <n v="8"/>
    <n v="0"/>
    <n v="0"/>
    <n v="0"/>
    <n v="0"/>
    <n v="0"/>
    <n v="0"/>
    <n v="0"/>
    <n v="0"/>
    <n v="0"/>
    <n v="0"/>
    <n v="903"/>
    <n v="0"/>
    <n v="0"/>
    <n v="0"/>
    <n v="903"/>
    <n v="5"/>
    <n v="0"/>
    <n v="0"/>
    <n v="1044"/>
    <n v="0"/>
    <n v="0"/>
    <n v="0"/>
    <n v="1044"/>
    <n v="5"/>
    <n v="0"/>
    <n v="0"/>
    <n v="200"/>
    <n v="0"/>
    <n v="0"/>
    <n v="0"/>
    <n v="200"/>
    <n v="1"/>
    <n v="0"/>
    <n v="0"/>
    <n v="0"/>
    <n v="0"/>
    <n v="0"/>
    <n v="0"/>
    <n v="0"/>
    <n v="0"/>
    <n v="0"/>
    <n v="0"/>
    <n v="0"/>
    <n v="0"/>
    <n v="0"/>
    <n v="0"/>
    <n v="0"/>
    <n v="0"/>
    <n v="0"/>
    <n v="0"/>
    <n v="0"/>
    <n v="3819"/>
    <n v="0"/>
    <n v="0"/>
    <n v="0"/>
    <n v="3819"/>
    <n v="25"/>
    <n v="0"/>
    <n v="0"/>
    <n v="0"/>
    <n v="0"/>
    <n v="0"/>
    <n v="0"/>
    <n v="0"/>
    <n v="0"/>
    <n v="0"/>
    <n v="0"/>
    <n v="3819"/>
    <n v="0"/>
    <n v="0"/>
    <n v="0"/>
    <n v="3819"/>
    <n v="25"/>
    <n v="0"/>
    <n v="0"/>
    <n v="0"/>
    <n v="3819"/>
    <n v="0"/>
    <n v="0"/>
    <n v="0"/>
    <n v="3819"/>
    <n v="25"/>
    <n v="0"/>
  </r>
  <r>
    <x v="1"/>
    <s v="1104-2314"/>
    <x v="6"/>
    <x v="5"/>
    <n v="0"/>
    <n v="0"/>
    <n v="0"/>
    <n v="4536"/>
    <n v="0"/>
    <n v="4536"/>
    <n v="29"/>
    <n v="391"/>
    <n v="0"/>
    <n v="0"/>
    <n v="0"/>
    <n v="5289"/>
    <n v="0"/>
    <n v="5289"/>
    <n v="26"/>
    <n v="253"/>
    <n v="0"/>
    <n v="0"/>
    <n v="0"/>
    <n v="5516"/>
    <n v="0"/>
    <n v="5516"/>
    <n v="26"/>
    <n v="268"/>
    <n v="0"/>
    <n v="0"/>
    <n v="0"/>
    <n v="5064"/>
    <n v="0"/>
    <n v="5064"/>
    <n v="21"/>
    <n v="272"/>
    <n v="0"/>
    <n v="0"/>
    <n v="0"/>
    <n v="4544"/>
    <n v="0"/>
    <n v="4544"/>
    <n v="23"/>
    <n v="233"/>
    <n v="0"/>
    <n v="0"/>
    <n v="0"/>
    <n v="4838"/>
    <n v="0"/>
    <n v="4838"/>
    <n v="19"/>
    <n v="265"/>
    <n v="0"/>
    <n v="0"/>
    <n v="0"/>
    <n v="5032"/>
    <n v="0"/>
    <n v="5032"/>
    <n v="25"/>
    <n v="205"/>
    <n v="198"/>
    <n v="0"/>
    <n v="0"/>
    <n v="3467"/>
    <n v="0"/>
    <n v="3665"/>
    <n v="15"/>
    <n v="254"/>
    <n v="290"/>
    <n v="0"/>
    <n v="0"/>
    <n v="3976"/>
    <n v="366"/>
    <n v="4632"/>
    <n v="24"/>
    <n v="265"/>
    <n v="499"/>
    <n v="0"/>
    <n v="0"/>
    <n v="5123"/>
    <n v="0"/>
    <n v="5622"/>
    <n v="29"/>
    <n v="273"/>
    <n v="431"/>
    <n v="0"/>
    <n v="0"/>
    <n v="9733"/>
    <n v="0"/>
    <n v="10164"/>
    <n v="33"/>
    <n v="244"/>
    <n v="459"/>
    <n v="0"/>
    <n v="0"/>
    <n v="8908"/>
    <n v="0"/>
    <n v="9367"/>
    <n v="39"/>
    <n v="239"/>
    <n v="391"/>
    <n v="0"/>
    <n v="0"/>
    <n v="12207"/>
    <n v="0"/>
    <n v="12598"/>
    <n v="43"/>
    <n v="267"/>
    <n v="2187"/>
    <n v="0"/>
    <n v="0"/>
    <n v="14264"/>
    <n v="0"/>
    <n v="16451"/>
    <n v="73"/>
    <n v="333"/>
    <n v="2935"/>
    <n v="0"/>
    <n v="0"/>
    <n v="14264"/>
    <n v="0"/>
    <n v="17199"/>
    <n v="85"/>
    <n v="429"/>
    <n v="3581"/>
    <n v="0"/>
    <n v="0"/>
    <n v="12690"/>
    <n v="59"/>
    <n v="16330"/>
    <n v="87"/>
    <n v="463"/>
    <n v="4349"/>
    <n v="0"/>
    <n v="0"/>
    <n v="8447"/>
    <n v="1409"/>
    <n v="14205"/>
    <n v="86"/>
    <n v="420"/>
    <n v="2118"/>
    <n v="0"/>
    <n v="0"/>
    <n v="4794"/>
    <n v="1129"/>
    <n v="8041"/>
    <n v="63"/>
    <n v="329"/>
    <n v="333"/>
    <n v="0"/>
    <n v="0"/>
    <n v="257"/>
    <n v="299"/>
    <n v="889"/>
    <n v="8"/>
    <n v="110"/>
    <n v="267"/>
    <n v="0"/>
    <n v="0"/>
    <n v="71"/>
    <n v="0"/>
    <n v="338"/>
    <n v="4"/>
    <n v="37"/>
    <n v="0"/>
    <n v="0"/>
    <n v="0"/>
    <n v="0"/>
    <n v="0"/>
    <n v="0"/>
    <n v="0"/>
    <n v="709"/>
    <n v="17"/>
    <n v="18038"/>
    <n v="0"/>
    <n v="0"/>
    <n v="133020"/>
    <n v="3262"/>
    <n v="154320"/>
    <n v="758"/>
    <n v="6276"/>
    <n v="12693"/>
    <n v="0"/>
    <n v="0"/>
    <n v="71448"/>
    <n v="1532"/>
    <n v="85673"/>
    <n v="426"/>
    <n v="3396"/>
    <n v="5345"/>
    <n v="0"/>
    <n v="0"/>
    <n v="61572"/>
    <n v="1730"/>
    <n v="68647"/>
    <n v="332"/>
    <n v="2873"/>
    <n v="7"/>
    <n v="18038"/>
    <n v="0"/>
    <n v="0"/>
    <n v="133020"/>
    <n v="3262"/>
    <n v="154320"/>
    <n v="758"/>
    <n v="6276"/>
  </r>
  <r>
    <x v="1"/>
    <s v="1104-2694"/>
    <x v="7"/>
    <x v="6"/>
    <n v="0"/>
    <n v="0"/>
    <n v="0"/>
    <n v="6244"/>
    <n v="0"/>
    <n v="6244"/>
    <n v="46"/>
    <n v="221"/>
    <n v="0"/>
    <n v="0"/>
    <n v="0"/>
    <n v="5236"/>
    <n v="0"/>
    <n v="5236"/>
    <n v="31"/>
    <n v="196"/>
    <n v="0"/>
    <n v="0"/>
    <n v="0"/>
    <n v="6780"/>
    <n v="0"/>
    <n v="6780"/>
    <n v="31"/>
    <n v="222"/>
    <n v="0"/>
    <n v="0"/>
    <n v="0"/>
    <n v="7639"/>
    <n v="0"/>
    <n v="7639"/>
    <n v="36"/>
    <n v="229"/>
    <n v="0"/>
    <n v="0"/>
    <n v="0"/>
    <n v="4511"/>
    <n v="0"/>
    <n v="4511"/>
    <n v="24"/>
    <n v="176"/>
    <n v="93"/>
    <n v="0"/>
    <n v="0"/>
    <n v="4127"/>
    <n v="0"/>
    <n v="4220"/>
    <n v="21"/>
    <n v="196"/>
    <n v="89"/>
    <n v="0"/>
    <n v="0"/>
    <n v="6466"/>
    <n v="0"/>
    <n v="6555"/>
    <n v="29"/>
    <n v="189"/>
    <n v="223"/>
    <n v="0"/>
    <n v="0"/>
    <n v="8228"/>
    <n v="0"/>
    <n v="8451"/>
    <n v="36"/>
    <n v="212"/>
    <n v="225"/>
    <n v="0"/>
    <n v="0"/>
    <n v="7297"/>
    <n v="0"/>
    <n v="7522"/>
    <n v="27"/>
    <n v="167"/>
    <n v="372"/>
    <n v="0"/>
    <n v="0"/>
    <n v="7280"/>
    <n v="0"/>
    <n v="7652"/>
    <n v="32"/>
    <n v="183"/>
    <n v="297"/>
    <n v="0"/>
    <n v="0"/>
    <n v="5764"/>
    <n v="0"/>
    <n v="6061"/>
    <n v="27"/>
    <n v="162"/>
    <n v="1051"/>
    <n v="0"/>
    <n v="0"/>
    <n v="10443"/>
    <n v="0"/>
    <n v="11494"/>
    <n v="46"/>
    <n v="196"/>
    <n v="996"/>
    <n v="9"/>
    <n v="67"/>
    <n v="8928"/>
    <n v="0"/>
    <n v="10000"/>
    <n v="44"/>
    <n v="173"/>
    <n v="3348"/>
    <n v="260"/>
    <n v="0"/>
    <n v="5504"/>
    <n v="0"/>
    <n v="9112"/>
    <n v="56"/>
    <n v="200"/>
    <n v="6410"/>
    <n v="206"/>
    <n v="0"/>
    <n v="7815"/>
    <n v="0"/>
    <n v="14431"/>
    <n v="85"/>
    <n v="270"/>
    <n v="6306"/>
    <n v="474"/>
    <n v="275"/>
    <n v="8440"/>
    <n v="0"/>
    <n v="15495"/>
    <n v="90"/>
    <n v="304"/>
    <n v="4427"/>
    <n v="742"/>
    <n v="57"/>
    <n v="8776"/>
    <n v="0"/>
    <n v="14002"/>
    <n v="77"/>
    <n v="281"/>
    <n v="1769"/>
    <n v="178"/>
    <n v="63"/>
    <n v="3522"/>
    <n v="0"/>
    <n v="5532"/>
    <n v="42"/>
    <n v="216"/>
    <n v="72"/>
    <n v="0"/>
    <n v="0"/>
    <n v="986"/>
    <n v="0"/>
    <n v="1058"/>
    <n v="5"/>
    <n v="83"/>
    <n v="3"/>
    <n v="0"/>
    <n v="0"/>
    <n v="20"/>
    <n v="0"/>
    <n v="23"/>
    <n v="2"/>
    <n v="24"/>
    <n v="0"/>
    <n v="0"/>
    <n v="0"/>
    <n v="0"/>
    <n v="0"/>
    <n v="0"/>
    <n v="0"/>
    <n v="289"/>
    <n v="8"/>
    <n v="25681"/>
    <n v="1869"/>
    <n v="462"/>
    <n v="124006"/>
    <n v="0"/>
    <n v="152018"/>
    <n v="787"/>
    <n v="4197"/>
    <n v="16115"/>
    <n v="1267"/>
    <n v="332"/>
    <n v="60013"/>
    <n v="0"/>
    <n v="77727"/>
    <n v="412"/>
    <n v="2224"/>
    <n v="9566"/>
    <n v="602"/>
    <n v="130"/>
    <n v="63993"/>
    <n v="0"/>
    <n v="74291"/>
    <n v="375"/>
    <n v="1966"/>
    <n v="7"/>
    <n v="25681"/>
    <n v="1869"/>
    <n v="462"/>
    <n v="124006"/>
    <n v="0"/>
    <n v="152018"/>
    <n v="787"/>
    <n v="4197"/>
  </r>
  <r>
    <x v="1"/>
    <s v="1104-2819"/>
    <x v="8"/>
    <x v="7"/>
    <n v="0"/>
    <n v="0"/>
    <n v="0"/>
    <n v="1935"/>
    <n v="0"/>
    <n v="1935"/>
    <n v="17"/>
    <n v="151"/>
    <n v="0"/>
    <n v="0"/>
    <n v="0"/>
    <n v="1248"/>
    <n v="0"/>
    <n v="1248"/>
    <n v="10"/>
    <n v="123"/>
    <n v="0"/>
    <n v="0"/>
    <n v="0"/>
    <n v="961"/>
    <n v="0"/>
    <n v="961"/>
    <n v="7"/>
    <n v="171"/>
    <n v="0"/>
    <n v="0"/>
    <n v="0"/>
    <n v="821"/>
    <n v="0"/>
    <n v="821"/>
    <n v="6"/>
    <n v="144"/>
    <n v="0"/>
    <n v="0"/>
    <n v="0"/>
    <n v="1670"/>
    <n v="0"/>
    <n v="1670"/>
    <n v="7"/>
    <n v="113"/>
    <n v="0"/>
    <n v="0"/>
    <n v="0"/>
    <n v="1852"/>
    <n v="0"/>
    <n v="1852"/>
    <n v="9"/>
    <n v="138"/>
    <n v="0"/>
    <n v="0"/>
    <n v="0"/>
    <n v="2258"/>
    <n v="366"/>
    <n v="2624"/>
    <n v="12"/>
    <n v="138"/>
    <n v="40"/>
    <n v="0"/>
    <n v="0"/>
    <n v="1886"/>
    <n v="0"/>
    <n v="1926"/>
    <n v="13"/>
    <n v="153"/>
    <n v="194"/>
    <n v="0"/>
    <n v="14"/>
    <n v="1464"/>
    <n v="366"/>
    <n v="2038"/>
    <n v="11"/>
    <n v="128"/>
    <n v="159"/>
    <n v="0"/>
    <n v="8"/>
    <n v="1223"/>
    <n v="0"/>
    <n v="1390"/>
    <n v="11"/>
    <n v="129"/>
    <n v="604"/>
    <n v="0"/>
    <n v="0"/>
    <n v="1804"/>
    <n v="366"/>
    <n v="2774"/>
    <n v="14"/>
    <n v="119"/>
    <n v="639"/>
    <n v="0"/>
    <n v="261"/>
    <n v="2279"/>
    <n v="0"/>
    <n v="3179"/>
    <n v="17"/>
    <n v="124"/>
    <n v="684"/>
    <n v="84"/>
    <n v="0"/>
    <n v="4102"/>
    <n v="0"/>
    <n v="4870"/>
    <n v="21"/>
    <n v="121"/>
    <n v="2401"/>
    <n v="0"/>
    <n v="0"/>
    <n v="3848"/>
    <n v="0"/>
    <n v="6249"/>
    <n v="35"/>
    <n v="145"/>
    <n v="4995"/>
    <n v="59"/>
    <n v="0"/>
    <n v="3992"/>
    <n v="0"/>
    <n v="9046"/>
    <n v="46"/>
    <n v="190"/>
    <n v="3261"/>
    <n v="156"/>
    <n v="0"/>
    <n v="5343"/>
    <n v="0"/>
    <n v="8760"/>
    <n v="54"/>
    <n v="208"/>
    <n v="2694"/>
    <n v="50"/>
    <n v="0"/>
    <n v="4017"/>
    <n v="0"/>
    <n v="6761"/>
    <n v="48"/>
    <n v="188"/>
    <n v="968"/>
    <n v="0"/>
    <n v="0"/>
    <n v="1730"/>
    <n v="0"/>
    <n v="2698"/>
    <n v="30"/>
    <n v="143"/>
    <n v="92"/>
    <n v="0"/>
    <n v="0"/>
    <n v="307"/>
    <n v="0"/>
    <n v="399"/>
    <n v="4"/>
    <n v="48"/>
    <n v="0"/>
    <n v="0"/>
    <n v="0"/>
    <n v="0"/>
    <n v="0"/>
    <n v="0"/>
    <n v="0"/>
    <n v="12"/>
    <n v="0"/>
    <n v="0"/>
    <n v="0"/>
    <n v="0"/>
    <n v="0"/>
    <n v="0"/>
    <n v="0"/>
    <n v="1077"/>
    <n v="62"/>
    <n v="16731"/>
    <n v="349"/>
    <n v="283"/>
    <n v="42740"/>
    <n v="1098"/>
    <n v="61201"/>
    <n v="372"/>
    <n v="3825"/>
    <n v="9967"/>
    <n v="0"/>
    <n v="16"/>
    <n v="21532"/>
    <n v="732"/>
    <n v="32247"/>
    <n v="212"/>
    <n v="2045"/>
    <n v="6764"/>
    <n v="349"/>
    <n v="267"/>
    <n v="21208"/>
    <n v="366"/>
    <n v="28954"/>
    <n v="160"/>
    <n v="1780"/>
    <n v="0"/>
    <n v="16731"/>
    <n v="349"/>
    <n v="283"/>
    <n v="42740"/>
    <n v="1098"/>
    <n v="61201"/>
    <n v="372"/>
    <n v="3825"/>
  </r>
  <r>
    <x v="1"/>
    <s v="1262-1090"/>
    <x v="9"/>
    <x v="8"/>
    <s v="N/A"/>
    <s v="N/A"/>
    <s v="N/A"/>
    <n v="1310"/>
    <s v="N/A"/>
    <n v="1310"/>
    <n v="8"/>
    <n v="57"/>
    <s v="N/A"/>
    <s v="N/A"/>
    <s v="N/A"/>
    <n v="1201"/>
    <s v="N/A"/>
    <n v="1201"/>
    <n v="5"/>
    <n v="43"/>
    <s v="N/A"/>
    <s v="N/A"/>
    <s v="N/A"/>
    <n v="6"/>
    <s v="N/A"/>
    <n v="6"/>
    <n v="1"/>
    <n v="58"/>
    <s v="N/A"/>
    <s v="N/A"/>
    <s v="N/A"/>
    <n v="706"/>
    <s v="N/A"/>
    <n v="706"/>
    <n v="5"/>
    <n v="71"/>
    <s v="N/A"/>
    <s v="N/A"/>
    <s v="N/A"/>
    <n v="2254"/>
    <s v="N/A"/>
    <n v="2254"/>
    <n v="10"/>
    <n v="62"/>
    <s v="N/A"/>
    <s v="N/A"/>
    <s v="N/A"/>
    <n v="646"/>
    <s v="N/A"/>
    <n v="646"/>
    <n v="6"/>
    <n v="60"/>
    <s v="N/A"/>
    <s v="N/A"/>
    <s v="N/A"/>
    <n v="3076"/>
    <s v="N/A"/>
    <n v="3076"/>
    <n v="13"/>
    <n v="69"/>
    <s v="N/A"/>
    <s v="N/A"/>
    <s v="N/A"/>
    <n v="768"/>
    <s v="N/A"/>
    <n v="768"/>
    <n v="6"/>
    <n v="67"/>
    <s v="N/A"/>
    <s v="N/A"/>
    <s v="N/A"/>
    <n v="2792"/>
    <s v="N/A"/>
    <n v="2792"/>
    <n v="9"/>
    <n v="60"/>
    <n v="166"/>
    <s v="N/A"/>
    <n v="24"/>
    <n v="2165"/>
    <s v="N/A"/>
    <n v="2355"/>
    <n v="8"/>
    <n v="53"/>
    <n v="2"/>
    <s v="N/A"/>
    <s v="N/A"/>
    <n v="2467"/>
    <s v="N/A"/>
    <n v="2469"/>
    <n v="10"/>
    <n v="78"/>
    <n v="38"/>
    <s v="N/A"/>
    <s v="N/A"/>
    <n v="2509"/>
    <s v="N/A"/>
    <n v="2547"/>
    <n v="11"/>
    <n v="65"/>
    <n v="411"/>
    <s v="N/A"/>
    <n v="42"/>
    <n v="5893"/>
    <s v="N/A"/>
    <n v="6346"/>
    <n v="25"/>
    <n v="88"/>
    <n v="506"/>
    <s v="N/A"/>
    <s v="N/A"/>
    <n v="3530"/>
    <s v="N/A"/>
    <n v="4036"/>
    <n v="21"/>
    <n v="94"/>
    <n v="1429"/>
    <s v="N/A"/>
    <n v="24"/>
    <n v="5106"/>
    <s v="N/A"/>
    <n v="6559"/>
    <n v="38"/>
    <n v="128"/>
    <n v="1443"/>
    <s v="N/A"/>
    <n v="340"/>
    <n v="2697"/>
    <s v="N/A"/>
    <n v="4480"/>
    <n v="34"/>
    <n v="145"/>
    <n v="2770"/>
    <s v="N/A"/>
    <n v="510"/>
    <n v="4540"/>
    <s v="N/A"/>
    <n v="7820"/>
    <n v="40"/>
    <n v="132"/>
    <n v="780"/>
    <s v="N/A"/>
    <n v="127"/>
    <n v="3330"/>
    <s v="N/A"/>
    <n v="4237"/>
    <n v="33"/>
    <n v="108"/>
    <n v="2"/>
    <s v="N/A"/>
    <s v="N/A"/>
    <n v="148"/>
    <s v="N/A"/>
    <n v="150"/>
    <n v="4"/>
    <n v="45"/>
    <s v="N/A"/>
    <s v="N/A"/>
    <s v="N/A"/>
    <n v="275"/>
    <s v="N/A"/>
    <n v="275"/>
    <n v="2"/>
    <n v="14"/>
    <s v="N/A"/>
    <s v="N/A"/>
    <s v="N/A"/>
    <s v="N/A"/>
    <s v="N/A"/>
    <s v="N/A"/>
    <s v="N/A"/>
    <n v="108"/>
    <n v="6"/>
    <n v="7547"/>
    <s v="N/A"/>
    <n v="1067"/>
    <n v="45419"/>
    <s v="N/A"/>
    <n v="54033"/>
    <n v="289"/>
    <n v="1611"/>
    <n v="5078"/>
    <s v="N/A"/>
    <n v="668"/>
    <n v="23665"/>
    <s v="N/A"/>
    <n v="29411"/>
    <n v="154"/>
    <n v="889"/>
    <n v="2469"/>
    <s v="N/A"/>
    <n v="399"/>
    <n v="21754"/>
    <s v="N/A"/>
    <n v="24622"/>
    <n v="135"/>
    <n v="722"/>
    <n v="0"/>
    <n v="7547"/>
    <s v="N/A"/>
    <n v="1067"/>
    <n v="45419"/>
    <s v="N/A"/>
    <n v="54033"/>
    <n v="289"/>
    <n v="1611"/>
  </r>
  <r>
    <x v="1"/>
    <s v="1104-2751"/>
    <x v="18"/>
    <x v="14"/>
    <n v="0"/>
    <n v="0"/>
    <n v="0"/>
    <n v="5277"/>
    <n v="0"/>
    <n v="5277"/>
    <n v="31"/>
    <n v="254"/>
    <n v="0"/>
    <n v="0"/>
    <n v="0"/>
    <n v="3900"/>
    <n v="0"/>
    <n v="3900"/>
    <n v="18"/>
    <n v="183"/>
    <n v="0"/>
    <n v="0"/>
    <n v="0"/>
    <n v="4912"/>
    <n v="0"/>
    <n v="4912"/>
    <n v="23"/>
    <n v="221"/>
    <n v="0"/>
    <n v="0"/>
    <n v="0"/>
    <n v="4031"/>
    <n v="0"/>
    <n v="4031"/>
    <n v="20"/>
    <n v="209"/>
    <n v="359"/>
    <n v="0"/>
    <n v="7"/>
    <n v="4121"/>
    <n v="0"/>
    <n v="4487"/>
    <n v="21"/>
    <n v="232"/>
    <n v="152"/>
    <n v="0"/>
    <n v="78"/>
    <n v="4444"/>
    <n v="0"/>
    <n v="4674"/>
    <n v="20"/>
    <n v="207"/>
    <n v="194"/>
    <n v="0"/>
    <n v="366"/>
    <n v="6492"/>
    <n v="0"/>
    <n v="7052"/>
    <n v="29"/>
    <n v="261"/>
    <n v="23"/>
    <n v="0"/>
    <n v="0"/>
    <n v="5935"/>
    <n v="0"/>
    <n v="5958"/>
    <n v="28"/>
    <n v="248"/>
    <n v="3"/>
    <n v="0"/>
    <n v="320"/>
    <n v="10348"/>
    <n v="0"/>
    <n v="10671"/>
    <n v="39"/>
    <n v="259"/>
    <n v="600"/>
    <n v="65"/>
    <n v="281"/>
    <n v="7251"/>
    <n v="0"/>
    <n v="8197"/>
    <n v="35"/>
    <n v="259"/>
    <n v="484"/>
    <n v="0"/>
    <n v="437"/>
    <n v="7423"/>
    <n v="0"/>
    <n v="8344"/>
    <n v="42"/>
    <n v="253"/>
    <n v="1409"/>
    <n v="223"/>
    <n v="146"/>
    <n v="12196"/>
    <n v="0"/>
    <n v="13974"/>
    <n v="54"/>
    <n v="281"/>
    <n v="1191"/>
    <n v="376"/>
    <n v="62"/>
    <n v="11576"/>
    <n v="0"/>
    <n v="13205"/>
    <n v="64"/>
    <n v="269"/>
    <n v="2597"/>
    <n v="1809"/>
    <n v="82"/>
    <n v="10619"/>
    <n v="1037"/>
    <n v="16144"/>
    <n v="96"/>
    <n v="344"/>
    <n v="3675"/>
    <n v="1340"/>
    <n v="0"/>
    <n v="11453"/>
    <n v="0"/>
    <n v="16468"/>
    <n v="95"/>
    <n v="390"/>
    <n v="3625"/>
    <n v="2239"/>
    <n v="257"/>
    <n v="10874"/>
    <n v="466"/>
    <n v="17461"/>
    <n v="104"/>
    <n v="457"/>
    <n v="4126"/>
    <n v="3720"/>
    <n v="0"/>
    <n v="9487"/>
    <n v="1757"/>
    <n v="19090"/>
    <n v="128"/>
    <n v="430"/>
    <n v="1793"/>
    <n v="1677"/>
    <n v="0"/>
    <n v="6141"/>
    <n v="2155"/>
    <n v="11766"/>
    <n v="93"/>
    <n v="379"/>
    <n v="285"/>
    <n v="1"/>
    <n v="0"/>
    <n v="1082"/>
    <n v="0"/>
    <n v="1368"/>
    <n v="8"/>
    <n v="83"/>
    <n v="200"/>
    <n v="0"/>
    <n v="0"/>
    <n v="0"/>
    <n v="0"/>
    <n v="200"/>
    <n v="1"/>
    <n v="14"/>
    <n v="0"/>
    <n v="0"/>
    <n v="0"/>
    <n v="0"/>
    <n v="0"/>
    <n v="0"/>
    <n v="0"/>
    <n v="257"/>
    <n v="8"/>
    <n v="20716"/>
    <n v="11450"/>
    <n v="2036"/>
    <n v="137562"/>
    <n v="5415"/>
    <n v="177179"/>
    <n v="949"/>
    <n v="5498"/>
    <n v="14995"/>
    <n v="6084"/>
    <n v="1211"/>
    <n v="78728"/>
    <n v="2505"/>
    <n v="103523"/>
    <n v="566"/>
    <n v="3063"/>
    <n v="5721"/>
    <n v="5366"/>
    <n v="825"/>
    <n v="58834"/>
    <n v="2910"/>
    <n v="73656"/>
    <n v="383"/>
    <n v="2430"/>
    <n v="5"/>
    <n v="20716"/>
    <n v="11450"/>
    <n v="2036"/>
    <n v="137562"/>
    <n v="5415"/>
    <n v="177179"/>
    <n v="949"/>
    <n v="5498"/>
  </r>
  <r>
    <x v="1"/>
    <s v="1104-2405"/>
    <x v="10"/>
    <x v="9"/>
    <n v="0"/>
    <n v="0"/>
    <n v="0"/>
    <n v="1981"/>
    <n v="0"/>
    <n v="1981"/>
    <n v="15"/>
    <n v="132"/>
    <n v="0"/>
    <n v="0"/>
    <n v="0"/>
    <n v="1365"/>
    <n v="0"/>
    <n v="1365"/>
    <n v="10"/>
    <n v="119"/>
    <n v="0"/>
    <n v="0"/>
    <n v="0"/>
    <n v="1604"/>
    <n v="0"/>
    <n v="1604"/>
    <n v="8"/>
    <n v="125"/>
    <n v="0"/>
    <n v="0"/>
    <n v="0"/>
    <n v="2067"/>
    <n v="0"/>
    <n v="2067"/>
    <n v="8"/>
    <n v="139"/>
    <n v="0"/>
    <n v="0"/>
    <n v="272"/>
    <n v="1718"/>
    <n v="0"/>
    <n v="1990"/>
    <n v="9"/>
    <n v="120"/>
    <n v="96"/>
    <n v="0"/>
    <n v="1152"/>
    <n v="3009"/>
    <n v="0"/>
    <n v="4257"/>
    <n v="20"/>
    <n v="158"/>
    <n v="0"/>
    <n v="128"/>
    <n v="0"/>
    <n v="1607"/>
    <n v="0"/>
    <n v="1735"/>
    <n v="10"/>
    <n v="162"/>
    <n v="59"/>
    <n v="0"/>
    <n v="338"/>
    <n v="1210"/>
    <n v="0"/>
    <n v="1607"/>
    <n v="11"/>
    <n v="146"/>
    <n v="248"/>
    <n v="237"/>
    <n v="418"/>
    <n v="2829"/>
    <n v="0"/>
    <n v="3732"/>
    <n v="16"/>
    <n v="177"/>
    <n v="645"/>
    <n v="150"/>
    <n v="149"/>
    <n v="3903"/>
    <n v="0"/>
    <n v="4847"/>
    <n v="20"/>
    <n v="176"/>
    <n v="1000"/>
    <n v="862"/>
    <n v="541"/>
    <n v="2042"/>
    <n v="0"/>
    <n v="4445"/>
    <n v="21"/>
    <n v="203"/>
    <n v="1005"/>
    <n v="931"/>
    <n v="1294"/>
    <n v="3808"/>
    <n v="0"/>
    <n v="7038"/>
    <n v="36"/>
    <n v="191"/>
    <n v="1809"/>
    <n v="427"/>
    <n v="0"/>
    <n v="4234"/>
    <n v="0"/>
    <n v="6470"/>
    <n v="48"/>
    <n v="195"/>
    <n v="5355"/>
    <n v="1373"/>
    <n v="0"/>
    <n v="4698"/>
    <n v="0"/>
    <n v="11426"/>
    <n v="90"/>
    <n v="246"/>
    <n v="11207"/>
    <n v="2571"/>
    <n v="0"/>
    <n v="1482"/>
    <n v="0"/>
    <n v="15260"/>
    <n v="161"/>
    <n v="329"/>
    <n v="13696"/>
    <n v="1950"/>
    <n v="0"/>
    <n v="3526"/>
    <n v="434"/>
    <n v="19606"/>
    <n v="248"/>
    <n v="451"/>
    <n v="15670"/>
    <n v="2443"/>
    <n v="0"/>
    <n v="3426"/>
    <n v="663"/>
    <n v="22202"/>
    <n v="283"/>
    <n v="523"/>
    <n v="6718"/>
    <n v="1172"/>
    <n v="0"/>
    <n v="656"/>
    <n v="303"/>
    <n v="8849"/>
    <n v="172"/>
    <n v="496"/>
    <n v="745"/>
    <n v="302"/>
    <n v="0"/>
    <n v="745"/>
    <n v="0"/>
    <n v="1792"/>
    <n v="42"/>
    <n v="160"/>
    <n v="8"/>
    <n v="0"/>
    <n v="0"/>
    <n v="716"/>
    <n v="0"/>
    <n v="724"/>
    <n v="9"/>
    <n v="32"/>
    <n v="0"/>
    <n v="0"/>
    <n v="0"/>
    <n v="0"/>
    <n v="0"/>
    <n v="0"/>
    <n v="0"/>
    <n v="191"/>
    <n v="15"/>
    <n v="58261"/>
    <n v="12546"/>
    <n v="4164"/>
    <n v="46626"/>
    <n v="1400"/>
    <n v="122997"/>
    <n v="1237"/>
    <n v="4486"/>
    <n v="27997"/>
    <n v="4301"/>
    <n v="910"/>
    <n v="23312"/>
    <n v="1039"/>
    <n v="57559"/>
    <n v="477"/>
    <n v="2585"/>
    <n v="30264"/>
    <n v="8245"/>
    <n v="3254"/>
    <n v="23314"/>
    <n v="361"/>
    <n v="65438"/>
    <n v="760"/>
    <n v="1899"/>
    <n v="2"/>
    <n v="58261"/>
    <n v="12546"/>
    <n v="4164"/>
    <n v="46626"/>
    <n v="1400"/>
    <n v="122997"/>
    <n v="1237"/>
    <n v="4486"/>
  </r>
  <r>
    <x v="1"/>
    <s v="1104-2595"/>
    <x v="11"/>
    <x v="10"/>
    <n v="0"/>
    <s v="N/A"/>
    <n v="0"/>
    <n v="4574"/>
    <s v="N/A"/>
    <n v="4574"/>
    <n v="31"/>
    <n v="261"/>
    <n v="0"/>
    <s v="N/A"/>
    <n v="0"/>
    <n v="7212"/>
    <s v="N/A"/>
    <n v="7212"/>
    <n v="28"/>
    <n v="240"/>
    <n v="0"/>
    <s v="N/A"/>
    <n v="0"/>
    <n v="7775"/>
    <s v="N/A"/>
    <n v="7775"/>
    <n v="34"/>
    <n v="304"/>
    <n v="0"/>
    <s v="N/A"/>
    <n v="0"/>
    <n v="5090"/>
    <s v="N/A"/>
    <n v="5090"/>
    <n v="28"/>
    <n v="283"/>
    <n v="0"/>
    <s v="N/A"/>
    <n v="0"/>
    <n v="5395"/>
    <s v="N/A"/>
    <n v="5395"/>
    <n v="27"/>
    <n v="308"/>
    <n v="0"/>
    <s v="N/A"/>
    <n v="91"/>
    <n v="3462"/>
    <s v="N/A"/>
    <n v="3553"/>
    <n v="19"/>
    <n v="275"/>
    <n v="84"/>
    <s v="N/A"/>
    <n v="91"/>
    <n v="4700"/>
    <s v="N/A"/>
    <n v="4875"/>
    <n v="27"/>
    <n v="291"/>
    <n v="10"/>
    <s v="N/A"/>
    <n v="842"/>
    <n v="6373"/>
    <s v="N/A"/>
    <n v="7225"/>
    <n v="31"/>
    <n v="307"/>
    <n v="174"/>
    <s v="N/A"/>
    <n v="890"/>
    <n v="8036"/>
    <s v="N/A"/>
    <n v="9100"/>
    <n v="42"/>
    <n v="350"/>
    <n v="125"/>
    <s v="N/A"/>
    <n v="2307"/>
    <n v="7394"/>
    <s v="N/A"/>
    <n v="9826"/>
    <n v="40"/>
    <n v="340"/>
    <n v="973"/>
    <s v="N/A"/>
    <n v="714"/>
    <n v="12132"/>
    <s v="N/A"/>
    <n v="13819"/>
    <n v="54"/>
    <n v="334"/>
    <n v="849"/>
    <s v="N/A"/>
    <n v="1476"/>
    <n v="7369"/>
    <s v="N/A"/>
    <n v="9694"/>
    <n v="48"/>
    <n v="316"/>
    <n v="1706"/>
    <s v="N/A"/>
    <n v="2106"/>
    <n v="14983"/>
    <s v="N/A"/>
    <n v="18795"/>
    <n v="83"/>
    <n v="375"/>
    <n v="4160"/>
    <s v="N/A"/>
    <n v="3881"/>
    <n v="12757"/>
    <s v="N/A"/>
    <n v="20798"/>
    <n v="110"/>
    <n v="441"/>
    <n v="4536"/>
    <s v="N/A"/>
    <n v="3238"/>
    <n v="15909"/>
    <s v="N/A"/>
    <n v="23683"/>
    <n v="117"/>
    <n v="508"/>
    <n v="7721"/>
    <s v="N/A"/>
    <n v="5400"/>
    <n v="15368"/>
    <s v="N/A"/>
    <n v="28489"/>
    <n v="164"/>
    <n v="654"/>
    <n v="5353"/>
    <s v="N/A"/>
    <n v="6174"/>
    <n v="14192"/>
    <s v="N/A"/>
    <n v="25719"/>
    <n v="156"/>
    <n v="643"/>
    <n v="2319"/>
    <s v="N/A"/>
    <n v="2544"/>
    <n v="7101"/>
    <s v="N/A"/>
    <n v="11964"/>
    <n v="87"/>
    <n v="472"/>
    <n v="312"/>
    <s v="N/A"/>
    <n v="159"/>
    <n v="2669"/>
    <s v="N/A"/>
    <n v="3140"/>
    <n v="24"/>
    <n v="186"/>
    <n v="3"/>
    <s v="N/A"/>
    <n v="0"/>
    <n v="637"/>
    <s v="N/A"/>
    <n v="640"/>
    <n v="6"/>
    <n v="31"/>
    <n v="0"/>
    <s v="N/A"/>
    <n v="21"/>
    <n v="328"/>
    <s v="N/A"/>
    <n v="349"/>
    <n v="2"/>
    <n v="449"/>
    <n v="4"/>
    <n v="28325"/>
    <s v="N/A"/>
    <n v="29934"/>
    <n v="163456"/>
    <s v="N/A"/>
    <n v="221715"/>
    <n v="1158"/>
    <n v="7372"/>
    <n v="19298"/>
    <s v="N/A"/>
    <n v="19402"/>
    <n v="83746"/>
    <s v="N/A"/>
    <n v="122446"/>
    <n v="656"/>
    <n v="4074"/>
    <n v="9027"/>
    <s v="N/A"/>
    <n v="10532"/>
    <n v="79710"/>
    <s v="N/A"/>
    <n v="99269"/>
    <n v="502"/>
    <n v="3286"/>
    <n v="12"/>
    <n v="28325"/>
    <s v="N/A"/>
    <n v="29934"/>
    <n v="163456"/>
    <s v="N/A"/>
    <n v="221715"/>
    <n v="1158"/>
    <n v="7372"/>
  </r>
  <r>
    <x v="1"/>
    <s v="2149-1675"/>
    <x v="12"/>
    <x v="11"/>
    <n v="0"/>
    <n v="0"/>
    <n v="0"/>
    <n v="8250"/>
    <n v="0"/>
    <n v="8250"/>
    <n v="50"/>
    <n v="385"/>
    <n v="0"/>
    <n v="0"/>
    <n v="0"/>
    <n v="10741"/>
    <n v="0"/>
    <n v="10741"/>
    <n v="40"/>
    <n v="342"/>
    <n v="0"/>
    <n v="0"/>
    <n v="0"/>
    <n v="9190"/>
    <n v="0"/>
    <n v="9190"/>
    <n v="36"/>
    <n v="408"/>
    <n v="0"/>
    <n v="0"/>
    <n v="0"/>
    <n v="9055"/>
    <n v="0"/>
    <n v="9055"/>
    <n v="33"/>
    <n v="412"/>
    <n v="0"/>
    <n v="0"/>
    <n v="233"/>
    <n v="5572"/>
    <n v="0"/>
    <n v="5805"/>
    <n v="27"/>
    <n v="345"/>
    <n v="0"/>
    <n v="0"/>
    <n v="315"/>
    <n v="9738"/>
    <n v="0"/>
    <n v="10053"/>
    <n v="37"/>
    <n v="433"/>
    <n v="0"/>
    <n v="0"/>
    <n v="405"/>
    <n v="7011"/>
    <n v="0"/>
    <n v="7416"/>
    <n v="27"/>
    <n v="386"/>
    <n v="80"/>
    <n v="0"/>
    <n v="833"/>
    <n v="8761"/>
    <n v="0"/>
    <n v="9674"/>
    <n v="28"/>
    <n v="382"/>
    <n v="152"/>
    <n v="0"/>
    <n v="1608"/>
    <n v="13608"/>
    <n v="0"/>
    <n v="15368"/>
    <n v="57"/>
    <n v="407"/>
    <n v="792"/>
    <n v="0"/>
    <n v="1872"/>
    <n v="11615"/>
    <n v="0"/>
    <n v="14279"/>
    <n v="47"/>
    <n v="435"/>
    <n v="1142"/>
    <n v="0"/>
    <n v="1564"/>
    <n v="11572"/>
    <n v="0"/>
    <n v="14278"/>
    <n v="59"/>
    <n v="431"/>
    <n v="2009"/>
    <n v="0"/>
    <n v="3039"/>
    <n v="12787"/>
    <n v="0"/>
    <n v="17835"/>
    <n v="72"/>
    <n v="422"/>
    <n v="2702"/>
    <n v="0"/>
    <n v="4613"/>
    <n v="13175"/>
    <n v="98"/>
    <n v="20588"/>
    <n v="89"/>
    <n v="461"/>
    <n v="6236"/>
    <n v="0"/>
    <n v="3887"/>
    <n v="17295"/>
    <n v="56"/>
    <n v="27474"/>
    <n v="126"/>
    <n v="536"/>
    <n v="6171"/>
    <n v="0"/>
    <n v="6012"/>
    <n v="20011"/>
    <n v="150"/>
    <n v="32344"/>
    <n v="160"/>
    <n v="693"/>
    <n v="8348"/>
    <n v="0"/>
    <n v="7345"/>
    <n v="14155"/>
    <n v="117"/>
    <n v="29965"/>
    <n v="183"/>
    <n v="765"/>
    <n v="6441"/>
    <n v="0"/>
    <n v="7620"/>
    <n v="19189"/>
    <n v="725"/>
    <n v="33975"/>
    <n v="192"/>
    <n v="779"/>
    <n v="3394"/>
    <n v="0"/>
    <n v="2478"/>
    <n v="8766"/>
    <n v="111"/>
    <n v="14749"/>
    <n v="135"/>
    <n v="590"/>
    <n v="25"/>
    <n v="0"/>
    <n v="0"/>
    <n v="387"/>
    <n v="0"/>
    <n v="412"/>
    <n v="13"/>
    <n v="188"/>
    <n v="179"/>
    <n v="0"/>
    <n v="0"/>
    <n v="469"/>
    <n v="0"/>
    <n v="648"/>
    <n v="6"/>
    <n v="57"/>
    <n v="0"/>
    <n v="0"/>
    <n v="0"/>
    <n v="0"/>
    <n v="0"/>
    <n v="0"/>
    <n v="0"/>
    <n v="570"/>
    <n v="1"/>
    <n v="37671"/>
    <n v="0"/>
    <n v="41824"/>
    <n v="211347"/>
    <n v="1257"/>
    <n v="292099"/>
    <n v="1417"/>
    <n v="9428"/>
    <n v="25551"/>
    <n v="0"/>
    <n v="23316"/>
    <n v="104011"/>
    <n v="658"/>
    <n v="153536"/>
    <n v="768"/>
    <n v="5070"/>
    <n v="12120"/>
    <n v="0"/>
    <n v="18508"/>
    <n v="107336"/>
    <n v="599"/>
    <n v="138563"/>
    <n v="649"/>
    <n v="4350"/>
    <n v="8"/>
    <n v="37671"/>
    <n v="0"/>
    <n v="41824"/>
    <n v="211347"/>
    <n v="1257"/>
    <n v="292099"/>
    <n v="1417"/>
    <n v="9428"/>
  </r>
  <r>
    <x v="1"/>
    <s v="1104-2330"/>
    <x v="13"/>
    <x v="12"/>
    <n v="0"/>
    <n v="0"/>
    <n v="377"/>
    <n v="14347"/>
    <n v="0"/>
    <n v="14724"/>
    <n v="77"/>
    <n v="780"/>
    <n v="0"/>
    <n v="0"/>
    <n v="356"/>
    <n v="10678"/>
    <n v="0"/>
    <n v="11034"/>
    <n v="50"/>
    <n v="699"/>
    <n v="0"/>
    <n v="0"/>
    <n v="0"/>
    <n v="12045"/>
    <n v="0"/>
    <n v="12045"/>
    <n v="56"/>
    <n v="737"/>
    <n v="0"/>
    <n v="366"/>
    <n v="114"/>
    <n v="12020"/>
    <n v="0"/>
    <n v="12500"/>
    <n v="55"/>
    <n v="787"/>
    <n v="0"/>
    <n v="985"/>
    <n v="0"/>
    <n v="14617"/>
    <n v="0"/>
    <n v="15602"/>
    <n v="52"/>
    <n v="750"/>
    <n v="0"/>
    <n v="606"/>
    <n v="0"/>
    <n v="13795"/>
    <n v="0"/>
    <n v="14401"/>
    <n v="51"/>
    <n v="776"/>
    <n v="387"/>
    <n v="390"/>
    <n v="634"/>
    <n v="13688"/>
    <n v="0"/>
    <n v="15099"/>
    <n v="57"/>
    <n v="771"/>
    <n v="702"/>
    <n v="1988"/>
    <n v="1647"/>
    <n v="14986"/>
    <n v="0"/>
    <n v="19323"/>
    <n v="73"/>
    <n v="884"/>
    <n v="885"/>
    <n v="761"/>
    <n v="2095"/>
    <n v="17068"/>
    <n v="20"/>
    <n v="20829"/>
    <n v="69"/>
    <n v="796"/>
    <n v="3344"/>
    <n v="961"/>
    <n v="1306"/>
    <n v="20946"/>
    <n v="0"/>
    <n v="26557"/>
    <n v="109"/>
    <n v="917"/>
    <n v="3152"/>
    <n v="431"/>
    <n v="2025"/>
    <n v="22274"/>
    <n v="0"/>
    <n v="27882"/>
    <n v="103"/>
    <n v="863"/>
    <n v="6292"/>
    <n v="592"/>
    <n v="2019"/>
    <n v="19237"/>
    <n v="4"/>
    <n v="28144"/>
    <n v="108"/>
    <n v="841"/>
    <n v="8615"/>
    <n v="72"/>
    <n v="2108"/>
    <n v="28430"/>
    <n v="0"/>
    <n v="39225"/>
    <n v="159"/>
    <n v="874"/>
    <n v="14289"/>
    <n v="128"/>
    <n v="4035"/>
    <n v="25846"/>
    <n v="271"/>
    <n v="44569"/>
    <n v="212"/>
    <n v="1103"/>
    <n v="19272"/>
    <n v="253"/>
    <n v="5217"/>
    <n v="29328"/>
    <n v="133"/>
    <n v="54203"/>
    <n v="303"/>
    <n v="1315"/>
    <n v="23601"/>
    <n v="1390"/>
    <n v="5996"/>
    <n v="24751"/>
    <n v="357"/>
    <n v="56095"/>
    <n v="332"/>
    <n v="1664"/>
    <n v="21407"/>
    <n v="2311"/>
    <n v="9990"/>
    <n v="24940"/>
    <n v="4925"/>
    <n v="63573"/>
    <n v="341"/>
    <n v="1542"/>
    <n v="8303"/>
    <n v="1030"/>
    <n v="3022"/>
    <n v="13696"/>
    <n v="7000"/>
    <n v="33051"/>
    <n v="249"/>
    <n v="1317"/>
    <n v="1184"/>
    <n v="0"/>
    <n v="0"/>
    <n v="1222"/>
    <n v="0"/>
    <n v="2406"/>
    <n v="40"/>
    <n v="501"/>
    <n v="374"/>
    <n v="0"/>
    <n v="0"/>
    <n v="95"/>
    <n v="0"/>
    <n v="469"/>
    <n v="8"/>
    <n v="104"/>
    <n v="0"/>
    <n v="0"/>
    <n v="0"/>
    <n v="0"/>
    <n v="0"/>
    <n v="0"/>
    <n v="0"/>
    <n v="1642"/>
    <n v="113"/>
    <n v="111807"/>
    <n v="12264"/>
    <n v="40941"/>
    <n v="334009"/>
    <n v="12710"/>
    <n v="511731"/>
    <n v="2504"/>
    <n v="19776"/>
    <n v="77528"/>
    <n v="6733"/>
    <n v="22195"/>
    <n v="162053"/>
    <n v="5034"/>
    <n v="273543"/>
    <n v="1395"/>
    <n v="10819"/>
    <n v="34279"/>
    <n v="5531"/>
    <n v="18746"/>
    <n v="171956"/>
    <n v="7676"/>
    <n v="238188"/>
    <n v="1109"/>
    <n v="8950"/>
    <n v="7"/>
    <n v="111807"/>
    <n v="12264"/>
    <n v="40941"/>
    <n v="334009"/>
    <n v="12710"/>
    <n v="511731"/>
    <n v="2504"/>
    <n v="19776"/>
  </r>
  <r>
    <x v="1"/>
    <s v="1625-8899"/>
    <x v="19"/>
    <x v="15"/>
    <n v="0"/>
    <n v="0"/>
    <n v="0"/>
    <n v="3548"/>
    <n v="0"/>
    <n v="3548"/>
    <n v="0"/>
    <n v="0"/>
    <n v="0"/>
    <n v="0"/>
    <n v="0"/>
    <n v="3239"/>
    <n v="0"/>
    <n v="3239"/>
    <n v="0"/>
    <n v="0"/>
    <n v="0"/>
    <n v="0"/>
    <n v="0"/>
    <n v="3828"/>
    <n v="0"/>
    <n v="3828"/>
    <n v="0"/>
    <n v="0"/>
    <n v="0"/>
    <n v="0"/>
    <n v="0"/>
    <n v="5900"/>
    <n v="0"/>
    <n v="5900"/>
    <n v="0"/>
    <n v="0"/>
    <n v="0"/>
    <n v="0"/>
    <n v="0"/>
    <n v="4198"/>
    <n v="0"/>
    <n v="4198"/>
    <n v="0"/>
    <n v="0"/>
    <n v="0"/>
    <n v="0"/>
    <n v="0"/>
    <n v="3852"/>
    <n v="0"/>
    <n v="3852"/>
    <n v="0"/>
    <n v="0"/>
    <n v="0"/>
    <n v="0"/>
    <n v="0"/>
    <n v="3917"/>
    <n v="0"/>
    <n v="3917"/>
    <n v="0"/>
    <n v="0"/>
    <n v="0"/>
    <n v="0"/>
    <n v="0"/>
    <n v="3311"/>
    <n v="0"/>
    <n v="3311"/>
    <n v="0"/>
    <n v="0"/>
    <n v="0"/>
    <n v="0"/>
    <n v="0"/>
    <n v="3974"/>
    <n v="0"/>
    <n v="3974"/>
    <n v="0"/>
    <n v="0"/>
    <n v="0"/>
    <n v="0"/>
    <n v="0"/>
    <n v="3032"/>
    <n v="0"/>
    <n v="3032"/>
    <n v="0"/>
    <n v="0"/>
    <n v="0"/>
    <n v="0"/>
    <n v="0"/>
    <n v="3463"/>
    <n v="0"/>
    <n v="3463"/>
    <n v="0"/>
    <n v="0"/>
    <n v="0"/>
    <n v="0"/>
    <n v="0"/>
    <n v="3483"/>
    <n v="0"/>
    <n v="3483"/>
    <n v="0"/>
    <n v="0"/>
    <n v="0"/>
    <n v="0"/>
    <n v="0"/>
    <n v="2566"/>
    <n v="0"/>
    <n v="2566"/>
    <n v="0"/>
    <n v="0"/>
    <n v="0"/>
    <n v="0"/>
    <n v="0"/>
    <n v="2827"/>
    <n v="0"/>
    <n v="2827"/>
    <n v="0"/>
    <n v="0"/>
    <n v="0"/>
    <n v="0"/>
    <n v="0"/>
    <n v="2217"/>
    <n v="0"/>
    <n v="2217"/>
    <n v="0"/>
    <n v="0"/>
    <n v="0"/>
    <n v="0"/>
    <n v="0"/>
    <n v="4096"/>
    <n v="0"/>
    <n v="4096"/>
    <n v="0"/>
    <n v="0"/>
    <n v="0"/>
    <n v="0"/>
    <n v="0"/>
    <n v="4444"/>
    <n v="0"/>
    <n v="4444"/>
    <n v="0"/>
    <n v="0"/>
    <n v="0"/>
    <n v="0"/>
    <n v="0"/>
    <n v="1676"/>
    <n v="0"/>
    <n v="1676"/>
    <n v="0"/>
    <n v="0"/>
    <n v="0"/>
    <n v="0"/>
    <n v="0"/>
    <n v="737"/>
    <n v="0"/>
    <n v="737"/>
    <n v="0"/>
    <n v="0"/>
    <n v="0"/>
    <n v="0"/>
    <n v="0"/>
    <n v="251"/>
    <n v="0"/>
    <n v="251"/>
    <n v="0"/>
    <n v="0"/>
    <n v="0"/>
    <n v="0"/>
    <n v="0"/>
    <n v="5440"/>
    <n v="0"/>
    <n v="5440"/>
    <n v="0"/>
    <n v="0"/>
    <n v="0"/>
    <n v="0"/>
    <n v="0"/>
    <n v="0"/>
    <n v="69999"/>
    <n v="0"/>
    <n v="69999"/>
    <n v="0"/>
    <n v="0"/>
    <n v="0"/>
    <n v="0"/>
    <n v="0"/>
    <n v="33699"/>
    <n v="0"/>
    <n v="33699"/>
    <n v="0"/>
    <n v="0"/>
    <n v="0"/>
    <n v="0"/>
    <n v="0"/>
    <n v="36300"/>
    <n v="0"/>
    <n v="36300"/>
    <n v="0"/>
    <n v="0"/>
    <n v="0"/>
    <n v="0"/>
    <n v="0"/>
    <n v="0"/>
    <n v="69999"/>
    <n v="0"/>
    <n v="69999"/>
    <n v="0"/>
    <n v="0"/>
  </r>
</pivotCacheRecords>
</file>

<file path=xl/pivotCache/pivotCacheRecords17.xml><?xml version="1.0" encoding="utf-8"?>
<pivotCacheRecords xmlns="http://schemas.openxmlformats.org/spreadsheetml/2006/main" xmlns:r="http://schemas.openxmlformats.org/officeDocument/2006/relationships" count="20">
  <r>
    <x v="0"/>
    <s v="1104-2322"/>
    <x v="0"/>
    <x v="0"/>
    <n v="4"/>
    <n v="45"/>
    <n v="1"/>
    <n v="10"/>
    <n v="1"/>
    <n v="10"/>
    <n v="1"/>
    <n v="8"/>
    <n v="0"/>
    <n v="0"/>
    <n v="5"/>
    <n v="10"/>
    <n v="115"/>
    <n v="263"/>
    <n v="3"/>
    <n v="11"/>
    <n v="0"/>
    <n v="0"/>
    <n v="0"/>
    <n v="0"/>
    <n v="130"/>
    <n v="357"/>
    <n v="24.51"/>
    <n v="203.7"/>
    <n v="125.3"/>
    <n v="353.51"/>
  </r>
  <r>
    <x v="0"/>
    <s v="1104-2363"/>
    <x v="1"/>
    <x v="1"/>
    <n v="7"/>
    <n v="76"/>
    <n v="2"/>
    <n v="16"/>
    <s v="N/A"/>
    <s v="N/A"/>
    <n v="3"/>
    <n v="20"/>
    <n v="1"/>
    <n v="8"/>
    <s v="N/A"/>
    <s v="N/A"/>
    <n v="252"/>
    <n v="594"/>
    <n v="8"/>
    <n v="25"/>
    <s v="N/A"/>
    <s v="N/A"/>
    <n v="1"/>
    <n v="10"/>
    <n v="274"/>
    <n v="749"/>
    <n v="37"/>
    <n v="329"/>
    <n v="150"/>
    <n v="516"/>
  </r>
  <r>
    <x v="0"/>
    <s v="1104-2868"/>
    <x v="2"/>
    <x v="2"/>
    <n v="11"/>
    <n v="132"/>
    <n v="3"/>
    <n v="36"/>
    <n v="0"/>
    <n v="0"/>
    <n v="2"/>
    <n v="16"/>
    <n v="11"/>
    <n v="95"/>
    <n v="0"/>
    <n v="0"/>
    <n v="312"/>
    <n v="619"/>
    <n v="1"/>
    <n v="8"/>
    <n v="0"/>
    <n v="0"/>
    <n v="0"/>
    <n v="0"/>
    <n v="340"/>
    <n v="906"/>
    <n v="83"/>
    <n v="690"/>
    <n v="293"/>
    <n v="1066"/>
  </r>
  <r>
    <x v="0"/>
    <s v="1104-2488"/>
    <x v="3"/>
    <x v="3"/>
    <n v="9"/>
    <n v="92"/>
    <n v="3"/>
    <n v="30"/>
    <n v="0"/>
    <n v="0"/>
    <n v="2"/>
    <n v="12"/>
    <n v="0"/>
    <n v="0"/>
    <n v="0"/>
    <n v="0"/>
    <n v="487"/>
    <n v="1297"/>
    <n v="3"/>
    <n v="14"/>
    <n v="0"/>
    <n v="0"/>
    <n v="0"/>
    <n v="0"/>
    <n v="504"/>
    <n v="1445"/>
    <n v="56"/>
    <n v="413"/>
    <n v="163"/>
    <n v="632"/>
  </r>
  <r>
    <x v="0"/>
    <s v="1104-2397"/>
    <x v="4"/>
    <x v="4"/>
    <s v="N/A"/>
    <s v="N/A"/>
    <n v="2"/>
    <n v="20"/>
    <n v="6"/>
    <n v="63"/>
    <s v="N/A"/>
    <s v="N/A"/>
    <n v="3"/>
    <n v="18"/>
    <s v="N/A"/>
    <s v="N/A"/>
    <n v="194"/>
    <n v="489"/>
    <n v="6"/>
    <n v="19"/>
    <s v="N/A"/>
    <s v="N/A"/>
    <s v="N/A"/>
    <s v="N/A"/>
    <n v="211"/>
    <n v="609"/>
    <n v="46"/>
    <n v="326"/>
    <n v="158"/>
    <n v="530"/>
  </r>
  <r>
    <x v="0"/>
    <s v="1246-9185"/>
    <x v="5"/>
    <x v="4"/>
    <n v="0"/>
    <n v="0"/>
    <n v="0"/>
    <n v="0"/>
    <n v="1"/>
    <n v="15"/>
    <n v="0"/>
    <n v="0"/>
    <n v="0"/>
    <n v="0"/>
    <n v="0"/>
    <n v="0"/>
    <n v="0"/>
    <n v="0"/>
    <n v="0"/>
    <n v="0"/>
    <n v="0"/>
    <n v="0"/>
    <n v="0"/>
    <n v="0"/>
    <n v="1"/>
    <n v="15"/>
    <n v="2"/>
    <n v="17"/>
    <n v="5"/>
    <n v="24"/>
  </r>
  <r>
    <x v="0"/>
    <s v="1104-3627"/>
    <x v="6"/>
    <x v="5"/>
    <n v="3"/>
    <n v="33"/>
    <n v="5"/>
    <n v="60"/>
    <n v="38"/>
    <n v="439"/>
    <n v="2"/>
    <n v="15"/>
    <n v="23"/>
    <n v="189"/>
    <n v="0"/>
    <n v="0"/>
    <n v="638"/>
    <n v="1318"/>
    <n v="33"/>
    <n v="186"/>
    <n v="0"/>
    <n v="0"/>
    <n v="0"/>
    <n v="0"/>
    <n v="742"/>
    <n v="2240"/>
    <n v="187"/>
    <n v="1704.3"/>
    <n v="797.7"/>
    <n v="2689"/>
  </r>
  <r>
    <x v="0"/>
    <s v="1104-4625"/>
    <x v="7"/>
    <x v="5"/>
    <n v="8"/>
    <n v="81"/>
    <n v="3"/>
    <n v="29"/>
    <n v="0"/>
    <n v="0"/>
    <n v="0"/>
    <n v="0"/>
    <n v="13"/>
    <n v="114"/>
    <n v="1"/>
    <n v="3"/>
    <n v="215"/>
    <n v="450"/>
    <n v="0"/>
    <n v="0"/>
    <n v="0"/>
    <n v="0"/>
    <n v="1"/>
    <n v="34"/>
    <n v="241"/>
    <n v="711"/>
    <n v="98"/>
    <n v="530"/>
    <n v="284"/>
    <n v="912"/>
  </r>
  <r>
    <x v="0"/>
    <s v="1256-2179"/>
    <x v="8"/>
    <x v="5"/>
    <s v="N/A"/>
    <s v="N/A"/>
    <s v="N/A"/>
    <s v="N/A"/>
    <s v="N/A"/>
    <s v="N/A"/>
    <s v="N/A"/>
    <s v="N/A"/>
    <s v="N/A"/>
    <s v="N/A"/>
    <s v="N/A"/>
    <s v="N/A"/>
    <s v="N/A"/>
    <s v="N/A"/>
    <s v="N/A"/>
    <s v="N/A"/>
    <s v="N/A"/>
    <s v="N/A"/>
    <s v="N/A"/>
    <s v="N/A"/>
    <s v="N/A"/>
    <s v="N/A"/>
    <s v="N/A"/>
    <s v="N/A"/>
    <s v="N/A"/>
    <s v="N/A"/>
  </r>
  <r>
    <x v="0"/>
    <s v="1265-2384"/>
    <x v="9"/>
    <x v="5"/>
    <s v="N/A"/>
    <s v="N/A"/>
    <s v="N/A"/>
    <s v="N/A"/>
    <s v="N/A"/>
    <s v="N/A"/>
    <s v="N/A"/>
    <s v="N/A"/>
    <n v="2"/>
    <n v="12"/>
    <s v="N/A"/>
    <s v="N/A"/>
    <s v="N/A"/>
    <s v="N/A"/>
    <s v="N/A"/>
    <s v="N/A"/>
    <s v="N/A"/>
    <s v="N/A"/>
    <s v="N/A"/>
    <s v="N/A"/>
    <n v="2"/>
    <n v="12"/>
    <n v="1"/>
    <n v="12"/>
    <n v="2"/>
    <n v="15"/>
  </r>
  <r>
    <x v="0"/>
    <s v="1104-2314"/>
    <x v="10"/>
    <x v="6"/>
    <n v="2"/>
    <n v="24"/>
    <n v="3"/>
    <n v="28"/>
    <n v="4"/>
    <n v="55"/>
    <n v="0"/>
    <n v="0"/>
    <n v="0"/>
    <n v="0"/>
    <n v="2"/>
    <n v="13"/>
    <n v="205"/>
    <n v="513"/>
    <n v="0"/>
    <n v="0"/>
    <n v="1"/>
    <n v="35"/>
    <n v="1"/>
    <n v="32"/>
    <n v="218"/>
    <n v="700"/>
    <n v="34"/>
    <n v="344"/>
    <n v="64"/>
    <n v="442"/>
  </r>
  <r>
    <x v="0"/>
    <s v="1104-2694"/>
    <x v="11"/>
    <x v="7"/>
    <n v="6"/>
    <n v="90"/>
    <n v="1"/>
    <n v="10"/>
    <n v="0"/>
    <n v="0"/>
    <n v="0"/>
    <n v="0"/>
    <n v="1"/>
    <n v="9"/>
    <n v="0"/>
    <n v="0"/>
    <n v="213"/>
    <n v="512"/>
    <n v="1"/>
    <n v="2"/>
    <n v="0"/>
    <n v="0"/>
    <n v="0"/>
    <n v="0"/>
    <n v="222"/>
    <n v="623"/>
    <n v="42.1"/>
    <n v="257.3"/>
    <n v="108.2"/>
    <n v="407.6"/>
  </r>
  <r>
    <x v="0"/>
    <s v="1104-2819"/>
    <x v="12"/>
    <x v="8"/>
    <n v="5"/>
    <n v="54"/>
    <n v="3"/>
    <n v="18"/>
    <n v="0"/>
    <n v="0"/>
    <n v="0"/>
    <n v="0"/>
    <n v="1"/>
    <n v="6"/>
    <n v="22"/>
    <n v="28"/>
    <n v="82"/>
    <n v="195"/>
    <n v="1"/>
    <n v="2"/>
    <n v="0"/>
    <n v="0"/>
    <n v="0"/>
    <n v="0"/>
    <n v="114"/>
    <n v="303"/>
    <n v="26.5"/>
    <n v="121.9"/>
    <n v="57.8"/>
    <n v="206.2"/>
  </r>
  <r>
    <x v="0"/>
    <s v="1262-1090"/>
    <x v="13"/>
    <x v="9"/>
    <n v="2"/>
    <n v="21"/>
    <n v="1"/>
    <n v="9"/>
    <n v="1"/>
    <n v="10"/>
    <n v="1"/>
    <n v="7"/>
    <s v="N/A"/>
    <s v="N/A"/>
    <s v="N/A"/>
    <s v="N/A"/>
    <n v="107"/>
    <n v="217"/>
    <n v="1"/>
    <n v="7"/>
    <s v="N/A"/>
    <s v="N/A"/>
    <s v="N/A"/>
    <s v="N/A"/>
    <n v="113"/>
    <n v="271"/>
    <n v="17.399999999999999"/>
    <n v="107.6"/>
    <n v="52.64"/>
    <n v="177.64"/>
  </r>
  <r>
    <x v="0"/>
    <s v="1104-2751"/>
    <x v="14"/>
    <x v="10"/>
    <n v="5"/>
    <n v="70"/>
    <n v="1"/>
    <n v="12"/>
    <s v="N/A"/>
    <s v="N/A"/>
    <n v="1"/>
    <n v="9"/>
    <n v="6"/>
    <n v="54"/>
    <n v="21"/>
    <n v="27"/>
    <n v="252"/>
    <n v="584"/>
    <n v="4"/>
    <n v="10"/>
    <s v="N/A"/>
    <s v="N/A"/>
    <s v="N/A"/>
    <s v="N/A"/>
    <n v="290"/>
    <n v="766"/>
    <n v="48"/>
    <n v="392"/>
    <n v="178"/>
    <n v="618"/>
  </r>
  <r>
    <x v="0"/>
    <s v="1104-2405"/>
    <x v="15"/>
    <x v="11"/>
    <n v="2"/>
    <n v="24"/>
    <n v="5"/>
    <n v="60"/>
    <n v="1"/>
    <n v="120"/>
    <n v="2"/>
    <n v="17"/>
    <n v="6"/>
    <n v="51"/>
    <n v="1"/>
    <n v="2"/>
    <n v="85"/>
    <n v="159"/>
    <n v="2"/>
    <n v="15"/>
    <n v="0"/>
    <n v="0"/>
    <n v="0"/>
    <n v="0"/>
    <n v="104"/>
    <n v="448"/>
    <n v="77"/>
    <n v="625"/>
    <n v="146"/>
    <n v="848"/>
  </r>
  <r>
    <x v="0"/>
    <s v="1104-2595"/>
    <x v="16"/>
    <x v="12"/>
    <n v="4"/>
    <n v="46"/>
    <n v="1"/>
    <n v="12"/>
    <n v="4"/>
    <n v="47"/>
    <n v="3"/>
    <n v="13"/>
    <s v="N/A"/>
    <s v="N/A"/>
    <s v="N/A"/>
    <s v="N/A"/>
    <n v="219"/>
    <n v="566"/>
    <n v="18"/>
    <n v="111"/>
    <n v="2"/>
    <n v="2"/>
    <n v="3"/>
    <n v="19"/>
    <n v="254"/>
    <n v="816"/>
    <n v="50.9"/>
    <n v="371.8"/>
    <n v="136.1"/>
    <n v="558.79999999999995"/>
  </r>
  <r>
    <x v="0"/>
    <s v="2149-1675"/>
    <x v="17"/>
    <x v="13"/>
    <n v="10"/>
    <n v="114"/>
    <n v="2"/>
    <n v="24"/>
    <n v="0"/>
    <n v="0"/>
    <n v="2"/>
    <n v="16"/>
    <n v="0"/>
    <n v="0"/>
    <n v="2"/>
    <n v="13"/>
    <n v="278"/>
    <n v="724"/>
    <n v="19"/>
    <n v="152"/>
    <n v="0"/>
    <n v="0"/>
    <n v="0"/>
    <n v="0"/>
    <n v="313"/>
    <n v="1043"/>
    <n v="55"/>
    <n v="479"/>
    <n v="156"/>
    <n v="690"/>
  </r>
  <r>
    <x v="0"/>
    <s v="1104-2330"/>
    <x v="18"/>
    <x v="14"/>
    <n v="1"/>
    <n v="12"/>
    <n v="5"/>
    <n v="61"/>
    <n v="22"/>
    <n v="282"/>
    <n v="3"/>
    <n v="23"/>
    <n v="5"/>
    <n v="39"/>
    <n v="1"/>
    <n v="8"/>
    <n v="491"/>
    <n v="1044"/>
    <n v="19"/>
    <n v="129"/>
    <n v="1"/>
    <n v="24"/>
    <n v="7"/>
    <n v="516"/>
    <n v="555"/>
    <n v="2138"/>
    <n v="157"/>
    <n v="979"/>
    <n v="361"/>
    <n v="1497"/>
  </r>
  <r>
    <x v="0"/>
    <s v="1625-8899"/>
    <x v="19"/>
    <x v="15"/>
    <n v="2"/>
    <n v="2"/>
    <n v="0"/>
    <n v="0"/>
    <n v="0"/>
    <n v="0"/>
    <n v="0"/>
    <n v="0"/>
    <n v="1"/>
    <n v="1"/>
    <n v="0"/>
    <n v="0"/>
    <n v="2351"/>
    <n v="3318"/>
    <n v="0"/>
    <n v="0"/>
    <n v="0"/>
    <n v="0"/>
    <n v="0"/>
    <n v="0"/>
    <n v="2354"/>
    <n v="3321"/>
    <n v="0"/>
    <n v="0"/>
    <n v="0"/>
    <n v="0"/>
  </r>
</pivotCacheRecords>
</file>

<file path=xl/pivotCache/pivotCacheRecords18.xml><?xml version="1.0" encoding="utf-8"?>
<pivotCacheRecords xmlns="http://schemas.openxmlformats.org/spreadsheetml/2006/main" xmlns:r="http://schemas.openxmlformats.org/officeDocument/2006/relationships" count="34">
  <r>
    <x v="0"/>
    <s v="1104-2322"/>
    <x v="0"/>
    <x v="0"/>
    <n v="0"/>
    <n v="0"/>
    <n v="0"/>
    <n v="0"/>
    <n v="0"/>
    <n v="0"/>
    <n v="0"/>
    <n v="0"/>
    <n v="0"/>
    <n v="0"/>
    <n v="0"/>
    <n v="0"/>
    <n v="0"/>
    <n v="0"/>
    <n v="0"/>
    <n v="0"/>
    <n v="0"/>
    <n v="0"/>
    <n v="0"/>
    <n v="0"/>
    <n v="0"/>
    <n v="0"/>
    <n v="0"/>
    <n v="0"/>
    <n v="0"/>
    <n v="0"/>
    <n v="0"/>
    <n v="0"/>
    <n v="0"/>
    <n v="0"/>
    <n v="0"/>
    <n v="0"/>
  </r>
  <r>
    <x v="0"/>
    <s v="1104-2363"/>
    <x v="1"/>
    <x v="1"/>
    <n v="0"/>
    <n v="0"/>
    <n v="0"/>
    <n v="0"/>
    <n v="0"/>
    <n v="0"/>
    <n v="0"/>
    <n v="3"/>
    <n v="0"/>
    <n v="0"/>
    <n v="0"/>
    <n v="3"/>
    <n v="0"/>
    <n v="0"/>
    <n v="0"/>
    <n v="2"/>
    <n v="0"/>
    <n v="0"/>
    <n v="0"/>
    <n v="1"/>
    <n v="0"/>
    <n v="0"/>
    <n v="0"/>
    <n v="0"/>
    <n v="0"/>
    <n v="0"/>
    <n v="0"/>
    <n v="0"/>
    <n v="0"/>
    <n v="2"/>
    <n v="0"/>
    <n v="0"/>
  </r>
  <r>
    <x v="0"/>
    <s v="1104-2868"/>
    <x v="2"/>
    <x v="2"/>
    <n v="0"/>
    <n v="0"/>
    <n v="0"/>
    <n v="1"/>
    <n v="0"/>
    <n v="0"/>
    <n v="0"/>
    <n v="0"/>
    <n v="0"/>
    <n v="0"/>
    <n v="0"/>
    <n v="1"/>
    <n v="0"/>
    <n v="0"/>
    <n v="0"/>
    <n v="1"/>
    <n v="0"/>
    <n v="0"/>
    <n v="0"/>
    <n v="0"/>
    <n v="0"/>
    <n v="0"/>
    <n v="0"/>
    <n v="0"/>
    <n v="0"/>
    <n v="0"/>
    <n v="0"/>
    <n v="0"/>
    <n v="0"/>
    <n v="1"/>
    <n v="0"/>
    <n v="0"/>
  </r>
  <r>
    <x v="0"/>
    <s v="1104-2488"/>
    <x v="3"/>
    <x v="3"/>
    <n v="0"/>
    <n v="0"/>
    <n v="0"/>
    <n v="0"/>
    <n v="0"/>
    <n v="0"/>
    <n v="0"/>
    <n v="1"/>
    <n v="0"/>
    <n v="0"/>
    <n v="0"/>
    <n v="1"/>
    <n v="0"/>
    <n v="0"/>
    <n v="0"/>
    <n v="1"/>
    <n v="0"/>
    <n v="0"/>
    <n v="0"/>
    <n v="0"/>
    <n v="0"/>
    <n v="0"/>
    <n v="0"/>
    <n v="0"/>
    <n v="0"/>
    <n v="0"/>
    <n v="0"/>
    <n v="0"/>
    <n v="0"/>
    <n v="0"/>
    <n v="0"/>
    <n v="0"/>
  </r>
  <r>
    <x v="0"/>
    <s v="1104-4625"/>
    <x v="4"/>
    <x v="4"/>
    <n v="0"/>
    <n v="0"/>
    <n v="0"/>
    <n v="0"/>
    <n v="0"/>
    <n v="0"/>
    <n v="0"/>
    <n v="0"/>
    <n v="0"/>
    <n v="0"/>
    <n v="0"/>
    <n v="0"/>
    <n v="0"/>
    <n v="0"/>
    <n v="0"/>
    <n v="0"/>
    <n v="0"/>
    <n v="0"/>
    <n v="0"/>
    <n v="0"/>
    <n v="0"/>
    <n v="0"/>
    <n v="0"/>
    <n v="0"/>
    <n v="0"/>
    <n v="0"/>
    <n v="0"/>
    <n v="0"/>
    <n v="0"/>
    <n v="0"/>
    <n v="0"/>
    <n v="0"/>
  </r>
  <r>
    <x v="0"/>
    <s v="1256-2179"/>
    <x v="5"/>
    <x v="4"/>
    <s v="N/A"/>
    <s v="N/A"/>
    <s v="N/A"/>
    <s v="N/A"/>
    <s v="N/A"/>
    <s v="N/A"/>
    <s v="N/A"/>
    <s v="N/A"/>
    <s v="N/A"/>
    <s v="N/A"/>
    <s v="N/A"/>
    <s v="N/A"/>
    <s v="N/A"/>
    <s v="N/A"/>
    <s v="N/A"/>
    <s v="N/A"/>
    <s v="N/A"/>
    <s v="N/A"/>
    <s v="N/A"/>
    <s v="N/A"/>
    <s v="N/A"/>
    <s v="N/A"/>
    <s v="N/A"/>
    <s v="N/A"/>
    <s v="N/A"/>
    <s v="N/A"/>
    <s v="N/A"/>
    <s v="N/A"/>
    <s v="N/A"/>
    <s v="N/A"/>
    <s v="N/A"/>
    <s v="N/A"/>
  </r>
  <r>
    <x v="0"/>
    <s v="1104-2314"/>
    <x v="6"/>
    <x v="5"/>
    <n v="0"/>
    <n v="0"/>
    <n v="0"/>
    <n v="0"/>
    <n v="0"/>
    <n v="0"/>
    <n v="0"/>
    <n v="3"/>
    <n v="0"/>
    <n v="0"/>
    <n v="0"/>
    <n v="3"/>
    <n v="0"/>
    <n v="0"/>
    <n v="0"/>
    <n v="2"/>
    <n v="0"/>
    <n v="0"/>
    <n v="0"/>
    <n v="1"/>
    <n v="0"/>
    <n v="0"/>
    <n v="0"/>
    <n v="0"/>
    <n v="0"/>
    <n v="0"/>
    <n v="0"/>
    <n v="0"/>
    <n v="0"/>
    <n v="2"/>
    <n v="0"/>
    <n v="0"/>
  </r>
  <r>
    <x v="0"/>
    <s v="1104-2694"/>
    <x v="7"/>
    <x v="6"/>
    <n v="0"/>
    <n v="0"/>
    <n v="0"/>
    <n v="6"/>
    <n v="0"/>
    <n v="0"/>
    <n v="0"/>
    <n v="1"/>
    <n v="0"/>
    <n v="0"/>
    <n v="0"/>
    <n v="7"/>
    <n v="0"/>
    <n v="0"/>
    <n v="0"/>
    <n v="2"/>
    <n v="0"/>
    <n v="0"/>
    <n v="0"/>
    <n v="5"/>
    <n v="0"/>
    <n v="0"/>
    <n v="0"/>
    <n v="0"/>
    <n v="0"/>
    <n v="0"/>
    <n v="0"/>
    <n v="0"/>
    <n v="0"/>
    <n v="2"/>
    <n v="0"/>
    <n v="2"/>
  </r>
  <r>
    <x v="0"/>
    <s v="1104-2819"/>
    <x v="8"/>
    <x v="7"/>
    <n v="0"/>
    <n v="0"/>
    <n v="0"/>
    <n v="2"/>
    <n v="0"/>
    <n v="0"/>
    <n v="0"/>
    <n v="3"/>
    <n v="0"/>
    <n v="0"/>
    <n v="0"/>
    <n v="5"/>
    <n v="0"/>
    <n v="0"/>
    <n v="0"/>
    <n v="3"/>
    <n v="0"/>
    <n v="0"/>
    <n v="0"/>
    <n v="2"/>
    <n v="0"/>
    <n v="0"/>
    <n v="0"/>
    <n v="4.5"/>
    <n v="109"/>
    <n v="0"/>
    <n v="2"/>
    <n v="0"/>
    <n v="0"/>
    <n v="1"/>
    <n v="0"/>
    <n v="0"/>
  </r>
  <r>
    <x v="0"/>
    <s v="1262-1090"/>
    <x v="9"/>
    <x v="8"/>
    <n v="0"/>
    <n v="0"/>
    <n v="0"/>
    <n v="0"/>
    <n v="0"/>
    <n v="0"/>
    <n v="0"/>
    <n v="0"/>
    <n v="0"/>
    <n v="0"/>
    <n v="0"/>
    <n v="0"/>
    <n v="0"/>
    <n v="0"/>
    <n v="0"/>
    <n v="0"/>
    <n v="0"/>
    <n v="0"/>
    <n v="0"/>
    <n v="0"/>
    <n v="0"/>
    <n v="0"/>
    <n v="0"/>
    <n v="0"/>
    <n v="0"/>
    <n v="0"/>
    <n v="0"/>
    <n v="0"/>
    <n v="0"/>
    <n v="0"/>
    <n v="0"/>
    <n v="0"/>
  </r>
  <r>
    <x v="0"/>
    <s v="1104-2405"/>
    <x v="10"/>
    <x v="9"/>
    <s v="N/A"/>
    <s v="N/A"/>
    <s v="N/A"/>
    <s v="N/A"/>
    <s v="N/A"/>
    <s v="N/A"/>
    <s v="N/A"/>
    <s v="N/A"/>
    <s v="N/A"/>
    <s v="N/A"/>
    <s v="N/A"/>
    <s v="N/A"/>
    <s v="N/A"/>
    <s v="N/A"/>
    <s v="N/A"/>
    <s v="N/A"/>
    <s v="N/A"/>
    <s v="N/A"/>
    <s v="N/A"/>
    <s v="N/A"/>
    <s v="N/A"/>
    <s v="N/A"/>
    <s v="N/A"/>
    <s v="N/A"/>
    <s v="N/A"/>
    <s v="N/A"/>
    <s v="N/A"/>
    <s v="N/A"/>
    <s v="N/A"/>
    <s v="N/A"/>
    <s v="N/A"/>
    <s v="N/A"/>
  </r>
  <r>
    <x v="0"/>
    <s v="1104-2595"/>
    <x v="11"/>
    <x v="10"/>
    <s v="N/A"/>
    <n v="0"/>
    <n v="0"/>
    <n v="1"/>
    <s v="N/A"/>
    <n v="0"/>
    <n v="0"/>
    <n v="1"/>
    <s v="N/A"/>
    <n v="0"/>
    <n v="0"/>
    <n v="2"/>
    <s v="N/A"/>
    <n v="0"/>
    <n v="0"/>
    <n v="2"/>
    <s v="N/A"/>
    <n v="0"/>
    <n v="0"/>
    <n v="0"/>
    <s v="N/A"/>
    <s v="N/A"/>
    <s v="N/A"/>
    <n v="0"/>
    <n v="0"/>
    <n v="0"/>
    <n v="0"/>
    <n v="0"/>
    <n v="0"/>
    <n v="2"/>
    <n v="0"/>
    <n v="2"/>
  </r>
  <r>
    <x v="0"/>
    <s v="2149-1675"/>
    <x v="12"/>
    <x v="11"/>
    <n v="0"/>
    <n v="0"/>
    <n v="0"/>
    <n v="1"/>
    <n v="0"/>
    <n v="0"/>
    <n v="0"/>
    <n v="0"/>
    <n v="0"/>
    <n v="0"/>
    <n v="0"/>
    <n v="1"/>
    <n v="0"/>
    <n v="0"/>
    <n v="0"/>
    <n v="1"/>
    <n v="0"/>
    <n v="0"/>
    <n v="0"/>
    <n v="0"/>
    <n v="0"/>
    <n v="0"/>
    <n v="0"/>
    <n v="0"/>
    <n v="0"/>
    <n v="0"/>
    <n v="0"/>
    <n v="0"/>
    <n v="0"/>
    <n v="1"/>
    <n v="0"/>
    <n v="0"/>
  </r>
  <r>
    <x v="0"/>
    <s v="1104-2330"/>
    <x v="13"/>
    <x v="12"/>
    <n v="0"/>
    <n v="0"/>
    <n v="0"/>
    <n v="0"/>
    <n v="0"/>
    <n v="0"/>
    <n v="0"/>
    <n v="0"/>
    <n v="0"/>
    <n v="0"/>
    <n v="0"/>
    <n v="0"/>
    <n v="0"/>
    <n v="0"/>
    <n v="0"/>
    <n v="0"/>
    <n v="0"/>
    <n v="0"/>
    <n v="0"/>
    <n v="0"/>
    <n v="0"/>
    <n v="0"/>
    <n v="0"/>
    <n v="0"/>
    <n v="0"/>
    <n v="0"/>
    <n v="0"/>
    <n v="0"/>
    <n v="0"/>
    <n v="0"/>
    <n v="0"/>
    <n v="0"/>
  </r>
  <r>
    <x v="1"/>
    <s v="1104-2322"/>
    <x v="0"/>
    <x v="0"/>
    <n v="0"/>
    <n v="1"/>
    <n v="11"/>
    <n v="10"/>
    <n v="0"/>
    <n v="19"/>
    <n v="27"/>
    <n v="13"/>
    <n v="0"/>
    <n v="20"/>
    <n v="38"/>
    <n v="23"/>
    <n v="0"/>
    <n v="18"/>
    <n v="22"/>
    <n v="22"/>
    <n v="0"/>
    <n v="2"/>
    <n v="16"/>
    <n v="1"/>
    <n v="0"/>
    <n v="0"/>
    <n v="0"/>
    <n v="9.07"/>
    <n v="24"/>
    <n v="112.78"/>
    <n v="42"/>
    <n v="46"/>
    <n v="78"/>
    <n v="7"/>
    <n v="13"/>
    <n v="13"/>
  </r>
  <r>
    <x v="1"/>
    <s v="1104-2363"/>
    <x v="1"/>
    <x v="1"/>
    <n v="0"/>
    <n v="12"/>
    <n v="48"/>
    <n v="27"/>
    <n v="0"/>
    <n v="10"/>
    <n v="13"/>
    <n v="30"/>
    <n v="0"/>
    <n v="22"/>
    <n v="61"/>
    <n v="57"/>
    <n v="0"/>
    <n v="10"/>
    <n v="28"/>
    <n v="45"/>
    <n v="0"/>
    <n v="12"/>
    <n v="33"/>
    <n v="12"/>
    <n v="0"/>
    <n v="0"/>
    <n v="0"/>
    <n v="17.55"/>
    <n v="32"/>
    <n v="123"/>
    <n v="42"/>
    <n v="46"/>
    <n v="80"/>
    <n v="31"/>
    <n v="11"/>
    <n v="25"/>
  </r>
  <r>
    <x v="1"/>
    <s v="1104-2868"/>
    <x v="2"/>
    <x v="2"/>
    <n v="2"/>
    <n v="36"/>
    <n v="170"/>
    <n v="24"/>
    <n v="0"/>
    <n v="196"/>
    <n v="147"/>
    <n v="36"/>
    <n v="2"/>
    <n v="232"/>
    <n v="317"/>
    <n v="60"/>
    <n v="2"/>
    <n v="188"/>
    <n v="158"/>
    <n v="51"/>
    <n v="0"/>
    <n v="44"/>
    <n v="159"/>
    <n v="9"/>
    <n v="0"/>
    <n v="0"/>
    <n v="254"/>
    <n v="9.6"/>
    <n v="23"/>
    <n v="94.45"/>
    <n v="108"/>
    <n v="101"/>
    <n v="157"/>
    <n v="20"/>
    <n v="27"/>
    <n v="81"/>
  </r>
  <r>
    <x v="1"/>
    <s v="1104-2488"/>
    <x v="3"/>
    <x v="3"/>
    <n v="0"/>
    <n v="6"/>
    <n v="22"/>
    <n v="14"/>
    <n v="0"/>
    <n v="65"/>
    <n v="38"/>
    <n v="57"/>
    <n v="0"/>
    <n v="71"/>
    <n v="60"/>
    <n v="71"/>
    <n v="0"/>
    <n v="60"/>
    <n v="40"/>
    <n v="56"/>
    <n v="0"/>
    <n v="11"/>
    <n v="20"/>
    <n v="15"/>
    <n v="0"/>
    <n v="0"/>
    <n v="0"/>
    <n v="9.32"/>
    <n v="2"/>
    <n v="187.03"/>
    <n v="47"/>
    <n v="60"/>
    <n v="93"/>
    <n v="16"/>
    <s v="N/D"/>
    <n v="96"/>
  </r>
  <r>
    <x v="1"/>
    <s v="1104-2397"/>
    <x v="14"/>
    <x v="13"/>
    <n v="0"/>
    <n v="3"/>
    <n v="7"/>
    <n v="10"/>
    <n v="0"/>
    <n v="7"/>
    <n v="23"/>
    <n v="19"/>
    <n v="0"/>
    <n v="10"/>
    <n v="30"/>
    <n v="29"/>
    <n v="0"/>
    <n v="6"/>
    <n v="22"/>
    <n v="22"/>
    <n v="0"/>
    <n v="4"/>
    <n v="8"/>
    <n v="7"/>
    <n v="0"/>
    <n v="0"/>
    <n v="0"/>
    <n v="45.56"/>
    <n v="142"/>
    <n v="236.19"/>
    <n v="18"/>
    <n v="26"/>
    <n v="44"/>
    <n v="14"/>
    <n v="8"/>
    <n v="27"/>
  </r>
  <r>
    <x v="1"/>
    <s v="1246-9185"/>
    <x v="15"/>
    <x v="13"/>
    <s v="N/A"/>
    <s v="N/A"/>
    <s v="N/A"/>
    <s v="N/A"/>
    <s v="N/A"/>
    <s v="N/A"/>
    <s v="N/A"/>
    <s v="N/A"/>
    <s v="N/A"/>
    <s v="N/A"/>
    <s v="N/A"/>
    <s v="N/A"/>
    <s v="N/A"/>
    <s v="N/A"/>
    <s v="N/A"/>
    <s v="N/A"/>
    <s v="N/A"/>
    <s v="N/A"/>
    <s v="N/A"/>
    <s v="N/A"/>
    <s v="N/A"/>
    <s v="N/A"/>
    <s v="N/A"/>
    <s v="N/A"/>
    <s v="N/A"/>
    <s v="N/A"/>
    <s v="N/A"/>
    <s v="N/A"/>
    <s v="N/A"/>
    <s v="N/A"/>
    <s v="N/A"/>
    <s v="N/A"/>
  </r>
  <r>
    <x v="1"/>
    <s v="1104-3627"/>
    <x v="16"/>
    <x v="4"/>
    <n v="181"/>
    <n v="15"/>
    <n v="244"/>
    <n v="84"/>
    <n v="304"/>
    <n v="138"/>
    <n v="155"/>
    <n v="50"/>
    <n v="485"/>
    <n v="153"/>
    <n v="399"/>
    <n v="134"/>
    <n v="299"/>
    <n v="147"/>
    <n v="176"/>
    <n v="120"/>
    <n v="186"/>
    <n v="6"/>
    <n v="223"/>
    <n v="14"/>
    <n v="12.23"/>
    <n v="38.42"/>
    <n v="174.35"/>
    <n v="4.9000000000000004"/>
    <n v="71"/>
    <n v="135"/>
    <n v="175"/>
    <n v="134"/>
    <n v="204"/>
    <n v="73"/>
    <n v="40"/>
    <n v="98"/>
  </r>
  <r>
    <x v="1"/>
    <s v="1104-4625"/>
    <x v="4"/>
    <x v="4"/>
    <n v="0"/>
    <n v="6"/>
    <n v="242"/>
    <n v="35"/>
    <n v="0"/>
    <n v="87"/>
    <n v="103"/>
    <n v="16"/>
    <n v="0"/>
    <n v="93"/>
    <n v="345"/>
    <n v="51"/>
    <n v="0"/>
    <n v="88"/>
    <n v="114"/>
    <n v="38"/>
    <n v="0"/>
    <n v="5"/>
    <n v="231"/>
    <n v="13"/>
    <n v="0"/>
    <n v="0"/>
    <n v="0"/>
    <n v="3.9"/>
    <n v="70"/>
    <n v="148"/>
    <n v="57"/>
    <n v="50"/>
    <n v="73"/>
    <n v="26"/>
    <n v="11"/>
    <n v="37"/>
  </r>
  <r>
    <x v="1"/>
    <s v="1256-2179"/>
    <x v="5"/>
    <x v="4"/>
    <s v="N/A"/>
    <s v="N/A"/>
    <s v="N/A"/>
    <s v="N/A"/>
    <s v="N/A"/>
    <s v="N/A"/>
    <s v="N/A"/>
    <s v="N/A"/>
    <s v="N/A"/>
    <s v="N/A"/>
    <s v="N/A"/>
    <s v="N/A"/>
    <s v="N/A"/>
    <s v="N/A"/>
    <s v="N/A"/>
    <s v="N/A"/>
    <s v="N/A"/>
    <s v="N/A"/>
    <s v="N/A"/>
    <s v="N/A"/>
    <s v="N/A"/>
    <s v="N/A"/>
    <s v="N/A"/>
    <s v="N/A"/>
    <s v="N/A"/>
    <s v="N/A"/>
    <s v="N/A"/>
    <s v="N/A"/>
    <s v="N/A"/>
    <s v="N/A"/>
    <s v="N/A"/>
    <s v="N/A"/>
  </r>
  <r>
    <x v="1"/>
    <s v="1265-2384"/>
    <x v="17"/>
    <x v="4"/>
    <n v="0"/>
    <n v="0"/>
    <n v="0"/>
    <n v="0"/>
    <n v="0"/>
    <n v="0"/>
    <n v="0"/>
    <n v="0"/>
    <n v="0"/>
    <n v="0"/>
    <n v="0"/>
    <n v="0"/>
    <n v="0"/>
    <n v="0"/>
    <n v="0"/>
    <n v="0"/>
    <n v="0"/>
    <n v="0"/>
    <n v="0"/>
    <n v="0"/>
    <n v="0"/>
    <n v="0"/>
    <n v="0"/>
    <n v="0"/>
    <n v="0"/>
    <n v="0"/>
    <n v="0"/>
    <n v="0"/>
    <n v="0"/>
    <n v="0"/>
    <n v="0"/>
    <n v="0"/>
  </r>
  <r>
    <x v="1"/>
    <s v="1104-2314"/>
    <x v="6"/>
    <x v="5"/>
    <n v="0"/>
    <n v="14"/>
    <n v="20"/>
    <n v="23"/>
    <n v="0"/>
    <n v="20"/>
    <n v="17"/>
    <n v="39"/>
    <n v="0"/>
    <n v="34"/>
    <n v="37"/>
    <n v="62"/>
    <n v="0"/>
    <n v="19"/>
    <n v="23"/>
    <n v="40"/>
    <n v="0"/>
    <n v="15"/>
    <n v="14"/>
    <n v="22"/>
    <n v="0"/>
    <n v="0"/>
    <n v="0"/>
    <n v="20.21"/>
    <n v="43"/>
    <n v="158.59"/>
    <n v="56"/>
    <n v="44"/>
    <n v="67"/>
    <n v="23"/>
    <n v="14"/>
    <n v="46"/>
  </r>
  <r>
    <x v="1"/>
    <s v="1104-2694"/>
    <x v="7"/>
    <x v="6"/>
    <n v="0"/>
    <n v="13"/>
    <n v="43"/>
    <n v="14"/>
    <n v="0"/>
    <n v="9"/>
    <n v="18"/>
    <n v="19"/>
    <n v="0"/>
    <n v="22"/>
    <n v="61"/>
    <n v="33"/>
    <n v="0"/>
    <n v="3"/>
    <n v="11"/>
    <n v="18"/>
    <n v="0"/>
    <n v="19"/>
    <n v="50"/>
    <n v="15"/>
    <n v="0"/>
    <n v="0"/>
    <n v="0"/>
    <n v="18.649999999999999"/>
    <n v="55"/>
    <n v="210.44"/>
    <n v="20"/>
    <n v="16"/>
    <n v="27"/>
    <n v="9"/>
    <n v="8"/>
    <n v="30"/>
  </r>
  <r>
    <x v="1"/>
    <s v="1104-2819"/>
    <x v="8"/>
    <x v="7"/>
    <n v="0"/>
    <n v="2"/>
    <n v="7"/>
    <n v="3"/>
    <n v="0"/>
    <n v="74"/>
    <n v="89"/>
    <n v="8"/>
    <n v="0"/>
    <n v="76"/>
    <n v="96"/>
    <n v="11"/>
    <n v="0"/>
    <n v="74"/>
    <n v="90"/>
    <n v="9"/>
    <n v="0"/>
    <n v="2"/>
    <n v="6"/>
    <n v="2"/>
    <n v="0"/>
    <n v="0"/>
    <n v="0"/>
    <n v="6.04"/>
    <n v="87"/>
    <n v="183.5"/>
    <n v="28"/>
    <n v="24"/>
    <n v="40"/>
    <n v="6"/>
    <n v="1"/>
    <n v="4"/>
  </r>
  <r>
    <x v="1"/>
    <s v="1262-1090"/>
    <x v="9"/>
    <x v="8"/>
    <n v="0"/>
    <n v="10"/>
    <n v="23"/>
    <n v="4"/>
    <n v="0"/>
    <n v="21"/>
    <n v="11"/>
    <n v="5"/>
    <n v="0"/>
    <n v="31"/>
    <n v="34"/>
    <n v="9"/>
    <n v="0"/>
    <n v="14"/>
    <n v="11"/>
    <n v="6"/>
    <n v="0"/>
    <n v="17"/>
    <n v="23"/>
    <n v="3"/>
    <n v="0"/>
    <n v="0"/>
    <n v="0"/>
    <n v="6.42"/>
    <n v="31"/>
    <n v="132.72999999999999"/>
    <n v="24"/>
    <n v="26"/>
    <n v="42"/>
    <n v="2"/>
    <n v="3"/>
    <n v="12"/>
  </r>
  <r>
    <x v="1"/>
    <s v="1104-2751"/>
    <x v="18"/>
    <x v="14"/>
    <n v="0"/>
    <n v="4"/>
    <n v="2"/>
    <n v="2"/>
    <n v="0"/>
    <n v="3"/>
    <n v="2"/>
    <n v="5"/>
    <n v="0"/>
    <n v="7"/>
    <n v="4"/>
    <n v="7"/>
    <n v="0"/>
    <n v="3"/>
    <n v="1"/>
    <n v="6"/>
    <n v="0"/>
    <n v="4"/>
    <n v="3"/>
    <n v="1"/>
    <n v="0"/>
    <n v="0"/>
    <n v="0"/>
    <n v="10.24"/>
    <n v="40"/>
    <n v="133.56"/>
    <n v="59"/>
    <n v="45"/>
    <n v="63"/>
    <n v="1"/>
    <n v="4"/>
    <n v="15"/>
  </r>
  <r>
    <x v="1"/>
    <s v="1104-2405"/>
    <x v="10"/>
    <x v="9"/>
    <n v="0"/>
    <n v="0"/>
    <n v="0"/>
    <n v="30"/>
    <n v="0"/>
    <n v="0"/>
    <n v="0"/>
    <n v="3"/>
    <n v="0"/>
    <n v="0"/>
    <n v="0"/>
    <n v="33"/>
    <n v="0"/>
    <n v="0"/>
    <n v="0"/>
    <n v="31"/>
    <n v="0"/>
    <n v="0"/>
    <n v="0"/>
    <n v="2"/>
    <n v="0"/>
    <n v="0"/>
    <n v="0"/>
    <n v="24.62"/>
    <n v="0"/>
    <n v="96"/>
    <n v="53"/>
    <n v="38"/>
    <n v="58"/>
    <n v="6"/>
    <n v="22"/>
    <n v="31"/>
  </r>
  <r>
    <x v="1"/>
    <s v="1104-2595"/>
    <x v="11"/>
    <x v="10"/>
    <s v="N/A"/>
    <n v="10"/>
    <n v="15"/>
    <n v="15"/>
    <s v="N/A"/>
    <n v="4"/>
    <n v="10"/>
    <n v="15"/>
    <s v="N/A"/>
    <n v="14"/>
    <n v="25"/>
    <n v="30"/>
    <s v="N/A"/>
    <n v="12"/>
    <n v="6"/>
    <n v="29"/>
    <s v="N/A"/>
    <n v="2"/>
    <n v="19"/>
    <n v="1"/>
    <s v="N/A"/>
    <s v="N/A"/>
    <s v="N/A"/>
    <n v="20.05"/>
    <n v="12"/>
    <n v="97.04"/>
    <n v="75"/>
    <n v="72"/>
    <n v="97"/>
    <n v="18"/>
    <n v="10"/>
    <n v="40"/>
  </r>
  <r>
    <x v="1"/>
    <s v="2149-1675"/>
    <x v="12"/>
    <x v="11"/>
    <n v="0"/>
    <n v="4"/>
    <n v="29"/>
    <n v="10"/>
    <n v="0"/>
    <n v="12"/>
    <n v="7"/>
    <n v="34"/>
    <n v="0"/>
    <n v="16"/>
    <n v="36"/>
    <n v="44"/>
    <n v="0"/>
    <n v="12"/>
    <n v="3"/>
    <n v="39"/>
    <n v="0"/>
    <n v="4"/>
    <n v="33"/>
    <n v="5"/>
    <n v="0"/>
    <n v="0"/>
    <n v="0"/>
    <n v="22.8"/>
    <n v="42"/>
    <n v="149.83000000000001"/>
    <n v="64"/>
    <n v="69"/>
    <n v="109"/>
    <n v="24"/>
    <n v="14"/>
    <n v="71"/>
  </r>
  <r>
    <x v="1"/>
    <s v="1104-2330"/>
    <x v="13"/>
    <x v="12"/>
    <n v="0"/>
    <n v="131"/>
    <n v="383"/>
    <n v="81"/>
    <n v="0"/>
    <n v="47"/>
    <n v="45"/>
    <n v="45"/>
    <n v="0"/>
    <n v="178"/>
    <n v="428"/>
    <n v="126"/>
    <n v="0"/>
    <n v="42"/>
    <n v="18"/>
    <n v="70"/>
    <n v="0"/>
    <n v="136"/>
    <n v="410"/>
    <n v="56"/>
    <n v="0"/>
    <n v="0"/>
    <n v="0"/>
    <n v="22.5"/>
    <n v="123"/>
    <n v="160.82"/>
    <n v="222"/>
    <n v="193"/>
    <n v="285"/>
    <n v="69"/>
    <n v="1"/>
    <n v="157"/>
  </r>
  <r>
    <x v="1"/>
    <s v="1625-8899"/>
    <x v="19"/>
    <x v="15"/>
    <n v="0"/>
    <n v="0"/>
    <n v="0"/>
    <n v="13"/>
    <n v="0"/>
    <n v="0"/>
    <n v="0"/>
    <n v="0"/>
    <n v="0"/>
    <n v="0"/>
    <n v="0"/>
    <n v="13"/>
    <n v="0"/>
    <n v="0"/>
    <n v="0"/>
    <n v="2"/>
    <n v="0"/>
    <n v="0"/>
    <n v="0"/>
    <n v="11"/>
    <n v="0"/>
    <n v="0"/>
    <n v="0"/>
    <n v="0"/>
    <n v="0"/>
    <n v="0"/>
    <n v="0"/>
    <n v="0"/>
    <n v="0"/>
    <n v="0"/>
    <n v="0"/>
    <n v="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7.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7.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7.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16.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17.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18.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19.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20.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21.xml.rels><?xml version="1.0" encoding="UTF-8" standalone="yes"?>
<Relationships xmlns="http://schemas.openxmlformats.org/package/2006/relationships"><Relationship Id="rId1" Type="http://schemas.openxmlformats.org/officeDocument/2006/relationships/pivotCacheDefinition" Target="../pivotCache/pivotCacheDefinition13.xml"/></Relationships>
</file>

<file path=xl/pivotTables/_rels/pivotTable22.xml.rels><?xml version="1.0" encoding="UTF-8" standalone="yes"?>
<Relationships xmlns="http://schemas.openxmlformats.org/package/2006/relationships"><Relationship Id="rId1" Type="http://schemas.openxmlformats.org/officeDocument/2006/relationships/pivotCacheDefinition" Target="../pivotCache/pivotCacheDefinition13.xml"/></Relationships>
</file>

<file path=xl/pivotTables/_rels/pivotTable23.xml.rels><?xml version="1.0" encoding="UTF-8" standalone="yes"?>
<Relationships xmlns="http://schemas.openxmlformats.org/package/2006/relationships"><Relationship Id="rId1" Type="http://schemas.openxmlformats.org/officeDocument/2006/relationships/pivotCacheDefinition" Target="../pivotCache/pivotCacheDefinition13.xml"/></Relationships>
</file>

<file path=xl/pivotTables/_rels/pivotTable24.xml.rels><?xml version="1.0" encoding="UTF-8" standalone="yes"?>
<Relationships xmlns="http://schemas.openxmlformats.org/package/2006/relationships"><Relationship Id="rId1" Type="http://schemas.openxmlformats.org/officeDocument/2006/relationships/pivotCacheDefinition" Target="../pivotCache/pivotCacheDefinition13.xml"/></Relationships>
</file>

<file path=xl/pivotTables/_rels/pivotTable25.xml.rels><?xml version="1.0" encoding="UTF-8" standalone="yes"?>
<Relationships xmlns="http://schemas.openxmlformats.org/package/2006/relationships"><Relationship Id="rId1" Type="http://schemas.openxmlformats.org/officeDocument/2006/relationships/pivotCacheDefinition" Target="../pivotCache/pivotCacheDefinition13.xml"/></Relationships>
</file>

<file path=xl/pivotTables/_rels/pivotTable26.xml.rels><?xml version="1.0" encoding="UTF-8" standalone="yes"?>
<Relationships xmlns="http://schemas.openxmlformats.org/package/2006/relationships"><Relationship Id="rId1" Type="http://schemas.openxmlformats.org/officeDocument/2006/relationships/pivotCacheDefinition" Target="../pivotCache/pivotCacheDefinition13.xml"/></Relationships>
</file>

<file path=xl/pivotTables/_rels/pivotTable27.xml.rels><?xml version="1.0" encoding="UTF-8" standalone="yes"?>
<Relationships xmlns="http://schemas.openxmlformats.org/package/2006/relationships"><Relationship Id="rId1" Type="http://schemas.openxmlformats.org/officeDocument/2006/relationships/pivotCacheDefinition" Target="../pivotCache/pivotCacheDefinition13.xml"/></Relationships>
</file>

<file path=xl/pivotTables/_rels/pivotTable28.xml.rels><?xml version="1.0" encoding="UTF-8" standalone="yes"?>
<Relationships xmlns="http://schemas.openxmlformats.org/package/2006/relationships"><Relationship Id="rId1" Type="http://schemas.openxmlformats.org/officeDocument/2006/relationships/pivotCacheDefinition" Target="../pivotCache/pivotCacheDefinition13.xml"/></Relationships>
</file>

<file path=xl/pivotTables/_rels/pivotTable29.xml.rels><?xml version="1.0" encoding="UTF-8" standalone="yes"?>
<Relationships xmlns="http://schemas.openxmlformats.org/package/2006/relationships"><Relationship Id="rId1" Type="http://schemas.openxmlformats.org/officeDocument/2006/relationships/pivotCacheDefinition" Target="../pivotCache/pivotCacheDefinition13.xml"/></Relationships>
</file>

<file path=xl/pivotTables/_rels/pivotTable30.xml.rels><?xml version="1.0" encoding="UTF-8" standalone="yes"?>
<Relationships xmlns="http://schemas.openxmlformats.org/package/2006/relationships"><Relationship Id="rId1" Type="http://schemas.openxmlformats.org/officeDocument/2006/relationships/pivotCacheDefinition" Target="../pivotCache/pivotCacheDefinition13.xml"/></Relationships>
</file>

<file path=xl/pivotTables/_rels/pivotTable31.xml.rels><?xml version="1.0" encoding="UTF-8" standalone="yes"?>
<Relationships xmlns="http://schemas.openxmlformats.org/package/2006/relationships"><Relationship Id="rId1" Type="http://schemas.openxmlformats.org/officeDocument/2006/relationships/pivotCacheDefinition" Target="../pivotCache/pivotCacheDefinition13.xml"/></Relationships>
</file>

<file path=xl/pivotTables/_rels/pivotTable32.xml.rels><?xml version="1.0" encoding="UTF-8" standalone="yes"?>
<Relationships xmlns="http://schemas.openxmlformats.org/package/2006/relationships"><Relationship Id="rId1" Type="http://schemas.openxmlformats.org/officeDocument/2006/relationships/pivotCacheDefinition" Target="../pivotCache/pivotCacheDefinition13.xml"/></Relationships>
</file>

<file path=xl/pivotTables/_rels/pivotTable33.xml.rels><?xml version="1.0" encoding="UTF-8" standalone="yes"?>
<Relationships xmlns="http://schemas.openxmlformats.org/package/2006/relationships"><Relationship Id="rId1" Type="http://schemas.openxmlformats.org/officeDocument/2006/relationships/pivotCacheDefinition" Target="../pivotCache/pivotCacheDefinition13.xml"/></Relationships>
</file>

<file path=xl/pivotTables/_rels/pivotTable34.xml.rels><?xml version="1.0" encoding="UTF-8" standalone="yes"?>
<Relationships xmlns="http://schemas.openxmlformats.org/package/2006/relationships"><Relationship Id="rId1" Type="http://schemas.openxmlformats.org/officeDocument/2006/relationships/pivotCacheDefinition" Target="../pivotCache/pivotCacheDefinition13.xml"/></Relationships>
</file>

<file path=xl/pivotTables/_rels/pivotTable35.xml.rels><?xml version="1.0" encoding="UTF-8" standalone="yes"?>
<Relationships xmlns="http://schemas.openxmlformats.org/package/2006/relationships"><Relationship Id="rId1" Type="http://schemas.openxmlformats.org/officeDocument/2006/relationships/pivotCacheDefinition" Target="../pivotCache/pivotCacheDefinition13.xml"/></Relationships>
</file>

<file path=xl/pivotTables/_rels/pivotTable36.xml.rels><?xml version="1.0" encoding="UTF-8" standalone="yes"?>
<Relationships xmlns="http://schemas.openxmlformats.org/package/2006/relationships"><Relationship Id="rId1" Type="http://schemas.openxmlformats.org/officeDocument/2006/relationships/pivotCacheDefinition" Target="../pivotCache/pivotCacheDefinition13.xml"/></Relationships>
</file>

<file path=xl/pivotTables/_rels/pivotTable37.xml.rels><?xml version="1.0" encoding="UTF-8" standalone="yes"?>
<Relationships xmlns="http://schemas.openxmlformats.org/package/2006/relationships"><Relationship Id="rId1" Type="http://schemas.openxmlformats.org/officeDocument/2006/relationships/pivotCacheDefinition" Target="../pivotCache/pivotCacheDefinition13.xml"/></Relationships>
</file>

<file path=xl/pivotTables/_rels/pivotTable38.xml.rels><?xml version="1.0" encoding="UTF-8" standalone="yes"?>
<Relationships xmlns="http://schemas.openxmlformats.org/package/2006/relationships"><Relationship Id="rId1" Type="http://schemas.openxmlformats.org/officeDocument/2006/relationships/pivotCacheDefinition" Target="../pivotCache/pivotCacheDefinition13.xml"/></Relationships>
</file>

<file path=xl/pivotTables/_rels/pivotTable39.xml.rels><?xml version="1.0" encoding="UTF-8" standalone="yes"?>
<Relationships xmlns="http://schemas.openxmlformats.org/package/2006/relationships"><Relationship Id="rId1" Type="http://schemas.openxmlformats.org/officeDocument/2006/relationships/pivotCacheDefinition" Target="../pivotCache/pivotCacheDefinition13.xml"/></Relationships>
</file>

<file path=xl/pivotTables/_rels/pivotTable40.xml.rels><?xml version="1.0" encoding="UTF-8" standalone="yes"?>
<Relationships xmlns="http://schemas.openxmlformats.org/package/2006/relationships"><Relationship Id="rId1" Type="http://schemas.openxmlformats.org/officeDocument/2006/relationships/pivotCacheDefinition" Target="../pivotCache/pivotCacheDefinition13.xml"/></Relationships>
</file>

<file path=xl/pivotTables/_rels/pivotTable41.xml.rels><?xml version="1.0" encoding="UTF-8" standalone="yes"?>
<Relationships xmlns="http://schemas.openxmlformats.org/package/2006/relationships"><Relationship Id="rId1" Type="http://schemas.openxmlformats.org/officeDocument/2006/relationships/pivotCacheDefinition" Target="../pivotCache/pivotCacheDefinition13.xml"/></Relationships>
</file>

<file path=xl/pivotTables/_rels/pivotTable42.xml.rels><?xml version="1.0" encoding="UTF-8" standalone="yes"?>
<Relationships xmlns="http://schemas.openxmlformats.org/package/2006/relationships"><Relationship Id="rId1" Type="http://schemas.openxmlformats.org/officeDocument/2006/relationships/pivotCacheDefinition" Target="../pivotCache/pivotCacheDefinition13.xml"/></Relationships>
</file>

<file path=xl/pivotTables/_rels/pivotTable43.xml.rels><?xml version="1.0" encoding="UTF-8" standalone="yes"?>
<Relationships xmlns="http://schemas.openxmlformats.org/package/2006/relationships"><Relationship Id="rId1" Type="http://schemas.openxmlformats.org/officeDocument/2006/relationships/pivotCacheDefinition" Target="../pivotCache/pivotCacheDefinition14.xml"/></Relationships>
</file>

<file path=xl/pivotTables/_rels/pivotTable44.xml.rels><?xml version="1.0" encoding="UTF-8" standalone="yes"?>
<Relationships xmlns="http://schemas.openxmlformats.org/package/2006/relationships"><Relationship Id="rId1" Type="http://schemas.openxmlformats.org/officeDocument/2006/relationships/pivotCacheDefinition" Target="../pivotCache/pivotCacheDefinition14.xml"/></Relationships>
</file>

<file path=xl/pivotTables/_rels/pivotTable45.xml.rels><?xml version="1.0" encoding="UTF-8" standalone="yes"?>
<Relationships xmlns="http://schemas.openxmlformats.org/package/2006/relationships"><Relationship Id="rId1" Type="http://schemas.openxmlformats.org/officeDocument/2006/relationships/pivotCacheDefinition" Target="../pivotCache/pivotCacheDefinition14.xml"/></Relationships>
</file>

<file path=xl/pivotTables/_rels/pivotTable46.xml.rels><?xml version="1.0" encoding="UTF-8" standalone="yes"?>
<Relationships xmlns="http://schemas.openxmlformats.org/package/2006/relationships"><Relationship Id="rId1" Type="http://schemas.openxmlformats.org/officeDocument/2006/relationships/pivotCacheDefinition" Target="../pivotCache/pivotCacheDefinition14.xml"/></Relationships>
</file>

<file path=xl/pivotTables/_rels/pivotTable47.xml.rels><?xml version="1.0" encoding="UTF-8" standalone="yes"?>
<Relationships xmlns="http://schemas.openxmlformats.org/package/2006/relationships"><Relationship Id="rId1" Type="http://schemas.openxmlformats.org/officeDocument/2006/relationships/pivotCacheDefinition" Target="../pivotCache/pivotCacheDefinition14.xml"/></Relationships>
</file>

<file path=xl/pivotTables/_rels/pivotTable48.xml.rels><?xml version="1.0" encoding="UTF-8" standalone="yes"?>
<Relationships xmlns="http://schemas.openxmlformats.org/package/2006/relationships"><Relationship Id="rId1" Type="http://schemas.openxmlformats.org/officeDocument/2006/relationships/pivotCacheDefinition" Target="../pivotCache/pivotCacheDefinition15.xml"/></Relationships>
</file>

<file path=xl/pivotTables/_rels/pivotTable49.xml.rels><?xml version="1.0" encoding="UTF-8" standalone="yes"?>
<Relationships xmlns="http://schemas.openxmlformats.org/package/2006/relationships"><Relationship Id="rId1" Type="http://schemas.openxmlformats.org/officeDocument/2006/relationships/pivotCacheDefinition" Target="../pivotCache/pivotCacheDefinition15.xml"/></Relationships>
</file>

<file path=xl/pivotTables/_rels/pivotTable50.xml.rels><?xml version="1.0" encoding="UTF-8" standalone="yes"?>
<Relationships xmlns="http://schemas.openxmlformats.org/package/2006/relationships"><Relationship Id="rId1" Type="http://schemas.openxmlformats.org/officeDocument/2006/relationships/pivotCacheDefinition" Target="../pivotCache/pivotCacheDefinition15.xml"/></Relationships>
</file>

<file path=xl/pivotTables/_rels/pivotTable51.xml.rels><?xml version="1.0" encoding="UTF-8" standalone="yes"?>
<Relationships xmlns="http://schemas.openxmlformats.org/package/2006/relationships"><Relationship Id="rId1" Type="http://schemas.openxmlformats.org/officeDocument/2006/relationships/pivotCacheDefinition" Target="../pivotCache/pivotCacheDefinition15.xml"/></Relationships>
</file>

<file path=xl/pivotTables/_rels/pivotTable52.xml.rels><?xml version="1.0" encoding="UTF-8" standalone="yes"?>
<Relationships xmlns="http://schemas.openxmlformats.org/package/2006/relationships"><Relationship Id="rId1" Type="http://schemas.openxmlformats.org/officeDocument/2006/relationships/pivotCacheDefinition" Target="../pivotCache/pivotCacheDefinition15.xml"/></Relationships>
</file>

<file path=xl/pivotTables/_rels/pivotTable53.xml.rels><?xml version="1.0" encoding="UTF-8" standalone="yes"?>
<Relationships xmlns="http://schemas.openxmlformats.org/package/2006/relationships"><Relationship Id="rId1" Type="http://schemas.openxmlformats.org/officeDocument/2006/relationships/pivotCacheDefinition" Target="../pivotCache/pivotCacheDefinition15.xml"/></Relationships>
</file>

<file path=xl/pivotTables/_rels/pivotTable54.xml.rels><?xml version="1.0" encoding="UTF-8" standalone="yes"?>
<Relationships xmlns="http://schemas.openxmlformats.org/package/2006/relationships"><Relationship Id="rId1" Type="http://schemas.openxmlformats.org/officeDocument/2006/relationships/pivotCacheDefinition" Target="../pivotCache/pivotCacheDefinition15.xml"/></Relationships>
</file>

<file path=xl/pivotTables/_rels/pivotTable55.xml.rels><?xml version="1.0" encoding="UTF-8" standalone="yes"?>
<Relationships xmlns="http://schemas.openxmlformats.org/package/2006/relationships"><Relationship Id="rId1" Type="http://schemas.openxmlformats.org/officeDocument/2006/relationships/pivotCacheDefinition" Target="../pivotCache/pivotCacheDefinition15.xml"/></Relationships>
</file>

<file path=xl/pivotTables/_rels/pivotTable56.xml.rels><?xml version="1.0" encoding="UTF-8" standalone="yes"?>
<Relationships xmlns="http://schemas.openxmlformats.org/package/2006/relationships"><Relationship Id="rId1" Type="http://schemas.openxmlformats.org/officeDocument/2006/relationships/pivotCacheDefinition" Target="../pivotCache/pivotCacheDefinition15.xml"/></Relationships>
</file>

<file path=xl/pivotTables/_rels/pivotTable57.xml.rels><?xml version="1.0" encoding="UTF-8" standalone="yes"?>
<Relationships xmlns="http://schemas.openxmlformats.org/package/2006/relationships"><Relationship Id="rId1" Type="http://schemas.openxmlformats.org/officeDocument/2006/relationships/pivotCacheDefinition" Target="../pivotCache/pivotCacheDefinition15.xml"/></Relationships>
</file>

<file path=xl/pivotTables/_rels/pivotTable58.xml.rels><?xml version="1.0" encoding="UTF-8" standalone="yes"?>
<Relationships xmlns="http://schemas.openxmlformats.org/package/2006/relationships"><Relationship Id="rId1" Type="http://schemas.openxmlformats.org/officeDocument/2006/relationships/pivotCacheDefinition" Target="../pivotCache/pivotCacheDefinition15.xml"/></Relationships>
</file>

<file path=xl/pivotTables/_rels/pivotTable59.xml.rels><?xml version="1.0" encoding="UTF-8" standalone="yes"?>
<Relationships xmlns="http://schemas.openxmlformats.org/package/2006/relationships"><Relationship Id="rId1" Type="http://schemas.openxmlformats.org/officeDocument/2006/relationships/pivotCacheDefinition" Target="../pivotCache/pivotCacheDefinition15.xml"/></Relationships>
</file>

<file path=xl/pivotTables/_rels/pivotTable60.xml.rels><?xml version="1.0" encoding="UTF-8" standalone="yes"?>
<Relationships xmlns="http://schemas.openxmlformats.org/package/2006/relationships"><Relationship Id="rId1" Type="http://schemas.openxmlformats.org/officeDocument/2006/relationships/pivotCacheDefinition" Target="../pivotCache/pivotCacheDefinition15.xml"/></Relationships>
</file>

<file path=xl/pivotTables/_rels/pivotTable61.xml.rels><?xml version="1.0" encoding="UTF-8" standalone="yes"?>
<Relationships xmlns="http://schemas.openxmlformats.org/package/2006/relationships"><Relationship Id="rId1" Type="http://schemas.openxmlformats.org/officeDocument/2006/relationships/pivotCacheDefinition" Target="../pivotCache/pivotCacheDefinition15.xml"/></Relationships>
</file>

<file path=xl/pivotTables/_rels/pivotTable62.xml.rels><?xml version="1.0" encoding="UTF-8" standalone="yes"?>
<Relationships xmlns="http://schemas.openxmlformats.org/package/2006/relationships"><Relationship Id="rId1" Type="http://schemas.openxmlformats.org/officeDocument/2006/relationships/pivotCacheDefinition" Target="../pivotCache/pivotCacheDefinition15.xml"/></Relationships>
</file>

<file path=xl/pivotTables/_rels/pivotTable63.xml.rels><?xml version="1.0" encoding="UTF-8" standalone="yes"?>
<Relationships xmlns="http://schemas.openxmlformats.org/package/2006/relationships"><Relationship Id="rId1" Type="http://schemas.openxmlformats.org/officeDocument/2006/relationships/pivotCacheDefinition" Target="../pivotCache/pivotCacheDefinition15.xml"/></Relationships>
</file>

<file path=xl/pivotTables/_rels/pivotTable64.xml.rels><?xml version="1.0" encoding="UTF-8" standalone="yes"?>
<Relationships xmlns="http://schemas.openxmlformats.org/package/2006/relationships"><Relationship Id="rId1" Type="http://schemas.openxmlformats.org/officeDocument/2006/relationships/pivotCacheDefinition" Target="../pivotCache/pivotCacheDefinition15.xml"/></Relationships>
</file>

<file path=xl/pivotTables/_rels/pivotTable65.xml.rels><?xml version="1.0" encoding="UTF-8" standalone="yes"?>
<Relationships xmlns="http://schemas.openxmlformats.org/package/2006/relationships"><Relationship Id="rId1" Type="http://schemas.openxmlformats.org/officeDocument/2006/relationships/pivotCacheDefinition" Target="../pivotCache/pivotCacheDefinition15.xml"/></Relationships>
</file>

<file path=xl/pivotTables/_rels/pivotTable66.xml.rels><?xml version="1.0" encoding="UTF-8" standalone="yes"?>
<Relationships xmlns="http://schemas.openxmlformats.org/package/2006/relationships"><Relationship Id="rId1" Type="http://schemas.openxmlformats.org/officeDocument/2006/relationships/pivotCacheDefinition" Target="../pivotCache/pivotCacheDefinition15.xml"/></Relationships>
</file>

<file path=xl/pivotTables/_rels/pivotTable67.xml.rels><?xml version="1.0" encoding="UTF-8" standalone="yes"?>
<Relationships xmlns="http://schemas.openxmlformats.org/package/2006/relationships"><Relationship Id="rId1" Type="http://schemas.openxmlformats.org/officeDocument/2006/relationships/pivotCacheDefinition" Target="../pivotCache/pivotCacheDefinition15.xml"/></Relationships>
</file>

<file path=xl/pivotTables/_rels/pivotTable68.xml.rels><?xml version="1.0" encoding="UTF-8" standalone="yes"?>
<Relationships xmlns="http://schemas.openxmlformats.org/package/2006/relationships"><Relationship Id="rId1" Type="http://schemas.openxmlformats.org/officeDocument/2006/relationships/pivotCacheDefinition" Target="../pivotCache/pivotCacheDefinition15.xml"/></Relationships>
</file>

<file path=xl/pivotTables/_rels/pivotTable69.xml.rels><?xml version="1.0" encoding="UTF-8" standalone="yes"?>
<Relationships xmlns="http://schemas.openxmlformats.org/package/2006/relationships"><Relationship Id="rId1" Type="http://schemas.openxmlformats.org/officeDocument/2006/relationships/pivotCacheDefinition" Target="../pivotCache/pivotCacheDefinition15.xml"/></Relationships>
</file>

<file path=xl/pivotTables/_rels/pivotTable70.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71.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72.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73.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74.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75.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76.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77.xml.rels><?xml version="1.0" encoding="UTF-8" standalone="yes"?>
<Relationships xmlns="http://schemas.openxmlformats.org/package/2006/relationships"><Relationship Id="rId1" Type="http://schemas.openxmlformats.org/officeDocument/2006/relationships/pivotCacheDefinition" Target="../pivotCache/pivotCacheDefinition18.xml"/></Relationships>
</file>

<file path=xl/pivotTables/_rels/pivotTable78.xml.rels><?xml version="1.0" encoding="UTF-8" standalone="yes"?>
<Relationships xmlns="http://schemas.openxmlformats.org/package/2006/relationships"><Relationship Id="rId1" Type="http://schemas.openxmlformats.org/officeDocument/2006/relationships/pivotCacheDefinition" Target="../pivotCache/pivotCacheDefinition18.xml"/></Relationships>
</file>

<file path=xl/pivotTables/_rels/pivotTable79.xml.rels><?xml version="1.0" encoding="UTF-8" standalone="yes"?>
<Relationships xmlns="http://schemas.openxmlformats.org/package/2006/relationships"><Relationship Id="rId1" Type="http://schemas.openxmlformats.org/officeDocument/2006/relationships/pivotCacheDefinition" Target="../pivotCache/pivotCacheDefinition18.xml"/></Relationships>
</file>

<file path=xl/pivotTables/_rels/pivotTable80.xml.rels><?xml version="1.0" encoding="UTF-8" standalone="yes"?>
<Relationships xmlns="http://schemas.openxmlformats.org/package/2006/relationships"><Relationship Id="rId1" Type="http://schemas.openxmlformats.org/officeDocument/2006/relationships/pivotCacheDefinition" Target="../pivotCache/pivotCacheDefinition18.xml"/></Relationships>
</file>

<file path=xl/pivotTables/_rels/pivotTable81.xml.rels><?xml version="1.0" encoding="UTF-8" standalone="yes"?>
<Relationships xmlns="http://schemas.openxmlformats.org/package/2006/relationships"><Relationship Id="rId1" Type="http://schemas.openxmlformats.org/officeDocument/2006/relationships/pivotCacheDefinition" Target="../pivotCache/pivotCacheDefinition18.xml"/></Relationships>
</file>

<file path=xl/pivotTables/_rels/pivotTable82.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_rels/pivotTable83.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_rels/pivotTable84.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_rels/pivotTable85.xml.rels><?xml version="1.0" encoding="UTF-8" standalone="yes"?>
<Relationships xmlns="http://schemas.openxmlformats.org/package/2006/relationships"><Relationship Id="rId1" Type="http://schemas.openxmlformats.org/officeDocument/2006/relationships/pivotCacheDefinition" Target="../pivotCache/pivotCacheDefinition9.xml"/></Relationships>
</file>

<file path=xl/pivotTables/_rels/pivotTable86.xml.rels><?xml version="1.0" encoding="UTF-8" standalone="yes"?>
<Relationships xmlns="http://schemas.openxmlformats.org/package/2006/relationships"><Relationship Id="rId1" Type="http://schemas.openxmlformats.org/officeDocument/2006/relationships/pivotCacheDefinition" Target="../pivotCache/pivotCacheDefinition9.xml"/></Relationships>
</file>

<file path=xl/pivotTables/_rels/pivotTable87.xml.rels><?xml version="1.0" encoding="UTF-8" standalone="yes"?>
<Relationships xmlns="http://schemas.openxmlformats.org/package/2006/relationships"><Relationship Id="rId1" Type="http://schemas.openxmlformats.org/officeDocument/2006/relationships/pivotCacheDefinition" Target="../pivotCache/pivotCacheDefinition16.xml"/></Relationships>
</file>

<file path=xl/pivotTables/_rels/pivotTable88.xml.rels><?xml version="1.0" encoding="UTF-8" standalone="yes"?>
<Relationships xmlns="http://schemas.openxmlformats.org/package/2006/relationships"><Relationship Id="rId1" Type="http://schemas.openxmlformats.org/officeDocument/2006/relationships/pivotCacheDefinition" Target="../pivotCache/pivotCacheDefinition16.xml"/></Relationships>
</file>

<file path=xl/pivotTables/_rels/pivotTable89.xml.rels><?xml version="1.0" encoding="UTF-8" standalone="yes"?>
<Relationships xmlns="http://schemas.openxmlformats.org/package/2006/relationships"><Relationship Id="rId1" Type="http://schemas.openxmlformats.org/officeDocument/2006/relationships/pivotCacheDefinition" Target="../pivotCache/pivotCacheDefinition16.xml"/></Relationships>
</file>

<file path=xl/pivotTables/_rels/pivotTable90.xml.rels><?xml version="1.0" encoding="UTF-8" standalone="yes"?>
<Relationships xmlns="http://schemas.openxmlformats.org/package/2006/relationships"><Relationship Id="rId1" Type="http://schemas.openxmlformats.org/officeDocument/2006/relationships/pivotCacheDefinition" Target="../pivotCache/pivotCacheDefinition16.xml"/></Relationships>
</file>

<file path=xl/pivotTables/_rels/pivotTable91.xml.rels><?xml version="1.0" encoding="UTF-8" standalone="yes"?>
<Relationships xmlns="http://schemas.openxmlformats.org/package/2006/relationships"><Relationship Id="rId1" Type="http://schemas.openxmlformats.org/officeDocument/2006/relationships/pivotCacheDefinition" Target="../pivotCache/pivotCacheDefinition16.xml"/></Relationships>
</file>

<file path=xl/pivotTables/_rels/pivotTable92.xml.rels><?xml version="1.0" encoding="UTF-8" standalone="yes"?>
<Relationships xmlns="http://schemas.openxmlformats.org/package/2006/relationships"><Relationship Id="rId1" Type="http://schemas.openxmlformats.org/officeDocument/2006/relationships/pivotCacheDefinition" Target="../pivotCache/pivotCacheDefinition16.xml"/></Relationships>
</file>

<file path=xl/pivotTables/_rels/pivotTable93.xml.rels><?xml version="1.0" encoding="UTF-8" standalone="yes"?>
<Relationships xmlns="http://schemas.openxmlformats.org/package/2006/relationships"><Relationship Id="rId1" Type="http://schemas.openxmlformats.org/officeDocument/2006/relationships/pivotCacheDefinition" Target="../pivotCache/pivotCacheDefinition16.xml"/></Relationships>
</file>

<file path=xl/pivotTables/_rels/pivotTable94.xml.rels><?xml version="1.0" encoding="UTF-8" standalone="yes"?>
<Relationships xmlns="http://schemas.openxmlformats.org/package/2006/relationships"><Relationship Id="rId1" Type="http://schemas.openxmlformats.org/officeDocument/2006/relationships/pivotCacheDefinition" Target="../pivotCache/pivotCacheDefinition16.xml"/></Relationships>
</file>

<file path=xl/pivotTables/_rels/pivotTable95.xml.rels><?xml version="1.0" encoding="UTF-8" standalone="yes"?>
<Relationships xmlns="http://schemas.openxmlformats.org/package/2006/relationships"><Relationship Id="rId1" Type="http://schemas.openxmlformats.org/officeDocument/2006/relationships/pivotCacheDefinition" Target="../pivotCache/pivotCacheDefinition10.xml"/></Relationships>
</file>

<file path=xl/pivotTables/_rels/pivotTable96.xml.rels><?xml version="1.0" encoding="UTF-8" standalone="yes"?>
<Relationships xmlns="http://schemas.openxmlformats.org/package/2006/relationships"><Relationship Id="rId1" Type="http://schemas.openxmlformats.org/officeDocument/2006/relationships/pivotCacheDefinition" Target="../pivotCache/pivotCacheDefinition12.xml"/></Relationships>
</file>

<file path=xl/pivotTables/_rels/pivotTable97.xml.rels><?xml version="1.0" encoding="UTF-8" standalone="yes"?>
<Relationships xmlns="http://schemas.openxmlformats.org/package/2006/relationships"><Relationship Id="rId1" Type="http://schemas.openxmlformats.org/officeDocument/2006/relationships/pivotCacheDefinition" Target="../pivotCache/pivotCacheDefinition12.xml"/></Relationships>
</file>

<file path=xl/pivotTables/_rels/pivotTable98.xml.rels><?xml version="1.0" encoding="UTF-8" standalone="yes"?>
<Relationships xmlns="http://schemas.openxmlformats.org/package/2006/relationships"><Relationship Id="rId1" Type="http://schemas.openxmlformats.org/officeDocument/2006/relationships/pivotCacheDefinition" Target="../pivotCache/pivotCacheDefinition12.xml"/></Relationships>
</file>

<file path=xl/pivotTables/_rels/pivotTable99.xml.rels><?xml version="1.0" encoding="UTF-8" standalone="yes"?>
<Relationships xmlns="http://schemas.openxmlformats.org/package/2006/relationships"><Relationship Id="rId1" Type="http://schemas.openxmlformats.org/officeDocument/2006/relationships/pivotCacheDefinition" Target="../pivotCache/pivotCacheDefinition12.xml"/></Relationships>
</file>

<file path=xl/pivotTables/_rels/pivotTable100.xml.rels><?xml version="1.0" encoding="UTF-8" standalone="yes"?>
<Relationships xmlns="http://schemas.openxmlformats.org/package/2006/relationships"><Relationship Id="rId1" Type="http://schemas.openxmlformats.org/officeDocument/2006/relationships/pivotCacheDefinition" Target="../pivotCache/pivotCacheDefinition12.xml"/></Relationships>
</file>

<file path=xl/pivotTables/_rels/pivotTable101.xml.rels><?xml version="1.0" encoding="UTF-8" standalone="yes"?>
<Relationships xmlns="http://schemas.openxmlformats.org/package/2006/relationships"><Relationship Id="rId1" Type="http://schemas.openxmlformats.org/officeDocument/2006/relationships/pivotCacheDefinition" Target="../pivotCache/pivotCacheDefinition12.xml"/></Relationships>
</file>

<file path=xl/pivotTables/_rels/pivotTable102.xml.rels><?xml version="1.0" encoding="UTF-8" standalone="yes"?>
<Relationships xmlns="http://schemas.openxmlformats.org/package/2006/relationships"><Relationship Id="rId1" Type="http://schemas.openxmlformats.org/officeDocument/2006/relationships/pivotCacheDefinition" Target="../pivotCache/pivotCacheDefinition12.xml"/></Relationships>
</file>

<file path=xl/pivotTables/_rels/pivotTable103.xml.rels><?xml version="1.0" encoding="UTF-8" standalone="yes"?>
<Relationships xmlns="http://schemas.openxmlformats.org/package/2006/relationships"><Relationship Id="rId1" Type="http://schemas.openxmlformats.org/officeDocument/2006/relationships/pivotCacheDefinition" Target="../pivotCache/pivotCacheDefinition12.xml"/></Relationships>
</file>

<file path=xl/pivotTables/_rels/pivotTable104.xml.rels><?xml version="1.0" encoding="UTF-8" standalone="yes"?>
<Relationships xmlns="http://schemas.openxmlformats.org/package/2006/relationships"><Relationship Id="rId1" Type="http://schemas.openxmlformats.org/officeDocument/2006/relationships/pivotCacheDefinition" Target="../pivotCache/pivotCacheDefinition12.xml"/></Relationships>
</file>

<file path=xl/pivotTables/_rels/pivotTable105.xml.rels><?xml version="1.0" encoding="UTF-8" standalone="yes"?>
<Relationships xmlns="http://schemas.openxmlformats.org/package/2006/relationships"><Relationship Id="rId1" Type="http://schemas.openxmlformats.org/officeDocument/2006/relationships/pivotCacheDefinition" Target="../pivotCache/pivotCacheDefinition12.xml"/></Relationships>
</file>

<file path=xl/pivotTables/_rels/pivotTable106.xml.rels><?xml version="1.0" encoding="UTF-8" standalone="yes"?>
<Relationships xmlns="http://schemas.openxmlformats.org/package/2006/relationships"><Relationship Id="rId1" Type="http://schemas.openxmlformats.org/officeDocument/2006/relationships/pivotCacheDefinition" Target="../pivotCache/pivotCacheDefinition12.xml"/></Relationships>
</file>

<file path=xl/pivotTables/_rels/pivotTable107.xml.rels><?xml version="1.0" encoding="UTF-8" standalone="yes"?>
<Relationships xmlns="http://schemas.openxmlformats.org/package/2006/relationships"><Relationship Id="rId1" Type="http://schemas.openxmlformats.org/officeDocument/2006/relationships/pivotCacheDefinition" Target="../pivotCache/pivotCacheDefinition12.xml"/></Relationships>
</file>

<file path=xl/pivotTables/_rels/pivotTable108.xml.rels><?xml version="1.0" encoding="UTF-8" standalone="yes"?>
<Relationships xmlns="http://schemas.openxmlformats.org/package/2006/relationships"><Relationship Id="rId1" Type="http://schemas.openxmlformats.org/officeDocument/2006/relationships/pivotCacheDefinition" Target="../pivotCache/pivotCacheDefinition12.xml"/></Relationships>
</file>

<file path=xl/pivotTables/_rels/pivotTable109.xml.rels><?xml version="1.0" encoding="UTF-8" standalone="yes"?>
<Relationships xmlns="http://schemas.openxmlformats.org/package/2006/relationships"><Relationship Id="rId1" Type="http://schemas.openxmlformats.org/officeDocument/2006/relationships/pivotCacheDefinition" Target="../pivotCache/pivotCacheDefinition12.xml"/></Relationships>
</file>

<file path=xl/pivotTables/_rels/pivotTable110.xml.rels><?xml version="1.0" encoding="UTF-8" standalone="yes"?>
<Relationships xmlns="http://schemas.openxmlformats.org/package/2006/relationships"><Relationship Id="rId1" Type="http://schemas.openxmlformats.org/officeDocument/2006/relationships/pivotCacheDefinition" Target="../pivotCache/pivotCacheDefinition11.xml"/></Relationships>
</file>

<file path=xl/pivotTables/_rels/pivotTable111.xml.rels><?xml version="1.0" encoding="UTF-8" standalone="yes"?>
<Relationships xmlns="http://schemas.openxmlformats.org/package/2006/relationships"><Relationship Id="rId1" Type="http://schemas.openxmlformats.org/officeDocument/2006/relationships/pivotCacheDefinition" Target="../pivotCache/pivotCacheDefinition11.xml"/></Relationships>
</file>

<file path=xl/pivotTables/_rels/pivotTable112.xml.rels><?xml version="1.0" encoding="UTF-8" standalone="yes"?>
<Relationships xmlns="http://schemas.openxmlformats.org/package/2006/relationships"><Relationship Id="rId1" Type="http://schemas.openxmlformats.org/officeDocument/2006/relationships/pivotCacheDefinition" Target="../pivotCache/pivotCacheDefinition11.xml"/></Relationships>
</file>

<file path=xl/pivotTables/_rels/pivotTable113.xml.rels><?xml version="1.0" encoding="UTF-8" standalone="yes"?>
<Relationships xmlns="http://schemas.openxmlformats.org/package/2006/relationships"><Relationship Id="rId1" Type="http://schemas.openxmlformats.org/officeDocument/2006/relationships/pivotCacheDefinition" Target="../pivotCache/pivotCacheDefinition11.xml"/></Relationships>
</file>

<file path=xl/pivotTables/_rels/pivotTable114.xml.rels><?xml version="1.0" encoding="UTF-8" standalone="yes"?>
<Relationships xmlns="http://schemas.openxmlformats.org/package/2006/relationships"><Relationship Id="rId1" Type="http://schemas.openxmlformats.org/officeDocument/2006/relationships/pivotCacheDefinition" Target="../pivotCache/pivotCacheDefinition11.xml"/></Relationships>
</file>

<file path=xl/pivotTables/_rels/pivotTable115.xml.rels><?xml version="1.0" encoding="UTF-8" standalone="yes"?>
<Relationships xmlns="http://schemas.openxmlformats.org/package/2006/relationships"><Relationship Id="rId1" Type="http://schemas.openxmlformats.org/officeDocument/2006/relationships/pivotCacheDefinition" Target="../pivotCache/pivotCacheDefinition11.xml"/></Relationships>
</file>

<file path=xl/pivotTables/pivotTable1.xml><?xml version="1.0" encoding="utf-8"?>
<pivotTableDefinition xmlns="http://schemas.openxmlformats.org/spreadsheetml/2006/main" name="Tableau croisé dynamique1" cacheId="16" dataPosition="0" applyNumberFormats="0" applyBorderFormats="0" applyFontFormats="0" applyPatternFormats="0" applyAlignmentFormats="0" applyWidthHeightFormats="1" dataCaption="Données" showError="1" updatedVersion="4" minRefreshableVersion="3" asteriskTotals="1" showMemberPropertyTips="0" colGrandTotals="0" itemPrintTitles="1" createdVersion="4" indent="0" compact="0" compactData="0" gridDropZones="1">
  <location ref="A5:M27" firstHeaderRow="1" firstDataRow="2" firstDataCol="2" rowPageCount="1" colPageCount="1"/>
  <pivotFields count="30">
    <pivotField axis="axisPage" compact="0" outline="0" subtotalTop="0" showAll="0" includeNewItemsInFilter="1">
      <items count="2">
        <item x="0"/>
        <item t="default"/>
      </items>
    </pivotField>
    <pivotField compact="0" outline="0" subtotalTop="0" showAll="0" includeNewItemsInFilter="1"/>
    <pivotField axis="axisRow" compact="0" outline="0" subtotalTop="0" showAll="0" includeNewItemsInFilter="1" sortType="ascending" rankBy="0">
      <items count="21">
        <item x="12"/>
        <item x="14"/>
        <item x="18"/>
        <item x="11"/>
        <item x="15"/>
        <item x="4"/>
        <item x="2"/>
        <item x="17"/>
        <item x="0"/>
        <item x="13"/>
        <item x="19"/>
        <item x="9"/>
        <item x="3"/>
        <item x="6"/>
        <item x="1"/>
        <item x="7"/>
        <item x="16"/>
        <item x="10"/>
        <item x="8"/>
        <item x="5"/>
        <item t="default"/>
      </items>
    </pivotField>
    <pivotField axis="axisRow" compact="0" outline="0" subtotalTop="0" showAll="0" includeNewItemsInFilter="1" sortType="ascending" rankBy="0" defaultSubtotal="0">
      <items count="16">
        <item x="0"/>
        <item x="1"/>
        <item x="2"/>
        <item x="3"/>
        <item x="4"/>
        <item x="5"/>
        <item x="6"/>
        <item x="7"/>
        <item x="8"/>
        <item x="9"/>
        <item x="10"/>
        <item x="11"/>
        <item x="12"/>
        <item x="13"/>
        <item x="14"/>
        <item x="15"/>
      </items>
    </pivotField>
    <pivotField dataField="1" compact="0" outline="0" subtotalTop="0" showAll="0" includeNewItemsInFilter="1"/>
    <pivotField compact="0" outline="0" subtotalTop="0" showAll="0" includeNewItemsInFilter="1"/>
    <pivotField dataField="1" compact="0" outline="0" subtotalTop="0" showAll="0" includeNewItemsInFilter="1"/>
    <pivotField compact="0" outline="0" subtotalTop="0" showAll="0" includeNewItemsInFilter="1"/>
    <pivotField dataField="1" compact="0" outline="0" subtotalTop="0" showAll="0" includeNewItemsInFilter="1"/>
    <pivotField compact="0" outline="0" subtotalTop="0" showAll="0" includeNewItemsInFilter="1"/>
    <pivotField dataField="1" compact="0" outline="0" subtotalTop="0" showAll="0" includeNewItemsInFilter="1"/>
    <pivotField compact="0" outline="0" subtotalTop="0" showAll="0" includeNewItemsInFilter="1"/>
    <pivotField dataField="1" compact="0" outline="0" subtotalTop="0" showAll="0" includeNewItemsInFilter="1"/>
    <pivotField compact="0" outline="0" subtotalTop="0" showAll="0" includeNewItemsInFilter="1"/>
    <pivotField dataField="1" compact="0" outline="0" subtotalTop="0" showAll="0" includeNewItemsInFilter="1"/>
    <pivotField compact="0" outline="0" subtotalTop="0" showAll="0" includeNewItemsInFilter="1"/>
    <pivotField dataField="1" compact="0" outline="0" subtotalTop="0" showAll="0" includeNewItemsInFilter="1"/>
    <pivotField compact="0" outline="0" subtotalTop="0" showAll="0" includeNewItemsInFilter="1"/>
    <pivotField dataField="1" compact="0" outline="0" subtotalTop="0" showAll="0" includeNewItemsInFilter="1"/>
    <pivotField compact="0" outline="0" subtotalTop="0" showAll="0" includeNewItemsInFilter="1"/>
    <pivotField dataField="1" compact="0" outline="0" subtotalTop="0" showAll="0" includeNewItemsInFilter="1"/>
    <pivotField compact="0" outline="0" subtotalTop="0" showAll="0" includeNewItemsInFilter="1"/>
    <pivotField dataField="1" compact="0" outline="0" subtotalTop="0" showAll="0" includeNewItemsInFilter="1"/>
    <pivotField compact="0" outline="0" subtotalTop="0" showAll="0" includeNewItemsInFilter="1"/>
    <pivotField dataField="1"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s>
  <rowFields count="2">
    <field x="3"/>
    <field x="2"/>
  </rowFields>
  <rowItems count="21">
    <i>
      <x/>
      <x v="8"/>
    </i>
    <i>
      <x v="1"/>
      <x v="14"/>
    </i>
    <i>
      <x v="2"/>
      <x v="6"/>
    </i>
    <i>
      <x v="3"/>
      <x v="12"/>
    </i>
    <i>
      <x v="4"/>
      <x v="5"/>
    </i>
    <i r="1">
      <x v="19"/>
    </i>
    <i>
      <x v="5"/>
      <x v="11"/>
    </i>
    <i r="1">
      <x v="13"/>
    </i>
    <i r="1">
      <x v="15"/>
    </i>
    <i r="1">
      <x v="18"/>
    </i>
    <i>
      <x v="6"/>
      <x v="17"/>
    </i>
    <i>
      <x v="7"/>
      <x v="3"/>
    </i>
    <i>
      <x v="8"/>
      <x/>
    </i>
    <i>
      <x v="9"/>
      <x v="9"/>
    </i>
    <i>
      <x v="10"/>
      <x v="1"/>
    </i>
    <i>
      <x v="11"/>
      <x v="4"/>
    </i>
    <i>
      <x v="12"/>
      <x v="16"/>
    </i>
    <i>
      <x v="13"/>
      <x v="7"/>
    </i>
    <i>
      <x v="14"/>
      <x v="2"/>
    </i>
    <i>
      <x v="15"/>
      <x v="10"/>
    </i>
    <i t="grand">
      <x/>
    </i>
  </rowItems>
  <colFields count="1">
    <field x="-2"/>
  </colFields>
  <colItems count="11">
    <i>
      <x/>
    </i>
    <i i="1">
      <x v="1"/>
    </i>
    <i i="2">
      <x v="2"/>
    </i>
    <i i="3">
      <x v="3"/>
    </i>
    <i i="4">
      <x v="4"/>
    </i>
    <i i="5">
      <x v="5"/>
    </i>
    <i i="6">
      <x v="6"/>
    </i>
    <i i="7">
      <x v="7"/>
    </i>
    <i i="8">
      <x v="8"/>
    </i>
    <i i="9">
      <x v="9"/>
    </i>
    <i i="10">
      <x v="10"/>
    </i>
  </colItems>
  <pageFields count="1">
    <pageField fld="0" item="0" hier="0"/>
  </pageFields>
  <dataFields count="11">
    <dataField name="Unité de vie garde ouverte" fld="4" baseField="0" baseItem="0" numFmtId="3"/>
    <dataField name="Unité de vie garde fermée" fld="6" baseField="0" baseItem="0" numFmtId="3"/>
    <dataField name="Unité de vie régulière" fld="8" baseField="0" baseItem="0" numFmtId="3"/>
    <dataField name="Unité de vie santé mentale" fld="10" baseField="0" baseItem="0" numFmtId="3"/>
    <dataField name="Foyer de groupe" fld="12" baseField="0" baseItem="0" numFmtId="3"/>
    <dataField name="Autres RNI" fld="14" baseField="0" baseItem="0" numFmtId="3"/>
    <dataField name="RTF" fld="16" baseField="0" baseItem="0" numFmtId="3"/>
    <dataField name="RI" fld="18" baseField="0" baseItem="0" numFmtId="3"/>
    <dataField name="SAHT" fld="20" baseField="0" baseItem="0" numFmtId="3"/>
    <dataField name="Centre_x000a_de jour" fld="22" baseField="0" baseItem="0" numFmtId="3"/>
    <dataField name="Total" fld="24" baseField="0" baseItem="0" numFmtId="3"/>
  </dataFields>
  <formats count="49">
    <format dxfId="2309">
      <pivotArea outline="0" fieldPosition="0">
        <references count="1">
          <reference field="4294967294" count="1" selected="0">
            <x v="0"/>
          </reference>
        </references>
      </pivotArea>
    </format>
    <format dxfId="2308">
      <pivotArea field="-2" type="button" dataOnly="0" labelOnly="1" outline="0" axis="axisCol" fieldPosition="0"/>
    </format>
    <format dxfId="2307">
      <pivotArea outline="0" fieldPosition="0">
        <references count="1">
          <reference field="4294967294" count="1" selected="0">
            <x v="0"/>
          </reference>
        </references>
      </pivotArea>
    </format>
    <format dxfId="2306">
      <pivotArea field="-2" type="button" dataOnly="0" labelOnly="1" outline="0" axis="axisCol" fieldPosition="0"/>
    </format>
    <format dxfId="2305">
      <pivotArea dataOnly="0" labelOnly="1" outline="0" fieldPosition="0">
        <references count="1">
          <reference field="4294967294" count="1">
            <x v="0"/>
          </reference>
        </references>
      </pivotArea>
    </format>
    <format dxfId="2304">
      <pivotArea outline="0" fieldPosition="0">
        <references count="1">
          <reference field="4294967294" count="1" selected="0">
            <x v="1"/>
          </reference>
        </references>
      </pivotArea>
    </format>
    <format dxfId="2303">
      <pivotArea type="topRight" dataOnly="0" labelOnly="1" outline="0" fieldPosition="0"/>
    </format>
    <format dxfId="2302">
      <pivotArea outline="0" fieldPosition="0">
        <references count="1">
          <reference field="4294967294" count="1" selected="0">
            <x v="2"/>
          </reference>
        </references>
      </pivotArea>
    </format>
    <format dxfId="2301">
      <pivotArea outline="0" fieldPosition="0">
        <references count="1">
          <reference field="4294967294" count="1" selected="0">
            <x v="3"/>
          </reference>
        </references>
      </pivotArea>
    </format>
    <format dxfId="2300">
      <pivotArea outline="0" fieldPosition="0">
        <references count="1">
          <reference field="4294967294" count="1" selected="0">
            <x v="4"/>
          </reference>
        </references>
      </pivotArea>
    </format>
    <format dxfId="2299">
      <pivotArea outline="0" fieldPosition="0">
        <references count="1">
          <reference field="4294967294" count="1" selected="0">
            <x v="5"/>
          </reference>
        </references>
      </pivotArea>
    </format>
    <format dxfId="2298">
      <pivotArea outline="0" fieldPosition="0">
        <references count="1">
          <reference field="4294967294" count="1" selected="0">
            <x v="6"/>
          </reference>
        </references>
      </pivotArea>
    </format>
    <format dxfId="2297">
      <pivotArea outline="0" fieldPosition="0">
        <references count="1">
          <reference field="4294967294" count="1" selected="0">
            <x v="7"/>
          </reference>
        </references>
      </pivotArea>
    </format>
    <format dxfId="2296">
      <pivotArea outline="0" fieldPosition="0">
        <references count="1">
          <reference field="4294967294" count="1" selected="0">
            <x v="8"/>
          </reference>
        </references>
      </pivotArea>
    </format>
    <format dxfId="2295">
      <pivotArea outline="0" fieldPosition="0">
        <references count="1">
          <reference field="4294967294" count="1" selected="0">
            <x v="9"/>
          </reference>
        </references>
      </pivotArea>
    </format>
    <format dxfId="2294">
      <pivotArea outline="0" fieldPosition="0">
        <references count="1">
          <reference field="4294967294" count="1" selected="0">
            <x v="9"/>
          </reference>
        </references>
      </pivotArea>
    </format>
    <format dxfId="2293">
      <pivotArea type="topRight" dataOnly="0" labelOnly="1" outline="0" offset="I1" fieldPosition="0"/>
    </format>
    <format dxfId="2292">
      <pivotArea dataOnly="0" labelOnly="1" outline="0" fieldPosition="0">
        <references count="1">
          <reference field="4294967294" count="1">
            <x v="9"/>
          </reference>
        </references>
      </pivotArea>
    </format>
    <format dxfId="2291">
      <pivotArea outline="0" fieldPosition="0">
        <references count="1">
          <reference field="4294967294" count="1" selected="0">
            <x v="0"/>
          </reference>
        </references>
      </pivotArea>
    </format>
    <format dxfId="2290">
      <pivotArea dataOnly="0" labelOnly="1" outline="0" fieldPosition="0">
        <references count="1">
          <reference field="4294967294" count="1">
            <x v="0"/>
          </reference>
        </references>
      </pivotArea>
    </format>
    <format dxfId="2289">
      <pivotArea dataOnly="0" labelOnly="1" outline="0" fieldPosition="0">
        <references count="1">
          <reference field="4294967294" count="1">
            <x v="1"/>
          </reference>
        </references>
      </pivotArea>
    </format>
    <format dxfId="2288">
      <pivotArea dataOnly="0" labelOnly="1" outline="0" fieldPosition="0">
        <references count="1">
          <reference field="4294967294" count="1">
            <x v="2"/>
          </reference>
        </references>
      </pivotArea>
    </format>
    <format dxfId="2287">
      <pivotArea dataOnly="0" labelOnly="1" outline="0" fieldPosition="0">
        <references count="1">
          <reference field="4294967294" count="1">
            <x v="3"/>
          </reference>
        </references>
      </pivotArea>
    </format>
    <format dxfId="2286">
      <pivotArea dataOnly="0" labelOnly="1" outline="0" fieldPosition="0">
        <references count="1">
          <reference field="4294967294" count="1">
            <x v="4"/>
          </reference>
        </references>
      </pivotArea>
    </format>
    <format dxfId="2285">
      <pivotArea dataOnly="0" labelOnly="1" outline="0" fieldPosition="0">
        <references count="1">
          <reference field="4294967294" count="1">
            <x v="5"/>
          </reference>
        </references>
      </pivotArea>
    </format>
    <format dxfId="2284">
      <pivotArea dataOnly="0" labelOnly="1" outline="0" fieldPosition="0">
        <references count="1">
          <reference field="4294967294" count="1">
            <x v="6"/>
          </reference>
        </references>
      </pivotArea>
    </format>
    <format dxfId="2283">
      <pivotArea dataOnly="0" labelOnly="1" outline="0" fieldPosition="0">
        <references count="1">
          <reference field="4294967294" count="1">
            <x v="7"/>
          </reference>
        </references>
      </pivotArea>
    </format>
    <format dxfId="2282">
      <pivotArea dataOnly="0" labelOnly="1" outline="0" fieldPosition="0">
        <references count="1">
          <reference field="4294967294" count="1">
            <x v="8"/>
          </reference>
        </references>
      </pivotArea>
    </format>
    <format dxfId="2281">
      <pivotArea dataOnly="0" labelOnly="1" outline="0" fieldPosition="0">
        <references count="1">
          <reference field="4294967294" count="1">
            <x v="9"/>
          </reference>
        </references>
      </pivotArea>
    </format>
    <format dxfId="2280">
      <pivotArea outline="0" fieldPosition="0">
        <references count="1">
          <reference field="4294967294" count="1" selected="0">
            <x v="1"/>
          </reference>
        </references>
      </pivotArea>
    </format>
    <format dxfId="2279">
      <pivotArea dataOnly="0" labelOnly="1" outline="0" fieldPosition="0">
        <references count="1">
          <reference field="4294967294" count="1">
            <x v="1"/>
          </reference>
        </references>
      </pivotArea>
    </format>
    <format dxfId="2278">
      <pivotArea outline="0" fieldPosition="0">
        <references count="1">
          <reference field="4294967294" count="1" selected="0">
            <x v="2"/>
          </reference>
        </references>
      </pivotArea>
    </format>
    <format dxfId="2277">
      <pivotArea dataOnly="0" labelOnly="1" outline="0" fieldPosition="0">
        <references count="1">
          <reference field="4294967294" count="1">
            <x v="2"/>
          </reference>
        </references>
      </pivotArea>
    </format>
    <format dxfId="2276">
      <pivotArea outline="0" fieldPosition="0">
        <references count="1">
          <reference field="4294967294" count="1" selected="0">
            <x v="3"/>
          </reference>
        </references>
      </pivotArea>
    </format>
    <format dxfId="2275">
      <pivotArea dataOnly="0" labelOnly="1" outline="0" fieldPosition="0">
        <references count="1">
          <reference field="4294967294" count="1">
            <x v="3"/>
          </reference>
        </references>
      </pivotArea>
    </format>
    <format dxfId="2274">
      <pivotArea outline="0" fieldPosition="0">
        <references count="1">
          <reference field="4294967294" count="1" selected="0">
            <x v="4"/>
          </reference>
        </references>
      </pivotArea>
    </format>
    <format dxfId="2273">
      <pivotArea dataOnly="0" labelOnly="1" outline="0" fieldPosition="0">
        <references count="1">
          <reference field="4294967294" count="1">
            <x v="4"/>
          </reference>
        </references>
      </pivotArea>
    </format>
    <format dxfId="2272">
      <pivotArea dataOnly="0" outline="0" fieldPosition="0">
        <references count="1">
          <reference field="4294967294" count="1">
            <x v="5"/>
          </reference>
        </references>
      </pivotArea>
    </format>
    <format dxfId="2271">
      <pivotArea dataOnly="0" outline="0" fieldPosition="0">
        <references count="1">
          <reference field="4294967294" count="1">
            <x v="6"/>
          </reference>
        </references>
      </pivotArea>
    </format>
    <format dxfId="2270">
      <pivotArea dataOnly="0" outline="0" fieldPosition="0">
        <references count="1">
          <reference field="4294967294" count="1">
            <x v="7"/>
          </reference>
        </references>
      </pivotArea>
    </format>
    <format dxfId="2269">
      <pivotArea dataOnly="0" outline="0" fieldPosition="0">
        <references count="1">
          <reference field="4294967294" count="1">
            <x v="8"/>
          </reference>
        </references>
      </pivotArea>
    </format>
    <format dxfId="2268">
      <pivotArea field="3" type="button" dataOnly="0" labelOnly="1" outline="0" axis="axisRow" fieldPosition="0"/>
    </format>
    <format dxfId="2267">
      <pivotArea field="2" type="button" dataOnly="0" labelOnly="1" outline="0" axis="axisRow" fieldPosition="1"/>
    </format>
    <format dxfId="2266">
      <pivotArea dataOnly="0" labelOnly="1" outline="0" fieldPosition="0">
        <references count="1">
          <reference field="4294967294" count="0"/>
        </references>
      </pivotArea>
    </format>
    <format dxfId="2265">
      <pivotArea dataOnly="0" labelOnly="1" outline="0" fieldPosition="0">
        <references count="1">
          <reference field="3" count="0"/>
        </references>
      </pivotArea>
    </format>
    <format dxfId="2264">
      <pivotArea dataOnly="0" labelOnly="1" outline="0" fieldPosition="0">
        <references count="1">
          <reference field="0" count="1">
            <x v="0"/>
          </reference>
        </references>
      </pivotArea>
    </format>
    <format dxfId="2263">
      <pivotArea field="0" type="button" dataOnly="0" labelOnly="1" outline="0" axis="axisPage" fieldPosition="0"/>
    </format>
    <format dxfId="2262">
      <pivotArea dataOnly="0" labelOnly="1" outline="0" fieldPosition="0">
        <references count="1">
          <reference field="0" count="1">
            <x v="0"/>
          </reference>
        </references>
      </pivotArea>
    </format>
    <format dxfId="2261">
      <pivotArea outline="0" fieldPosition="0">
        <references count="1">
          <reference field="4294967294" count="1">
            <x v="10"/>
          </reference>
        </references>
      </pivotArea>
    </format>
  </formats>
  <pivotTableStyleInfo showRowHeaders="1" showColHeaders="1" showRowStripes="0" showColStripes="0" showLastColumn="1"/>
</pivotTableDefinition>
</file>

<file path=xl/pivotTables/pivotTable2.xml><?xml version="1.0" encoding="utf-8"?>
<pivotTableDefinition xmlns="http://schemas.openxmlformats.org/spreadsheetml/2006/main" name="Tableau croisé dynamique1" cacheId="16" dataPosition="0" applyNumberFormats="0" applyBorderFormats="0" applyFontFormats="0" applyPatternFormats="0" applyAlignmentFormats="0" applyWidthHeightFormats="1" dataCaption="Données" showError="1" updatedVersion="4" minRefreshableVersion="3" asteriskTotals="1" showMemberPropertyTips="0" colGrandTotals="0" itemPrintTitles="1" createdVersion="4" indent="0" compact="0" compactData="0" gridDropZones="1">
  <location ref="A5:M27" firstHeaderRow="1" firstDataRow="2" firstDataCol="2" rowPageCount="1" colPageCount="1"/>
  <pivotFields count="30">
    <pivotField axis="axisPage" compact="0" outline="0" subtotalTop="0" showAll="0" includeNewItemsInFilter="1">
      <items count="2">
        <item x="0"/>
        <item t="default"/>
      </items>
    </pivotField>
    <pivotField compact="0" outline="0" subtotalTop="0" showAll="0" includeNewItemsInFilter="1"/>
    <pivotField axis="axisRow" compact="0" outline="0" subtotalTop="0" showAll="0" includeNewItemsInFilter="1" sortType="ascending" rankBy="0">
      <items count="21">
        <item x="12"/>
        <item x="14"/>
        <item x="18"/>
        <item x="11"/>
        <item x="15"/>
        <item x="4"/>
        <item x="2"/>
        <item x="17"/>
        <item x="0"/>
        <item x="13"/>
        <item x="19"/>
        <item x="9"/>
        <item x="3"/>
        <item x="6"/>
        <item x="1"/>
        <item x="7"/>
        <item x="16"/>
        <item x="10"/>
        <item x="8"/>
        <item x="5"/>
        <item t="default"/>
      </items>
    </pivotField>
    <pivotField axis="axisRow" compact="0" outline="0" subtotalTop="0" showAll="0" includeNewItemsInFilter="1" sortType="ascending" rankBy="0" defaultSubtotal="0">
      <items count="16">
        <item x="0"/>
        <item x="1"/>
        <item x="2"/>
        <item x="3"/>
        <item x="4"/>
        <item x="5"/>
        <item x="6"/>
        <item x="7"/>
        <item x="8"/>
        <item x="9"/>
        <item x="10"/>
        <item x="11"/>
        <item x="12"/>
        <item x="13"/>
        <item x="14"/>
        <item x="15"/>
      </items>
    </pivotField>
    <pivotField compact="0" outline="0" subtotalTop="0" showAll="0" includeNewItemsInFilter="1"/>
    <pivotField dataField="1" compact="0" outline="0" subtotalTop="0" showAll="0" includeNewItemsInFilter="1"/>
    <pivotField compact="0" outline="0" subtotalTop="0" showAll="0" includeNewItemsInFilter="1"/>
    <pivotField dataField="1" compact="0" outline="0" subtotalTop="0" showAll="0" includeNewItemsInFilter="1"/>
    <pivotField compact="0" outline="0" subtotalTop="0" showAll="0" includeNewItemsInFilter="1"/>
    <pivotField dataField="1" compact="0" outline="0" subtotalTop="0" showAll="0" includeNewItemsInFilter="1"/>
    <pivotField compact="0" outline="0" subtotalTop="0" showAll="0" includeNewItemsInFilter="1"/>
    <pivotField dataField="1" compact="0" outline="0" subtotalTop="0" showAll="0" includeNewItemsInFilter="1"/>
    <pivotField compact="0" outline="0" subtotalTop="0" showAll="0" includeNewItemsInFilter="1"/>
    <pivotField dataField="1" compact="0" outline="0" subtotalTop="0" showAll="0" includeNewItemsInFilter="1"/>
    <pivotField compact="0" outline="0" subtotalTop="0" showAll="0" includeNewItemsInFilter="1"/>
    <pivotField dataField="1" compact="0" outline="0" subtotalTop="0" showAll="0" includeNewItemsInFilter="1"/>
    <pivotField compact="0" outline="0" subtotalTop="0" showAll="0" includeNewItemsInFilter="1"/>
    <pivotField dataField="1" compact="0" outline="0" subtotalTop="0" showAll="0" includeNewItemsInFilter="1"/>
    <pivotField compact="0" outline="0" subtotalTop="0" showAll="0" includeNewItemsInFilter="1"/>
    <pivotField dataField="1" compact="0" outline="0" subtotalTop="0" showAll="0" includeNewItemsInFilter="1"/>
    <pivotField compact="0" outline="0" subtotalTop="0" showAll="0" includeNewItemsInFilter="1"/>
    <pivotField dataField="1" compact="0" outline="0" subtotalTop="0" showAll="0" includeNewItemsInFilter="1"/>
    <pivotField compact="0" outline="0" subtotalTop="0" showAll="0" includeNewItemsInFilter="1"/>
    <pivotField dataField="1" compact="0" outline="0" subtotalTop="0" showAll="0" includeNewItemsInFilter="1"/>
    <pivotField compact="0" outline="0" subtotalTop="0" showAll="0" includeNewItemsInFilter="1"/>
    <pivotField dataField="1"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s>
  <rowFields count="2">
    <field x="3"/>
    <field x="2"/>
  </rowFields>
  <rowItems count="21">
    <i>
      <x/>
      <x v="8"/>
    </i>
    <i>
      <x v="1"/>
      <x v="14"/>
    </i>
    <i>
      <x v="2"/>
      <x v="6"/>
    </i>
    <i>
      <x v="3"/>
      <x v="12"/>
    </i>
    <i>
      <x v="4"/>
      <x v="5"/>
    </i>
    <i r="1">
      <x v="19"/>
    </i>
    <i>
      <x v="5"/>
      <x v="11"/>
    </i>
    <i r="1">
      <x v="13"/>
    </i>
    <i r="1">
      <x v="15"/>
    </i>
    <i r="1">
      <x v="18"/>
    </i>
    <i>
      <x v="6"/>
      <x v="17"/>
    </i>
    <i>
      <x v="7"/>
      <x v="3"/>
    </i>
    <i>
      <x v="8"/>
      <x/>
    </i>
    <i>
      <x v="9"/>
      <x v="9"/>
    </i>
    <i>
      <x v="10"/>
      <x v="1"/>
    </i>
    <i>
      <x v="11"/>
      <x v="4"/>
    </i>
    <i>
      <x v="12"/>
      <x v="16"/>
    </i>
    <i>
      <x v="13"/>
      <x v="7"/>
    </i>
    <i>
      <x v="14"/>
      <x v="2"/>
    </i>
    <i>
      <x v="15"/>
      <x v="10"/>
    </i>
    <i t="grand">
      <x/>
    </i>
  </rowItems>
  <colFields count="1">
    <field x="-2"/>
  </colFields>
  <colItems count="11">
    <i>
      <x/>
    </i>
    <i i="1">
      <x v="1"/>
    </i>
    <i i="2">
      <x v="2"/>
    </i>
    <i i="3">
      <x v="3"/>
    </i>
    <i i="4">
      <x v="4"/>
    </i>
    <i i="5">
      <x v="5"/>
    </i>
    <i i="6">
      <x v="6"/>
    </i>
    <i i="7">
      <x v="7"/>
    </i>
    <i i="8">
      <x v="8"/>
    </i>
    <i i="9">
      <x v="9"/>
    </i>
    <i i="10">
      <x v="10"/>
    </i>
  </colItems>
  <pageFields count="1">
    <pageField fld="0" item="0" hier="0"/>
  </pageFields>
  <dataFields count="11">
    <dataField name="Unité de vie garde ouverte" fld="5" baseField="0" baseItem="0"/>
    <dataField name="Unité de vie garde fermée" fld="7" baseField="0" baseItem="0"/>
    <dataField name="Unité de vie régulière" fld="9" baseField="0" baseItem="0"/>
    <dataField name="Unité de vie santé mentale" fld="11" baseField="0" baseItem="0"/>
    <dataField name="Foyer de groupe" fld="13" baseField="0" baseItem="0"/>
    <dataField name="Autres RNI" fld="15" baseField="0" baseItem="0"/>
    <dataField name="RTF" fld="17" baseField="0" baseItem="0"/>
    <dataField name="RI" fld="19" baseField="0" baseItem="0"/>
    <dataField name="SAHT" fld="21" baseField="0" baseItem="0"/>
    <dataField name="Centre_x000a_de jour" fld="23" baseField="0" baseItem="0"/>
    <dataField name="Total" fld="25" baseField="0" baseItem="0"/>
  </dataFields>
  <formats count="34">
    <format dxfId="2260">
      <pivotArea outline="0" fieldPosition="0"/>
    </format>
    <format dxfId="2259">
      <pivotArea field="-2" type="button" dataOnly="0" labelOnly="1" outline="0" axis="axisCol" fieldPosition="0"/>
    </format>
    <format dxfId="2258">
      <pivotArea type="topRight" dataOnly="0" labelOnly="1" outline="0" fieldPosition="0"/>
    </format>
    <format dxfId="2257">
      <pivotArea dataOnly="0" labelOnly="1" outline="0" fieldPosition="0">
        <references count="1">
          <reference field="4294967294" count="0"/>
        </references>
      </pivotArea>
    </format>
    <format dxfId="2256">
      <pivotArea outline="0" fieldPosition="0">
        <references count="1">
          <reference field="4294967294" count="1" selected="0">
            <x v="9"/>
          </reference>
        </references>
      </pivotArea>
    </format>
    <format dxfId="2255">
      <pivotArea type="topRight" dataOnly="0" labelOnly="1" outline="0" offset="I1" fieldPosition="0"/>
    </format>
    <format dxfId="2254">
      <pivotArea dataOnly="0" labelOnly="1" outline="0" fieldPosition="0">
        <references count="1">
          <reference field="4294967294" count="1">
            <x v="9"/>
          </reference>
        </references>
      </pivotArea>
    </format>
    <format dxfId="2253">
      <pivotArea outline="0" fieldPosition="0">
        <references count="1">
          <reference field="4294967294" count="1" selected="0">
            <x v="0"/>
          </reference>
        </references>
      </pivotArea>
    </format>
    <format dxfId="2252">
      <pivotArea dataOnly="0" labelOnly="1" outline="0" fieldPosition="0">
        <references count="1">
          <reference field="4294967294" count="1">
            <x v="0"/>
          </reference>
        </references>
      </pivotArea>
    </format>
    <format dxfId="2251">
      <pivotArea dataOnly="0" labelOnly="1" outline="0" fieldPosition="0">
        <references count="1">
          <reference field="4294967294" count="1">
            <x v="1"/>
          </reference>
        </references>
      </pivotArea>
    </format>
    <format dxfId="2250">
      <pivotArea dataOnly="0" labelOnly="1" outline="0" fieldPosition="0">
        <references count="1">
          <reference field="4294967294" count="1">
            <x v="2"/>
          </reference>
        </references>
      </pivotArea>
    </format>
    <format dxfId="2249">
      <pivotArea dataOnly="0" labelOnly="1" outline="0" fieldPosition="0">
        <references count="1">
          <reference field="4294967294" count="1">
            <x v="3"/>
          </reference>
        </references>
      </pivotArea>
    </format>
    <format dxfId="2248">
      <pivotArea dataOnly="0" labelOnly="1" outline="0" fieldPosition="0">
        <references count="1">
          <reference field="4294967294" count="1">
            <x v="4"/>
          </reference>
        </references>
      </pivotArea>
    </format>
    <format dxfId="2247">
      <pivotArea dataOnly="0" labelOnly="1" outline="0" fieldPosition="0">
        <references count="1">
          <reference field="4294967294" count="1">
            <x v="5"/>
          </reference>
        </references>
      </pivotArea>
    </format>
    <format dxfId="2246">
      <pivotArea dataOnly="0" labelOnly="1" outline="0" fieldPosition="0">
        <references count="1">
          <reference field="4294967294" count="1">
            <x v="6"/>
          </reference>
        </references>
      </pivotArea>
    </format>
    <format dxfId="2245">
      <pivotArea dataOnly="0" labelOnly="1" outline="0" fieldPosition="0">
        <references count="1">
          <reference field="4294967294" count="1">
            <x v="7"/>
          </reference>
        </references>
      </pivotArea>
    </format>
    <format dxfId="2244">
      <pivotArea dataOnly="0" labelOnly="1" outline="0" fieldPosition="0">
        <references count="1">
          <reference field="4294967294" count="1">
            <x v="8"/>
          </reference>
        </references>
      </pivotArea>
    </format>
    <format dxfId="2243">
      <pivotArea dataOnly="0" labelOnly="1" outline="0" fieldPosition="0">
        <references count="1">
          <reference field="4294967294" count="1">
            <x v="9"/>
          </reference>
        </references>
      </pivotArea>
    </format>
    <format dxfId="2242">
      <pivotArea outline="0" fieldPosition="0">
        <references count="1">
          <reference field="4294967294" count="1" selected="0">
            <x v="1"/>
          </reference>
        </references>
      </pivotArea>
    </format>
    <format dxfId="2241">
      <pivotArea dataOnly="0" labelOnly="1" outline="0" fieldPosition="0">
        <references count="1">
          <reference field="4294967294" count="1">
            <x v="1"/>
          </reference>
        </references>
      </pivotArea>
    </format>
    <format dxfId="2240">
      <pivotArea dataOnly="0" outline="0" fieldPosition="0">
        <references count="1">
          <reference field="4294967294" count="1">
            <x v="2"/>
          </reference>
        </references>
      </pivotArea>
    </format>
    <format dxfId="2239">
      <pivotArea dataOnly="0" outline="0" fieldPosition="0">
        <references count="1">
          <reference field="4294967294" count="1">
            <x v="3"/>
          </reference>
        </references>
      </pivotArea>
    </format>
    <format dxfId="2238">
      <pivotArea dataOnly="0" outline="0" fieldPosition="0">
        <references count="1">
          <reference field="4294967294" count="1">
            <x v="4"/>
          </reference>
        </references>
      </pivotArea>
    </format>
    <format dxfId="2237">
      <pivotArea dataOnly="0" outline="0" fieldPosition="0">
        <references count="1">
          <reference field="4294967294" count="1">
            <x v="5"/>
          </reference>
        </references>
      </pivotArea>
    </format>
    <format dxfId="2236">
      <pivotArea dataOnly="0" outline="0" fieldPosition="0">
        <references count="1">
          <reference field="4294967294" count="1">
            <x v="6"/>
          </reference>
        </references>
      </pivotArea>
    </format>
    <format dxfId="2235">
      <pivotArea dataOnly="0" outline="0" fieldPosition="0">
        <references count="1">
          <reference field="4294967294" count="1">
            <x v="7"/>
          </reference>
        </references>
      </pivotArea>
    </format>
    <format dxfId="2234">
      <pivotArea dataOnly="0" outline="0" fieldPosition="0">
        <references count="1">
          <reference field="4294967294" count="1">
            <x v="8"/>
          </reference>
        </references>
      </pivotArea>
    </format>
    <format dxfId="2233">
      <pivotArea dataOnly="0" labelOnly="1" outline="0" fieldPosition="0">
        <references count="1">
          <reference field="3" count="0"/>
        </references>
      </pivotArea>
    </format>
    <format dxfId="2232">
      <pivotArea field="3" type="button" dataOnly="0" labelOnly="1" outline="0" axis="axisRow" fieldPosition="0"/>
    </format>
    <format dxfId="2231">
      <pivotArea field="2" type="button" dataOnly="0" labelOnly="1" outline="0" axis="axisRow" fieldPosition="1"/>
    </format>
    <format dxfId="2230">
      <pivotArea dataOnly="0" labelOnly="1" outline="0" fieldPosition="0">
        <references count="1">
          <reference field="4294967294" count="0"/>
        </references>
      </pivotArea>
    </format>
    <format dxfId="2229">
      <pivotArea dataOnly="0" labelOnly="1" outline="0" fieldPosition="0">
        <references count="1">
          <reference field="0" count="1">
            <x v="0"/>
          </reference>
        </references>
      </pivotArea>
    </format>
    <format dxfId="2228">
      <pivotArea field="0" type="button" dataOnly="0" labelOnly="1" outline="0" axis="axisPage" fieldPosition="0"/>
    </format>
    <format dxfId="2227">
      <pivotArea dataOnly="0" labelOnly="1" outline="0" fieldPosition="0">
        <references count="1">
          <reference field="0" count="1">
            <x v="0"/>
          </reference>
        </references>
      </pivotArea>
    </format>
  </formats>
  <pivotTableStyleInfo showRowHeaders="1" showColHeaders="1" showRowStripes="0" showColStripes="0" showLastColumn="1"/>
</pivotTableDefinition>
</file>

<file path=xl/pivotTables/pivotTable3.xml><?xml version="1.0" encoding="utf-8"?>
<pivotTableDefinition xmlns="http://schemas.openxmlformats.org/spreadsheetml/2006/main" name="Tableau croisé dynamique4" cacheId="16" dataPosition="0" applyNumberFormats="0" applyBorderFormats="0" applyFontFormats="0" applyPatternFormats="0" applyAlignmentFormats="0" applyWidthHeightFormats="1" dataCaption="Données" showError="1" updatedVersion="4" minRefreshableVersion="3" asteriskTotals="1" showMemberPropertyTips="0" colGrandTotals="0" itemPrintTitles="1" createdVersion="4" indent="0" compact="0" compactData="0" gridDropZones="1">
  <location ref="A5:F27" firstHeaderRow="1" firstDataRow="2" firstDataCol="2" rowPageCount="1" colPageCount="1"/>
  <pivotFields count="30">
    <pivotField axis="axisPage" compact="0" outline="0" subtotalTop="0" showAll="0" includeNewItemsInFilter="1">
      <items count="2">
        <item x="0"/>
        <item t="default"/>
      </items>
    </pivotField>
    <pivotField compact="0" outline="0" subtotalTop="0" showAll="0" includeNewItemsInFilter="1"/>
    <pivotField axis="axisRow" compact="0" outline="0" subtotalTop="0" showAll="0" includeNewItemsInFilter="1" sortType="ascending" rankBy="0">
      <items count="21">
        <item x="12"/>
        <item x="14"/>
        <item x="18"/>
        <item x="11"/>
        <item x="15"/>
        <item x="4"/>
        <item x="2"/>
        <item x="17"/>
        <item x="0"/>
        <item x="13"/>
        <item x="19"/>
        <item x="9"/>
        <item x="3"/>
        <item x="6"/>
        <item x="1"/>
        <item x="7"/>
        <item x="16"/>
        <item x="10"/>
        <item x="8"/>
        <item x="5"/>
        <item t="default"/>
      </items>
    </pivotField>
    <pivotField axis="axisRow" compact="0" outline="0" subtotalTop="0" showAll="0" includeNewItemsInFilter="1" sortType="ascending" rankBy="0" defaultSubtotal="0">
      <items count="16">
        <item x="0"/>
        <item x="1"/>
        <item x="2"/>
        <item x="3"/>
        <item x="4"/>
        <item x="5"/>
        <item x="6"/>
        <item x="7"/>
        <item x="8"/>
        <item x="9"/>
        <item x="10"/>
        <item x="11"/>
        <item x="12"/>
        <item x="13"/>
        <item x="14"/>
        <item x="15"/>
      </items>
    </pivotField>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dataField="1" compact="0" outline="0" subtotalTop="0" showAll="0" includeNewItemsInFilter="1"/>
    <pivotField dataField="1" compact="0" outline="0" subtotalTop="0" showAll="0" includeNewItemsInFilter="1"/>
    <pivotField dataField="1" compact="0" outline="0" subtotalTop="0" showAll="0" includeNewItemsInFilter="1"/>
    <pivotField dataField="1" compact="0" outline="0" subtotalTop="0" showAll="0" includeNewItemsInFilter="1"/>
  </pivotFields>
  <rowFields count="2">
    <field x="3"/>
    <field x="2"/>
  </rowFields>
  <rowItems count="21">
    <i>
      <x/>
      <x v="8"/>
    </i>
    <i>
      <x v="1"/>
      <x v="14"/>
    </i>
    <i>
      <x v="2"/>
      <x v="6"/>
    </i>
    <i>
      <x v="3"/>
      <x v="12"/>
    </i>
    <i>
      <x v="4"/>
      <x v="5"/>
    </i>
    <i r="1">
      <x v="19"/>
    </i>
    <i>
      <x v="5"/>
      <x v="11"/>
    </i>
    <i r="1">
      <x v="13"/>
    </i>
    <i r="1">
      <x v="15"/>
    </i>
    <i r="1">
      <x v="18"/>
    </i>
    <i>
      <x v="6"/>
      <x v="17"/>
    </i>
    <i>
      <x v="7"/>
      <x v="3"/>
    </i>
    <i>
      <x v="8"/>
      <x/>
    </i>
    <i>
      <x v="9"/>
      <x v="9"/>
    </i>
    <i>
      <x v="10"/>
      <x v="1"/>
    </i>
    <i>
      <x v="11"/>
      <x v="4"/>
    </i>
    <i>
      <x v="12"/>
      <x v="16"/>
    </i>
    <i>
      <x v="13"/>
      <x v="7"/>
    </i>
    <i>
      <x v="14"/>
      <x v="2"/>
    </i>
    <i>
      <x v="15"/>
      <x v="10"/>
    </i>
    <i t="grand">
      <x/>
    </i>
  </rowItems>
  <colFields count="1">
    <field x="-2"/>
  </colFields>
  <colItems count="4">
    <i>
      <x/>
    </i>
    <i i="1">
      <x v="1"/>
    </i>
    <i i="2">
      <x v="2"/>
    </i>
    <i i="3">
      <x v="3"/>
    </i>
  </colItems>
  <pageFields count="1">
    <pageField fld="0" item="0" hier="0"/>
  </pageFields>
  <dataFields count="4">
    <dataField name="Cadres" fld="26" baseField="0" baseItem="0" numFmtId="4"/>
    <dataField name="Cliniques" fld="27" baseField="0" baseItem="0" numFmtId="4"/>
    <dataField name="Soutien" fld="28" baseField="0" baseItem="0" numFmtId="4"/>
    <dataField name="Total" fld="29" baseField="0" baseItem="0" numFmtId="4"/>
  </dataFields>
  <formats count="17">
    <format dxfId="2226">
      <pivotArea field="-2" type="button" dataOnly="0" labelOnly="1" outline="0" axis="axisCol" fieldPosition="0"/>
    </format>
    <format dxfId="2225">
      <pivotArea type="topRight" dataOnly="0" labelOnly="1" outline="0" fieldPosition="0"/>
    </format>
    <format dxfId="2224">
      <pivotArea type="topRight" dataOnly="0" labelOnly="1" outline="0" offset="C1" fieldPosition="0"/>
    </format>
    <format dxfId="2223">
      <pivotArea dataOnly="0" labelOnly="1" outline="0" fieldPosition="0">
        <references count="1">
          <reference field="3" count="0"/>
        </references>
      </pivotArea>
    </format>
    <format dxfId="2222">
      <pivotArea field="3" type="button" dataOnly="0" labelOnly="1" outline="0" axis="axisRow" fieldPosition="0"/>
    </format>
    <format dxfId="2221">
      <pivotArea field="2" type="button" dataOnly="0" labelOnly="1" outline="0" axis="axisRow" fieldPosition="1"/>
    </format>
    <format dxfId="2220">
      <pivotArea dataOnly="0" labelOnly="1" outline="0" fieldPosition="0">
        <references count="1">
          <reference field="4294967294" count="0"/>
        </references>
      </pivotArea>
    </format>
    <format dxfId="2219">
      <pivotArea dataOnly="0" labelOnly="1" outline="0" fieldPosition="0">
        <references count="1">
          <reference field="0" count="1">
            <x v="0"/>
          </reference>
        </references>
      </pivotArea>
    </format>
    <format dxfId="2218">
      <pivotArea field="0" type="button" dataOnly="0" labelOnly="1" outline="0" axis="axisPage" fieldPosition="0"/>
    </format>
    <format dxfId="2217">
      <pivotArea dataOnly="0" labelOnly="1" outline="0" fieldPosition="0">
        <references count="1">
          <reference field="0" count="1">
            <x v="0"/>
          </reference>
        </references>
      </pivotArea>
    </format>
    <format dxfId="2216">
      <pivotArea outline="0" fieldPosition="0">
        <references count="1">
          <reference field="4294967294" count="1">
            <x v="0"/>
          </reference>
        </references>
      </pivotArea>
    </format>
    <format dxfId="2215">
      <pivotArea outline="0" fieldPosition="0">
        <references count="1">
          <reference field="4294967294" count="1">
            <x v="1"/>
          </reference>
        </references>
      </pivotArea>
    </format>
    <format dxfId="2214">
      <pivotArea outline="0" fieldPosition="0">
        <references count="1">
          <reference field="4294967294" count="1">
            <x v="2"/>
          </reference>
        </references>
      </pivotArea>
    </format>
    <format dxfId="2213">
      <pivotArea outline="0" fieldPosition="0">
        <references count="1">
          <reference field="4294967294" count="1">
            <x v="3"/>
          </reference>
        </references>
      </pivotArea>
    </format>
    <format dxfId="2212">
      <pivotArea dataOnly="0" outline="0" fieldPosition="0">
        <references count="2">
          <reference field="4294967294" count="1">
            <x v="3"/>
          </reference>
          <reference field="0" count="0" selected="0"/>
        </references>
      </pivotArea>
    </format>
    <format dxfId="2211">
      <pivotArea dataOnly="0" outline="0" fieldPosition="0">
        <references count="2">
          <reference field="4294967294" count="1">
            <x v="2"/>
          </reference>
          <reference field="0" count="0" selected="0"/>
        </references>
      </pivotArea>
    </format>
    <format dxfId="2210">
      <pivotArea dataOnly="0" outline="0" fieldPosition="0">
        <references count="2">
          <reference field="4294967294" count="1">
            <x v="1"/>
          </reference>
          <reference field="0" count="0" selected="0"/>
        </references>
      </pivotArea>
    </format>
  </formats>
  <pivotTableStyleInfo showRowHeaders="1" showColHeaders="1" showRowStripes="0" showColStripes="0" showLastColumn="1"/>
</pivotTableDefinition>
</file>

<file path=xl/pivotTables/pivotTable4.xml><?xml version="1.0" encoding="utf-8"?>
<pivotTableDefinition xmlns="http://schemas.openxmlformats.org/spreadsheetml/2006/main" name="Tableau croisé dynamique2" cacheId="0" applyNumberFormats="0" applyBorderFormats="0" applyFontFormats="0" applyPatternFormats="0" applyAlignmentFormats="0" applyWidthHeightFormats="1" dataCaption="Données" showError="1" updatedVersion="4" asteriskTotals="1" showMemberPropertyTips="0" colGrandTotals="0" itemPrintTitles="1" createdVersion="1" indent="0" compact="0" compactData="0" gridDropZones="1">
  <location ref="A5:M27" firstHeaderRow="1" firstDataRow="2" firstDataCol="2" rowPageCount="1" colPageCount="1"/>
  <pivotFields count="15">
    <pivotField axis="axisPage" compact="0" outline="0" subtotalTop="0" showAll="0" includeNewItemsInFilter="1">
      <items count="3">
        <item x="0"/>
        <item x="1"/>
        <item t="default"/>
      </items>
    </pivotField>
    <pivotField compact="0" outline="0" subtotalTop="0" showAll="0" includeNewItemsInFilter="1"/>
    <pivotField axis="axisRow" compact="0" outline="0" subtotalTop="0" showAll="0" includeNewItemsInFilter="1" sortType="ascending" rankBy="0">
      <items count="21">
        <item x="8"/>
        <item x="18"/>
        <item x="13"/>
        <item x="7"/>
        <item x="10"/>
        <item x="14"/>
        <item x="2"/>
        <item x="12"/>
        <item x="0"/>
        <item x="9"/>
        <item x="19"/>
        <item x="17"/>
        <item x="3"/>
        <item x="16"/>
        <item x="1"/>
        <item x="4"/>
        <item x="11"/>
        <item x="6"/>
        <item x="5"/>
        <item x="15"/>
        <item t="default"/>
      </items>
    </pivotField>
    <pivotField axis="axisRow" compact="0" outline="0" subtotalTop="0" showAll="0" includeNewItemsInFilter="1" sortType="ascending" rankBy="0" defaultSubtotal="0">
      <items count="16">
        <item x="0"/>
        <item x="1"/>
        <item x="2"/>
        <item x="3"/>
        <item x="13"/>
        <item x="4"/>
        <item x="5"/>
        <item x="6"/>
        <item x="7"/>
        <item x="8"/>
        <item x="14"/>
        <item x="9"/>
        <item x="10"/>
        <item x="11"/>
        <item x="12"/>
        <item x="15"/>
      </items>
    </pivotField>
    <pivotField dataField="1" compact="0" outline="0" subtotalTop="0" showAll="0" includeNewItemsInFilter="1"/>
    <pivotField dataField="1" compact="0" outline="0" subtotalTop="0" showAll="0" includeNewItemsInFilter="1"/>
    <pivotField dataField="1" compact="0" outline="0" subtotalTop="0" showAll="0" includeNewItemsInFilter="1"/>
    <pivotField dataField="1" compact="0" outline="0" subtotalTop="0" showAll="0" includeNewItemsInFilter="1"/>
    <pivotField dataField="1" compact="0" outline="0" subtotalTop="0" showAll="0" includeNewItemsInFilter="1"/>
    <pivotField dataField="1" compact="0" outline="0" subtotalTop="0" showAll="0" includeNewItemsInFilter="1"/>
    <pivotField dataField="1" compact="0" outline="0" subtotalTop="0" showAll="0" includeNewItemsInFilter="1"/>
    <pivotField dataField="1" compact="0" outline="0" subtotalTop="0" showAll="0" includeNewItemsInFilter="1"/>
    <pivotField dataField="1" compact="0" outline="0" subtotalTop="0" showAll="0" includeNewItemsInFilter="1"/>
    <pivotField dataField="1" compact="0" outline="0" subtotalTop="0" showAll="0" includeNewItemsInFilter="1"/>
    <pivotField dataField="1" compact="0" outline="0" subtotalTop="0" showAll="0" includeNewItemsInFilter="1"/>
  </pivotFields>
  <rowFields count="2">
    <field x="3"/>
    <field x="2"/>
  </rowFields>
  <rowItems count="21">
    <i>
      <x/>
      <x v="8"/>
    </i>
    <i>
      <x v="1"/>
      <x v="14"/>
    </i>
    <i>
      <x v="2"/>
      <x v="6"/>
    </i>
    <i>
      <x v="3"/>
      <x v="12"/>
    </i>
    <i>
      <x v="4"/>
      <x v="5"/>
    </i>
    <i r="1">
      <x v="19"/>
    </i>
    <i>
      <x v="5"/>
      <x v="11"/>
    </i>
    <i r="1">
      <x v="13"/>
    </i>
    <i r="1">
      <x v="15"/>
    </i>
    <i r="1">
      <x v="18"/>
    </i>
    <i>
      <x v="6"/>
      <x v="17"/>
    </i>
    <i>
      <x v="7"/>
      <x v="3"/>
    </i>
    <i>
      <x v="8"/>
      <x/>
    </i>
    <i>
      <x v="9"/>
      <x v="9"/>
    </i>
    <i>
      <x v="10"/>
      <x v="1"/>
    </i>
    <i>
      <x v="11"/>
      <x v="4"/>
    </i>
    <i>
      <x v="12"/>
      <x v="16"/>
    </i>
    <i>
      <x v="13"/>
      <x v="7"/>
    </i>
    <i>
      <x v="14"/>
      <x v="2"/>
    </i>
    <i>
      <x v="15"/>
      <x v="10"/>
    </i>
    <i t="grand">
      <x/>
    </i>
  </rowItems>
  <colFields count="1">
    <field x="-2"/>
  </colFields>
  <colItems count="11">
    <i>
      <x/>
    </i>
    <i i="1">
      <x v="1"/>
    </i>
    <i i="2">
      <x v="2"/>
    </i>
    <i i="3">
      <x v="3"/>
    </i>
    <i i="4">
      <x v="4"/>
    </i>
    <i i="5">
      <x v="5"/>
    </i>
    <i i="6">
      <x v="6"/>
    </i>
    <i i="7">
      <x v="7"/>
    </i>
    <i i="8">
      <x v="8"/>
    </i>
    <i i="9">
      <x v="9"/>
    </i>
    <i i="10">
      <x v="10"/>
    </i>
  </colItems>
  <pageFields count="1">
    <pageField fld="0" item="1" hier="0"/>
  </pageFields>
  <dataFields count="11">
    <dataField name="Pour_x000a_information consultation" fld="4" baseField="0" baseItem="0" numFmtId="3"/>
    <dataField name="Pour détention_x000a_avant comparution_x000a_(auprès de_x000a_l'urgence sociale)" fld="5" baseField="0" baseItem="0" numFmtId="3"/>
    <dataField name=" Total " fld="6" baseField="0" baseItem="0" numFmtId="3"/>
    <dataField name="Non retenus" fld="7" baseField="0" baseItem="0" numFmtId="3"/>
    <dataField name="Retenus" fld="8" baseField="0" baseItem="0" numFmtId="3"/>
    <dataField name="Total" fld="9" baseField="0" baseItem="0" numFmtId="3"/>
    <dataField name="Durée moyenne_x000a_de traitement_x000a_des signalements_x000a_(jours civils)" fld="10" baseField="0" baseItem="0" numFmtId="4"/>
    <dataField name="Enfants_x000a_nouveaux_x000a_en LPJ" fld="11" baseField="0" baseItem="0" numFmtId="3"/>
    <dataField name="Enfants connus_x000a_en LPJ mais_x000a_non actifs" fld="12" baseField="0" baseItem="0" numFmtId="3"/>
    <dataField name="Enfants_x000a_actifs_x000a_en LPJ" fld="13" baseField="0" baseItem="0" numFmtId="3"/>
    <dataField name="  Total  " fld="14" baseField="0" baseItem="0" numFmtId="3"/>
  </dataFields>
  <formats count="52">
    <format dxfId="2209">
      <pivotArea outline="0" fieldPosition="0"/>
    </format>
    <format dxfId="2208">
      <pivotArea field="-2" type="button" dataOnly="0" labelOnly="1" outline="0" axis="axisCol" fieldPosition="0"/>
    </format>
    <format dxfId="2207">
      <pivotArea type="topRight" dataOnly="0" labelOnly="1" outline="0" fieldPosition="0"/>
    </format>
    <format dxfId="2206">
      <pivotArea dataOnly="0" labelOnly="1" outline="0" fieldPosition="0">
        <references count="1">
          <reference field="4294967294" count="0"/>
        </references>
      </pivotArea>
    </format>
    <format dxfId="2205">
      <pivotArea outline="0" fieldPosition="0">
        <references count="1">
          <reference field="4294967294" count="1" selected="0">
            <x v="0"/>
          </reference>
        </references>
      </pivotArea>
    </format>
    <format dxfId="2204">
      <pivotArea dataOnly="0" labelOnly="1" outline="0" fieldPosition="0">
        <references count="1">
          <reference field="4294967294" count="1">
            <x v="0"/>
          </reference>
        </references>
      </pivotArea>
    </format>
    <format dxfId="2203">
      <pivotArea dataOnly="0" outline="0" fieldPosition="0">
        <references count="1">
          <reference field="4294967294" count="1">
            <x v="1"/>
          </reference>
        </references>
      </pivotArea>
    </format>
    <format dxfId="2202">
      <pivotArea dataOnly="0" outline="0" fieldPosition="0">
        <references count="1">
          <reference field="4294967294" count="1">
            <x v="2"/>
          </reference>
        </references>
      </pivotArea>
    </format>
    <format dxfId="2201">
      <pivotArea dataOnly="0" outline="0" fieldPosition="0">
        <references count="1">
          <reference field="4294967294" count="1">
            <x v="3"/>
          </reference>
        </references>
      </pivotArea>
    </format>
    <format dxfId="2200">
      <pivotArea dataOnly="0" labelOnly="1" outline="0" fieldPosition="0">
        <references count="1">
          <reference field="4294967294" count="1">
            <x v="4"/>
          </reference>
        </references>
      </pivotArea>
    </format>
    <format dxfId="2199">
      <pivotArea dataOnly="0" labelOnly="1" outline="0" fieldPosition="0">
        <references count="1">
          <reference field="4294967294" count="1">
            <x v="5"/>
          </reference>
        </references>
      </pivotArea>
    </format>
    <format dxfId="2198">
      <pivotArea dataOnly="0" labelOnly="1" outline="0" fieldPosition="0">
        <references count="1">
          <reference field="4294967294" count="1">
            <x v="6"/>
          </reference>
        </references>
      </pivotArea>
    </format>
    <format dxfId="2197">
      <pivotArea dataOnly="0" labelOnly="1" outline="0" fieldPosition="0">
        <references count="1">
          <reference field="4294967294" count="1">
            <x v="7"/>
          </reference>
        </references>
      </pivotArea>
    </format>
    <format dxfId="2196">
      <pivotArea dataOnly="0" labelOnly="1" outline="0" fieldPosition="0">
        <references count="1">
          <reference field="4294967294" count="1">
            <x v="8"/>
          </reference>
        </references>
      </pivotArea>
    </format>
    <format dxfId="2195">
      <pivotArea dataOnly="0" outline="0" fieldPosition="0">
        <references count="1">
          <reference field="4294967294" count="1">
            <x v="4"/>
          </reference>
        </references>
      </pivotArea>
    </format>
    <format dxfId="2194">
      <pivotArea dataOnly="0" outline="0" fieldPosition="0">
        <references count="1">
          <reference field="4294967294" count="1">
            <x v="5"/>
          </reference>
        </references>
      </pivotArea>
    </format>
    <format dxfId="2193">
      <pivotArea dataOnly="0" outline="0" fieldPosition="0">
        <references count="1">
          <reference field="4294967294" count="1">
            <x v="6"/>
          </reference>
        </references>
      </pivotArea>
    </format>
    <format dxfId="2192">
      <pivotArea dataOnly="0" outline="0" fieldPosition="0">
        <references count="1">
          <reference field="4294967294" count="1">
            <x v="7"/>
          </reference>
        </references>
      </pivotArea>
    </format>
    <format dxfId="2191">
      <pivotArea outline="0" fieldPosition="0">
        <references count="1">
          <reference field="4294967294" count="1" selected="0">
            <x v="4"/>
          </reference>
        </references>
      </pivotArea>
    </format>
    <format dxfId="2190">
      <pivotArea field="3" grandRow="1" outline="0" axis="axisRow" fieldPosition="0">
        <references count="1">
          <reference field="4294967294" count="1" selected="0">
            <x v="4"/>
          </reference>
        </references>
      </pivotArea>
    </format>
    <format dxfId="2189">
      <pivotArea outline="0" fieldPosition="0">
        <references count="1">
          <reference field="4294967294" count="1" selected="0">
            <x v="5"/>
          </reference>
        </references>
      </pivotArea>
    </format>
    <format dxfId="2188">
      <pivotArea type="topRight" dataOnly="0" labelOnly="1" outline="0" offset="E1" fieldPosition="0"/>
    </format>
    <format dxfId="2187">
      <pivotArea dataOnly="0" labelOnly="1" outline="0" fieldPosition="0">
        <references count="1">
          <reference field="4294967294" count="1">
            <x v="5"/>
          </reference>
        </references>
      </pivotArea>
    </format>
    <format dxfId="2186">
      <pivotArea dataOnly="0" labelOnly="1" outline="0" fieldPosition="0">
        <references count="1">
          <reference field="3" count="0"/>
        </references>
      </pivotArea>
    </format>
    <format dxfId="2185">
      <pivotArea field="3" type="button" dataOnly="0" labelOnly="1" outline="0" axis="axisRow" fieldPosition="0"/>
    </format>
    <format dxfId="2184">
      <pivotArea field="2" type="button" dataOnly="0" labelOnly="1" outline="0" axis="axisRow" fieldPosition="1"/>
    </format>
    <format dxfId="2183">
      <pivotArea dataOnly="0" labelOnly="1" outline="0" fieldPosition="0">
        <references count="1">
          <reference field="4294967294" count="0"/>
        </references>
      </pivotArea>
    </format>
    <format dxfId="2182">
      <pivotArea dataOnly="0" labelOnly="1" outline="0" fieldPosition="0">
        <references count="1">
          <reference field="0" count="1">
            <x v="1"/>
          </reference>
        </references>
      </pivotArea>
    </format>
    <format dxfId="2181">
      <pivotArea dataOnly="0" labelOnly="1" outline="0" fieldPosition="0">
        <references count="1">
          <reference field="0" count="1">
            <x v="1"/>
          </reference>
        </references>
      </pivotArea>
    </format>
    <format dxfId="2180">
      <pivotArea dataOnly="0" labelOnly="1" outline="0" fieldPosition="0">
        <references count="1">
          <reference field="0" count="1">
            <x v="0"/>
          </reference>
        </references>
      </pivotArea>
    </format>
    <format dxfId="2179">
      <pivotArea field="0" type="button" dataOnly="0" labelOnly="1" outline="0" axis="axisPage" fieldPosition="0"/>
    </format>
    <format dxfId="2178">
      <pivotArea dataOnly="0" labelOnly="1" outline="0" fieldPosition="0">
        <references count="1">
          <reference field="0" count="1">
            <x v="0"/>
          </reference>
        </references>
      </pivotArea>
    </format>
    <format dxfId="2177">
      <pivotArea outline="0" fieldPosition="0">
        <references count="1">
          <reference field="4294967294" count="1">
            <x v="6"/>
          </reference>
        </references>
      </pivotArea>
    </format>
    <format dxfId="2176">
      <pivotArea outline="0" fieldPosition="0">
        <references count="1">
          <reference field="4294967294" count="1">
            <x v="0"/>
          </reference>
        </references>
      </pivotArea>
    </format>
    <format dxfId="2175">
      <pivotArea outline="0" fieldPosition="0">
        <references count="1">
          <reference field="4294967294" count="1">
            <x v="1"/>
          </reference>
        </references>
      </pivotArea>
    </format>
    <format dxfId="2174">
      <pivotArea outline="0" fieldPosition="0">
        <references count="1">
          <reference field="4294967294" count="1">
            <x v="2"/>
          </reference>
        </references>
      </pivotArea>
    </format>
    <format dxfId="2173">
      <pivotArea outline="0" fieldPosition="0">
        <references count="1">
          <reference field="4294967294" count="1">
            <x v="3"/>
          </reference>
        </references>
      </pivotArea>
    </format>
    <format dxfId="2172">
      <pivotArea outline="0" fieldPosition="0">
        <references count="1">
          <reference field="4294967294" count="1">
            <x v="4"/>
          </reference>
        </references>
      </pivotArea>
    </format>
    <format dxfId="2171">
      <pivotArea outline="0" fieldPosition="0">
        <references count="1">
          <reference field="4294967294" count="1">
            <x v="5"/>
          </reference>
        </references>
      </pivotArea>
    </format>
    <format dxfId="2170">
      <pivotArea outline="0" fieldPosition="0">
        <references count="1">
          <reference field="4294967294" count="1">
            <x v="7"/>
          </reference>
        </references>
      </pivotArea>
    </format>
    <format dxfId="2169">
      <pivotArea outline="0" fieldPosition="0">
        <references count="1">
          <reference field="4294967294" count="1">
            <x v="8"/>
          </reference>
        </references>
      </pivotArea>
    </format>
    <format dxfId="2168">
      <pivotArea outline="0" fieldPosition="0">
        <references count="1">
          <reference field="4294967294" count="1">
            <x v="9"/>
          </reference>
        </references>
      </pivotArea>
    </format>
    <format dxfId="2167">
      <pivotArea outline="0" fieldPosition="0">
        <references count="1">
          <reference field="4294967294" count="1">
            <x v="10"/>
          </reference>
        </references>
      </pivotArea>
    </format>
    <format dxfId="2166">
      <pivotArea dataOnly="0" outline="0" fieldPosition="0">
        <references count="2">
          <reference field="4294967294" count="1">
            <x v="10"/>
          </reference>
          <reference field="0" count="1" selected="0">
            <x v="1"/>
          </reference>
        </references>
      </pivotArea>
    </format>
    <format dxfId="2165">
      <pivotArea dataOnly="0" outline="0" fieldPosition="0">
        <references count="2">
          <reference field="4294967294" count="1">
            <x v="9"/>
          </reference>
          <reference field="0" count="1" selected="0">
            <x v="1"/>
          </reference>
        </references>
      </pivotArea>
    </format>
    <format dxfId="2164">
      <pivotArea field="3" grandRow="1" outline="0" axis="axisRow" fieldPosition="0">
        <references count="1">
          <reference field="4294967294" count="1" selected="0">
            <x v="4"/>
          </reference>
        </references>
      </pivotArea>
    </format>
    <format dxfId="2163">
      <pivotArea field="3" grandRow="1" outline="0" axis="axisRow" fieldPosition="0">
        <references count="1">
          <reference field="4294967294" count="1" selected="0">
            <x v="6"/>
          </reference>
        </references>
      </pivotArea>
    </format>
    <format dxfId="2162">
      <pivotArea dataOnly="0" outline="0" fieldPosition="0">
        <references count="2">
          <reference field="4294967294" count="1">
            <x v="10"/>
          </reference>
          <reference field="0" count="1" selected="0">
            <x v="0"/>
          </reference>
        </references>
      </pivotArea>
    </format>
    <format dxfId="2161">
      <pivotArea dataOnly="0" outline="0" fieldPosition="0">
        <references count="2">
          <reference field="4294967294" count="1">
            <x v="9"/>
          </reference>
          <reference field="0" count="1" selected="0">
            <x v="0"/>
          </reference>
        </references>
      </pivotArea>
    </format>
    <format dxfId="2160">
      <pivotArea outline="0" fieldPosition="0">
        <references count="1">
          <reference field="4294967294" count="1" selected="0">
            <x v="5"/>
          </reference>
        </references>
      </pivotArea>
    </format>
    <format dxfId="2159">
      <pivotArea type="topRight" dataOnly="0" labelOnly="1" outline="0" offset="E1" fieldPosition="0"/>
    </format>
    <format dxfId="2158">
      <pivotArea dataOnly="0" labelOnly="1" outline="0" fieldPosition="0">
        <references count="1">
          <reference field="4294967294" count="1">
            <x v="5"/>
          </reference>
        </references>
      </pivotArea>
    </format>
  </formats>
  <pivotTableStyleInfo showRowHeaders="1" showColHeaders="1" showRowStripes="0" showColStripes="0" showLastColumn="1"/>
</pivotTableDefinition>
</file>

<file path=xl/pivotTables/pivotTable5.xml><?xml version="1.0" encoding="utf-8"?>
<pivotTableDefinition xmlns="http://schemas.openxmlformats.org/spreadsheetml/2006/main" name="Tableau croisé dynamique3" cacheId="1" dataPosition="0" applyNumberFormats="0" applyBorderFormats="0" applyFontFormats="0" applyPatternFormats="0" applyAlignmentFormats="0" applyWidthHeightFormats="1" dataCaption="Données" updatedVersion="4" asteriskTotals="1" showMemberPropertyTips="0" colGrandTotals="0" itemPrintTitles="1" createdVersion="1" indent="0" compact="0" compactData="0" gridDropZones="1">
  <location ref="A5:K27" firstHeaderRow="1" firstDataRow="2" firstDataCol="2" rowPageCount="1" colPageCount="1"/>
  <pivotFields count="18">
    <pivotField axis="axisPage" compact="0" outline="0" subtotalTop="0" showAll="0" includeNewItemsInFilter="1">
      <items count="3">
        <item x="0"/>
        <item x="1"/>
        <item t="default"/>
      </items>
    </pivotField>
    <pivotField compact="0" outline="0" subtotalTop="0" showAll="0" includeNewItemsInFilter="1"/>
    <pivotField axis="axisRow" compact="0" outline="0" subtotalTop="0" showAll="0" includeNewItemsInFilter="1" sortType="ascending" rankBy="0">
      <items count="21">
        <item x="8"/>
        <item x="18"/>
        <item x="13"/>
        <item x="7"/>
        <item x="10"/>
        <item x="14"/>
        <item x="2"/>
        <item x="12"/>
        <item x="0"/>
        <item x="9"/>
        <item x="19"/>
        <item x="17"/>
        <item x="3"/>
        <item x="16"/>
        <item x="1"/>
        <item x="4"/>
        <item x="11"/>
        <item x="6"/>
        <item x="5"/>
        <item x="15"/>
        <item t="default"/>
      </items>
    </pivotField>
    <pivotField axis="axisRow" compact="0" outline="0" subtotalTop="0" showAll="0" includeNewItemsInFilter="1" sortType="ascending" rankBy="0" defaultSubtotal="0">
      <items count="16">
        <item x="0"/>
        <item x="1"/>
        <item x="2"/>
        <item x="3"/>
        <item x="13"/>
        <item x="4"/>
        <item x="5"/>
        <item x="6"/>
        <item x="7"/>
        <item x="8"/>
        <item x="14"/>
        <item x="9"/>
        <item x="10"/>
        <item x="11"/>
        <item x="12"/>
        <item x="15"/>
      </items>
    </pivotField>
    <pivotField dataField="1" compact="0" outline="0" subtotalTop="0" showAll="0" includeNewItemsInFilter="1"/>
    <pivotField dataField="1" compact="0" outline="0" subtotalTop="0" showAll="0" includeNewItemsInFilter="1"/>
    <pivotField dataField="1" compact="0" outline="0" subtotalTop="0" showAll="0" includeNewItemsInFilter="1"/>
    <pivotField dataField="1" compact="0" outline="0" subtotalTop="0" showAll="0" includeNewItemsInFilter="1"/>
    <pivotField dataField="1" compact="0" outline="0" subtotalTop="0" showAll="0" includeNewItemsInFilter="1"/>
    <pivotField dataField="1" compact="0" outline="0" subtotalTop="0" showAll="0" includeNewItemsInFilter="1"/>
    <pivotField dataField="1" compact="0" outline="0" subtotalTop="0" showAll="0" includeNewItemsInFilter="1"/>
    <pivotField dataField="1" compact="0" outline="0" subtotalTop="0" showAll="0" includeNewItemsInFilter="1"/>
    <pivotField dataField="1"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s>
  <rowFields count="2">
    <field x="3"/>
    <field x="2"/>
  </rowFields>
  <rowItems count="21">
    <i>
      <x/>
      <x v="8"/>
    </i>
    <i>
      <x v="1"/>
      <x v="14"/>
    </i>
    <i>
      <x v="2"/>
      <x v="6"/>
    </i>
    <i>
      <x v="3"/>
      <x v="12"/>
    </i>
    <i>
      <x v="4"/>
      <x v="5"/>
    </i>
    <i r="1">
      <x v="19"/>
    </i>
    <i>
      <x v="5"/>
      <x v="11"/>
    </i>
    <i r="1">
      <x v="13"/>
    </i>
    <i r="1">
      <x v="15"/>
    </i>
    <i r="1">
      <x v="18"/>
    </i>
    <i>
      <x v="6"/>
      <x v="17"/>
    </i>
    <i>
      <x v="7"/>
      <x v="3"/>
    </i>
    <i>
      <x v="8"/>
      <x/>
    </i>
    <i>
      <x v="9"/>
      <x v="9"/>
    </i>
    <i>
      <x v="10"/>
      <x v="1"/>
    </i>
    <i>
      <x v="11"/>
      <x v="4"/>
    </i>
    <i>
      <x v="12"/>
      <x v="16"/>
    </i>
    <i>
      <x v="13"/>
      <x v="7"/>
    </i>
    <i>
      <x v="14"/>
      <x v="2"/>
    </i>
    <i>
      <x v="15"/>
      <x v="10"/>
    </i>
    <i t="grand">
      <x/>
    </i>
  </rowItems>
  <colFields count="1">
    <field x="-2"/>
  </colFields>
  <colItems count="9">
    <i>
      <x/>
    </i>
    <i i="1">
      <x v="1"/>
    </i>
    <i i="2">
      <x v="2"/>
    </i>
    <i i="3">
      <x v="3"/>
    </i>
    <i i="4">
      <x v="4"/>
    </i>
    <i i="5">
      <x v="5"/>
    </i>
    <i i="6">
      <x v="6"/>
    </i>
    <i i="7">
      <x v="7"/>
    </i>
    <i i="8">
      <x v="8"/>
    </i>
  </colItems>
  <pageFields count="1">
    <pageField fld="0" item="1" hier="0"/>
  </pageFields>
  <dataFields count="9">
    <dataField name="Évaluations à réaliser" fld="4" baseField="0" baseItem="0"/>
    <dataField name="EMV - nouvelle_x000a_AM" fld="5" baseField="0" baseItem="0"/>
    <dataField name="EMV - rattache-_x000a_ment AM" fld="6" baseField="0" baseItem="0"/>
    <dataField name="Intervention terminale menée à terme" fld="7" baseField="0" baseItem="0"/>
    <dataField name="AMJ - nouvelle_x000a_AM" fld="8" baseField="0" baseItem="0"/>
    <dataField name="AMJ - rattache-_x000a_ment AM" fld="9" baseField="0" baseItem="0"/>
    <dataField name="Rejet de la requête par le tribunal" fld="10" baseField="0" baseItem="0"/>
    <dataField name="Fermeture pour autres raisons" fld="11" baseField="0" baseItem="0"/>
    <dataField name="Total" fld="12" baseField="0" baseItem="0"/>
  </dataFields>
  <formats count="21">
    <format dxfId="2157">
      <pivotArea outline="0" fieldPosition="0"/>
    </format>
    <format dxfId="2156">
      <pivotArea outline="0" fieldPosition="0"/>
    </format>
    <format>
      <pivotArea outline="0" fieldPosition="0"/>
    </format>
    <format>
      <pivotArea dataOnly="0" labelOnly="1" outline="0" fieldPosition="0">
        <references count="1">
          <reference field="4294967294" count="0"/>
        </references>
      </pivotArea>
    </format>
    <format dxfId="2155">
      <pivotArea dataOnly="0" outline="0" fieldPosition="0">
        <references count="1">
          <reference field="4294967294" count="1">
            <x v="0"/>
          </reference>
        </references>
      </pivotArea>
    </format>
    <format dxfId="2154">
      <pivotArea dataOnly="0" outline="0" fieldPosition="0">
        <references count="1">
          <reference field="4294967294" count="1">
            <x v="1"/>
          </reference>
        </references>
      </pivotArea>
    </format>
    <format dxfId="2153">
      <pivotArea dataOnly="0" outline="0" fieldPosition="0">
        <references count="1">
          <reference field="4294967294" count="1">
            <x v="2"/>
          </reference>
        </references>
      </pivotArea>
    </format>
    <format dxfId="2152">
      <pivotArea dataOnly="0" outline="0" fieldPosition="0">
        <references count="1">
          <reference field="4294967294" count="1">
            <x v="3"/>
          </reference>
        </references>
      </pivotArea>
    </format>
    <format dxfId="2151">
      <pivotArea dataOnly="0" outline="0" fieldPosition="0">
        <references count="1">
          <reference field="4294967294" count="1">
            <x v="4"/>
          </reference>
        </references>
      </pivotArea>
    </format>
    <format dxfId="2150">
      <pivotArea dataOnly="0" outline="0" fieldPosition="0">
        <references count="1">
          <reference field="4294967294" count="1">
            <x v="5"/>
          </reference>
        </references>
      </pivotArea>
    </format>
    <format dxfId="2149">
      <pivotArea dataOnly="0" outline="0" fieldPosition="0">
        <references count="1">
          <reference field="4294967294" count="1">
            <x v="6"/>
          </reference>
        </references>
      </pivotArea>
    </format>
    <format dxfId="2148">
      <pivotArea dataOnly="0" outline="0" fieldPosition="0">
        <references count="1">
          <reference field="4294967294" count="1">
            <x v="7"/>
          </reference>
        </references>
      </pivotArea>
    </format>
    <format dxfId="2147">
      <pivotArea dataOnly="0" outline="0" fieldPosition="0">
        <references count="1">
          <reference field="4294967294" count="1">
            <x v="8"/>
          </reference>
        </references>
      </pivotArea>
    </format>
    <format dxfId="2146">
      <pivotArea dataOnly="0" labelOnly="1" outline="0" fieldPosition="0">
        <references count="1">
          <reference field="3" count="0"/>
        </references>
      </pivotArea>
    </format>
    <format dxfId="2145">
      <pivotArea field="3" type="button" dataOnly="0" labelOnly="1" outline="0" axis="axisRow" fieldPosition="0"/>
    </format>
    <format dxfId="2144">
      <pivotArea field="2" type="button" dataOnly="0" labelOnly="1" outline="0" axis="axisRow" fieldPosition="1"/>
    </format>
    <format dxfId="2143">
      <pivotArea dataOnly="0" labelOnly="1" outline="0" fieldPosition="0">
        <references count="1">
          <reference field="4294967294" count="0"/>
        </references>
      </pivotArea>
    </format>
    <format dxfId="2142">
      <pivotArea field="0" type="button" dataOnly="0" labelOnly="1" outline="0" axis="axisPage" fieldPosition="0"/>
    </format>
    <format dxfId="2141">
      <pivotArea dataOnly="0" labelOnly="1" outline="0" fieldPosition="0">
        <references count="1">
          <reference field="0" count="1">
            <x v="1"/>
          </reference>
        </references>
      </pivotArea>
    </format>
    <format dxfId="2140">
      <pivotArea dataOnly="0" labelOnly="1" outline="0" fieldPosition="0">
        <references count="1">
          <reference field="0" count="1">
            <x v="1"/>
          </reference>
        </references>
      </pivotArea>
    </format>
    <format dxfId="2139">
      <pivotArea dataOnly="0" labelOnly="1" outline="0" fieldPosition="0">
        <references count="1">
          <reference field="0" count="1">
            <x v="0"/>
          </reference>
        </references>
      </pivotArea>
    </format>
  </formats>
  <pivotTableStyleInfo showRowHeaders="1" showColHeaders="1" showRowStripes="0" showColStripes="0" showLastColumn="1"/>
</pivotTableDefinition>
</file>

<file path=xl/pivotTables/pivotTable6.xml><?xml version="1.0" encoding="utf-8"?>
<pivotTableDefinition xmlns="http://schemas.openxmlformats.org/spreadsheetml/2006/main" name="Tableau croisé dynamique3" cacheId="1" dataPosition="0" applyNumberFormats="0" applyBorderFormats="0" applyFontFormats="0" applyPatternFormats="0" applyAlignmentFormats="0" applyWidthHeightFormats="1" dataCaption="Données" showError="1" updatedVersion="4" asteriskTotals="1" showMemberPropertyTips="0" colGrandTotals="0" itemPrintTitles="1" createdVersion="1" indent="0" compact="0" compactData="0" gridDropZones="1">
  <location ref="A5:G27" firstHeaderRow="1" firstDataRow="2" firstDataCol="2" rowPageCount="1" colPageCount="1"/>
  <pivotFields count="18">
    <pivotField axis="axisPage" compact="0" outline="0" subtotalTop="0" showAll="0" includeNewItemsInFilter="1">
      <items count="3">
        <item x="0"/>
        <item x="1"/>
        <item t="default"/>
      </items>
    </pivotField>
    <pivotField compact="0" outline="0" subtotalTop="0" showAll="0" includeNewItemsInFilter="1"/>
    <pivotField axis="axisRow" compact="0" outline="0" subtotalTop="0" showAll="0" includeNewItemsInFilter="1" sortType="ascending" rankBy="0">
      <items count="21">
        <item x="8"/>
        <item x="18"/>
        <item x="13"/>
        <item x="7"/>
        <item x="10"/>
        <item x="14"/>
        <item x="2"/>
        <item x="12"/>
        <item x="0"/>
        <item x="9"/>
        <item x="19"/>
        <item x="17"/>
        <item x="3"/>
        <item x="16"/>
        <item x="1"/>
        <item x="4"/>
        <item x="11"/>
        <item x="6"/>
        <item x="5"/>
        <item x="15"/>
        <item t="default"/>
      </items>
    </pivotField>
    <pivotField axis="axisRow" compact="0" outline="0" subtotalTop="0" showAll="0" includeNewItemsInFilter="1" sortType="ascending" rankBy="0" defaultSubtotal="0">
      <items count="16">
        <item x="0"/>
        <item x="1"/>
        <item x="2"/>
        <item x="3"/>
        <item x="13"/>
        <item x="4"/>
        <item x="5"/>
        <item x="6"/>
        <item x="7"/>
        <item x="8"/>
        <item x="14"/>
        <item x="9"/>
        <item x="10"/>
        <item x="11"/>
        <item x="12"/>
        <item x="15"/>
      </items>
    </pivotField>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dataField="1" compact="0" outline="0" subtotalTop="0" showAll="0" includeNewItemsInFilter="1"/>
    <pivotField dataField="1" compact="0" outline="0" subtotalTop="0" showAll="0" includeNewItemsInFilter="1"/>
    <pivotField dataField="1" compact="0" outline="0" subtotalTop="0" showAll="0" includeNewItemsInFilter="1"/>
    <pivotField dataField="1" compact="0" outline="0" subtotalTop="0" showAll="0" includeNewItemsInFilter="1"/>
    <pivotField dataField="1" compact="0" outline="0" subtotalTop="0" showAll="0" includeNewItemsInFilter="1"/>
  </pivotFields>
  <rowFields count="2">
    <field x="3"/>
    <field x="2"/>
  </rowFields>
  <rowItems count="21">
    <i>
      <x/>
      <x v="8"/>
    </i>
    <i>
      <x v="1"/>
      <x v="14"/>
    </i>
    <i>
      <x v="2"/>
      <x v="6"/>
    </i>
    <i>
      <x v="3"/>
      <x v="12"/>
    </i>
    <i>
      <x v="4"/>
      <x v="5"/>
    </i>
    <i r="1">
      <x v="19"/>
    </i>
    <i>
      <x v="5"/>
      <x v="11"/>
    </i>
    <i r="1">
      <x v="13"/>
    </i>
    <i r="1">
      <x v="15"/>
    </i>
    <i r="1">
      <x v="18"/>
    </i>
    <i>
      <x v="6"/>
      <x v="17"/>
    </i>
    <i>
      <x v="7"/>
      <x v="3"/>
    </i>
    <i>
      <x v="8"/>
      <x/>
    </i>
    <i>
      <x v="9"/>
      <x v="9"/>
    </i>
    <i>
      <x v="10"/>
      <x v="1"/>
    </i>
    <i>
      <x v="11"/>
      <x v="4"/>
    </i>
    <i>
      <x v="12"/>
      <x v="16"/>
    </i>
    <i>
      <x v="13"/>
      <x v="7"/>
    </i>
    <i>
      <x v="14"/>
      <x v="2"/>
    </i>
    <i>
      <x v="15"/>
      <x v="10"/>
    </i>
    <i t="grand">
      <x/>
    </i>
  </rowItems>
  <colFields count="1">
    <field x="-2"/>
  </colFields>
  <colItems count="5">
    <i>
      <x/>
    </i>
    <i i="1">
      <x v="1"/>
    </i>
    <i i="2">
      <x v="2"/>
    </i>
    <i i="3">
      <x v="3"/>
    </i>
    <i i="4">
      <x v="4"/>
    </i>
  </colItems>
  <pageFields count="1">
    <pageField fld="0" item="1" hier="0"/>
  </pageFields>
  <dataFields count="5">
    <dataField name="Évaluations/orientations à réaliser" fld="13" baseField="0" baseItem="0"/>
    <dataField name="Arrêt_x000a_d'inter-_x000a_vention" fld="14" baseField="0" baseItem="0"/>
    <dataField name="Référence au SPG" fld="15" baseField="0" baseItem="0"/>
    <dataField name="Sanctions extra-_x000a_judiciaires" fld="16" baseField="0" baseItem="0"/>
    <dataField name="Total" fld="17" baseField="0" baseItem="0"/>
  </dataFields>
  <formats count="18">
    <format dxfId="2138">
      <pivotArea outline="0" fieldPosition="0"/>
    </format>
    <format dxfId="2137">
      <pivotArea dataOnly="0" labelOnly="1" outline="0" fieldPosition="0">
        <references count="1">
          <reference field="4294967294" count="0"/>
        </references>
      </pivotArea>
    </format>
    <format dxfId="2136">
      <pivotArea outline="0" fieldPosition="0"/>
    </format>
    <format>
      <pivotArea outline="0" fieldPosition="0"/>
    </format>
    <format>
      <pivotArea dataOnly="0" labelOnly="1" outline="0" fieldPosition="0">
        <references count="1">
          <reference field="4294967294" count="0"/>
        </references>
      </pivotArea>
    </format>
    <format dxfId="2135">
      <pivotArea dataOnly="0" outline="0" fieldPosition="0">
        <references count="1">
          <reference field="4294967294" count="1">
            <x v="0"/>
          </reference>
        </references>
      </pivotArea>
    </format>
    <format dxfId="2134">
      <pivotArea dataOnly="0" outline="0" fieldPosition="0">
        <references count="1">
          <reference field="4294967294" count="1">
            <x v="1"/>
          </reference>
        </references>
      </pivotArea>
    </format>
    <format dxfId="2133">
      <pivotArea dataOnly="0" outline="0" fieldPosition="0">
        <references count="1">
          <reference field="4294967294" count="1">
            <x v="2"/>
          </reference>
        </references>
      </pivotArea>
    </format>
    <format dxfId="2132">
      <pivotArea dataOnly="0" outline="0" fieldPosition="0">
        <references count="1">
          <reference field="4294967294" count="1">
            <x v="3"/>
          </reference>
        </references>
      </pivotArea>
    </format>
    <format dxfId="2131">
      <pivotArea dataOnly="0" outline="0" fieldPosition="0">
        <references count="1">
          <reference field="4294967294" count="1">
            <x v="4"/>
          </reference>
        </references>
      </pivotArea>
    </format>
    <format dxfId="2130">
      <pivotArea dataOnly="0" labelOnly="1" outline="0" fieldPosition="0">
        <references count="1">
          <reference field="3" count="0"/>
        </references>
      </pivotArea>
    </format>
    <format dxfId="2129">
      <pivotArea field="3" type="button" dataOnly="0" labelOnly="1" outline="0" axis="axisRow" fieldPosition="0"/>
    </format>
    <format dxfId="2128">
      <pivotArea field="2" type="button" dataOnly="0" labelOnly="1" outline="0" axis="axisRow" fieldPosition="1"/>
    </format>
    <format dxfId="2127">
      <pivotArea dataOnly="0" labelOnly="1" outline="0" fieldPosition="0">
        <references count="1">
          <reference field="4294967294" count="0"/>
        </references>
      </pivotArea>
    </format>
    <format dxfId="2126">
      <pivotArea dataOnly="0" labelOnly="1" outline="0" fieldPosition="0">
        <references count="1">
          <reference field="0" count="1">
            <x v="1"/>
          </reference>
        </references>
      </pivotArea>
    </format>
    <format dxfId="2125">
      <pivotArea field="0" type="button" dataOnly="0" labelOnly="1" outline="0" axis="axisPage" fieldPosition="0"/>
    </format>
    <format dxfId="2124">
      <pivotArea dataOnly="0" labelOnly="1" outline="0" fieldPosition="0">
        <references count="1">
          <reference field="0" count="1">
            <x v="1"/>
          </reference>
        </references>
      </pivotArea>
    </format>
    <format dxfId="2123">
      <pivotArea dataOnly="0" labelOnly="1" outline="0" fieldPosition="0">
        <references count="1">
          <reference field="0" count="1">
            <x v="0"/>
          </reference>
        </references>
      </pivotArea>
    </format>
  </formats>
  <pivotTableStyleInfo showRowHeaders="1" showColHeaders="1" showRowStripes="0" showColStripes="0" showLastColumn="1"/>
</pivotTableDefinition>
</file>

<file path=xl/pivotTables/pivotTable7.xml><?xml version="1.0" encoding="utf-8"?>
<pivotTableDefinition xmlns="http://schemas.openxmlformats.org/spreadsheetml/2006/main" name="Tableau croisé dynamique5" cacheId="2" applyNumberFormats="0" applyBorderFormats="0" applyFontFormats="0" applyPatternFormats="0" applyAlignmentFormats="0" applyWidthHeightFormats="1" dataCaption="Données" showError="1" updatedVersion="4" minRefreshableVersion="3" asteriskTotals="1" showMemberPropertyTips="0" colGrandTotals="0" itemPrintTitles="1" createdVersion="4" indent="0" compact="0" compactData="0" gridDropZones="1">
  <location ref="A5:I26" firstHeaderRow="1" firstDataRow="2" firstDataCol="2" rowPageCount="1" colPageCount="1"/>
  <pivotFields count="102">
    <pivotField axis="axisPage" compact="0" outline="0" subtotalTop="0" showAll="0" includeNewItemsInFilter="1">
      <items count="3">
        <item h="1" x="0"/>
        <item x="1"/>
        <item t="default"/>
      </items>
    </pivotField>
    <pivotField compact="0" outline="0" subtotalTop="0" showAll="0" includeNewItemsInFilter="1"/>
    <pivotField axis="axisRow" compact="0" outline="0" subtotalTop="0" showAll="0" includeNewItemsInFilter="1" sortType="ascending" rankBy="0">
      <items count="22">
        <item x="8"/>
        <item m="1" x="20"/>
        <item x="18"/>
        <item x="13"/>
        <item x="7"/>
        <item x="10"/>
        <item x="14"/>
        <item x="2"/>
        <item x="12"/>
        <item x="0"/>
        <item x="9"/>
        <item x="19"/>
        <item x="17"/>
        <item x="3"/>
        <item x="16"/>
        <item x="1"/>
        <item x="4"/>
        <item x="11"/>
        <item x="6"/>
        <item x="5"/>
        <item x="15"/>
        <item t="default"/>
      </items>
    </pivotField>
    <pivotField axis="axisRow" compact="0" outline="0" subtotalTop="0" showAll="0" includeNewItemsInFilter="1" sortType="ascending" rankBy="0" defaultSubtotal="0">
      <items count="17">
        <item x="0"/>
        <item x="1"/>
        <item x="2"/>
        <item x="3"/>
        <item x="13"/>
        <item x="4"/>
        <item x="5"/>
        <item x="6"/>
        <item x="7"/>
        <item x="8"/>
        <item x="14"/>
        <item x="9"/>
        <item x="10"/>
        <item x="11"/>
        <item x="12"/>
        <item h="1" m="1" x="16"/>
        <item h="1" x="15"/>
      </items>
    </pivotField>
    <pivotField dataField="1" compact="0" outline="0" subtotalTop="0" showAll="0" includeNewItemsInFilter="1"/>
    <pivotField dataField="1" compact="0" outline="0" subtotalTop="0" showAll="0" includeNewItemsInFilter="1"/>
    <pivotField dataField="1" compact="0" outline="0" subtotalTop="0" showAll="0" includeNewItemsInFilter="1"/>
    <pivotField dataField="1" compact="0" outline="0" subtotalTop="0" showAll="0" includeNewItemsInFilter="1"/>
    <pivotField dataField="1" compact="0" outline="0" subtotalTop="0" showAll="0" includeNewItemsInFilter="1"/>
    <pivotField dataField="1" compact="0" outline="0" subtotalTop="0" showAll="0" includeNewItemsInFilter="1"/>
    <pivotField dataField="1"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s>
  <rowFields count="2">
    <field x="3"/>
    <field x="2"/>
  </rowFields>
  <rowItems count="20">
    <i>
      <x/>
      <x v="9"/>
    </i>
    <i>
      <x v="1"/>
      <x v="15"/>
    </i>
    <i>
      <x v="2"/>
      <x v="7"/>
    </i>
    <i>
      <x v="3"/>
      <x v="13"/>
    </i>
    <i>
      <x v="4"/>
      <x v="6"/>
    </i>
    <i r="1">
      <x v="20"/>
    </i>
    <i>
      <x v="5"/>
      <x v="12"/>
    </i>
    <i r="1">
      <x v="14"/>
    </i>
    <i r="1">
      <x v="16"/>
    </i>
    <i r="1">
      <x v="19"/>
    </i>
    <i>
      <x v="6"/>
      <x v="18"/>
    </i>
    <i>
      <x v="7"/>
      <x v="4"/>
    </i>
    <i>
      <x v="8"/>
      <x/>
    </i>
    <i>
      <x v="9"/>
      <x v="10"/>
    </i>
    <i>
      <x v="10"/>
      <x v="2"/>
    </i>
    <i>
      <x v="11"/>
      <x v="5"/>
    </i>
    <i>
      <x v="12"/>
      <x v="17"/>
    </i>
    <i>
      <x v="13"/>
      <x v="8"/>
    </i>
    <i>
      <x v="14"/>
      <x v="3"/>
    </i>
    <i t="grand">
      <x/>
    </i>
  </rowItems>
  <colFields count="1">
    <field x="-2"/>
  </colFields>
  <colItems count="7">
    <i>
      <x/>
    </i>
    <i i="1">
      <x v="1"/>
    </i>
    <i i="2">
      <x v="2"/>
    </i>
    <i i="3">
      <x v="3"/>
    </i>
    <i i="4">
      <x v="4"/>
    </i>
    <i i="5">
      <x v="5"/>
    </i>
    <i i="6">
      <x v="6"/>
    </i>
  </colItems>
  <pageFields count="1">
    <pageField fld="0" item="1" hier="0"/>
  </pageFields>
  <dataFields count="7">
    <dataField name="Négligence" fld="4" baseField="0" baseItem="0" numFmtId="3"/>
    <dataField name="Abus physique" fld="5" baseField="0" baseItem="0" numFmtId="3"/>
    <dataField name="Abus_x000a_sexuel" fld="6" baseField="0" baseItem="0" numFmtId="3"/>
    <dataField name="Trouble de_x000a_comportement" fld="7" baseField="0" baseItem="0" numFmtId="3"/>
    <dataField name="Abandon" fld="8" baseField="0" baseItem="0" numFmtId="3"/>
    <dataField name="Mauvais_x000a_traitements_x000a_psychologiques" fld="9" baseField="0" baseItem="0" numFmtId="3"/>
    <dataField name="Total" fld="10" baseField="0" baseItem="0" numFmtId="3"/>
  </dataFields>
  <formats count="26">
    <format dxfId="2122">
      <pivotArea outline="0" fieldPosition="0">
        <references count="1">
          <reference field="4294967294" count="1" selected="0">
            <x v="0"/>
          </reference>
        </references>
      </pivotArea>
    </format>
    <format dxfId="2121">
      <pivotArea field="-2" type="button" dataOnly="0" labelOnly="1" outline="0" axis="axisCol" fieldPosition="0"/>
    </format>
    <format dxfId="2120">
      <pivotArea outline="0" fieldPosition="0">
        <references count="1">
          <reference field="4294967294" count="1" selected="0">
            <x v="1"/>
          </reference>
        </references>
      </pivotArea>
    </format>
    <format dxfId="2119">
      <pivotArea type="topRight" dataOnly="0" labelOnly="1" outline="0" fieldPosition="0"/>
    </format>
    <format dxfId="2118">
      <pivotArea outline="0" fieldPosition="0">
        <references count="1">
          <reference field="4294967294" count="1" selected="0">
            <x v="2"/>
          </reference>
        </references>
      </pivotArea>
    </format>
    <format dxfId="2117">
      <pivotArea outline="0" fieldPosition="0">
        <references count="1">
          <reference field="4294967294" count="1" selected="0">
            <x v="3"/>
          </reference>
        </references>
      </pivotArea>
    </format>
    <format dxfId="2116">
      <pivotArea outline="0" fieldPosition="0">
        <references count="1">
          <reference field="4294967294" count="1" selected="0">
            <x v="4"/>
          </reference>
        </references>
      </pivotArea>
    </format>
    <format dxfId="2115">
      <pivotArea outline="0" fieldPosition="0">
        <references count="1">
          <reference field="4294967294" count="1" selected="0">
            <x v="5"/>
          </reference>
        </references>
      </pivotArea>
    </format>
    <format dxfId="2114">
      <pivotArea outline="0" fieldPosition="0">
        <references count="1">
          <reference field="4294967294" count="1" selected="0">
            <x v="5"/>
          </reference>
        </references>
      </pivotArea>
    </format>
    <format dxfId="2113">
      <pivotArea type="topRight" dataOnly="0" labelOnly="1" outline="0" offset="E1" fieldPosition="0"/>
    </format>
    <format dxfId="2112">
      <pivotArea dataOnly="0" labelOnly="1" outline="0" fieldPosition="0">
        <references count="1">
          <reference field="4294967294" count="1">
            <x v="5"/>
          </reference>
        </references>
      </pivotArea>
    </format>
    <format dxfId="2111">
      <pivotArea dataOnly="0" outline="0" fieldPosition="0">
        <references count="1">
          <reference field="4294967294" count="1">
            <x v="0"/>
          </reference>
        </references>
      </pivotArea>
    </format>
    <format dxfId="2110">
      <pivotArea dataOnly="0" outline="0" fieldPosition="0">
        <references count="1">
          <reference field="4294967294" count="1">
            <x v="1"/>
          </reference>
        </references>
      </pivotArea>
    </format>
    <format dxfId="2109">
      <pivotArea dataOnly="0" outline="0" fieldPosition="0">
        <references count="1">
          <reference field="4294967294" count="1">
            <x v="2"/>
          </reference>
        </references>
      </pivotArea>
    </format>
    <format dxfId="2108">
      <pivotArea dataOnly="0" outline="0" fieldPosition="0">
        <references count="1">
          <reference field="4294967294" count="1">
            <x v="3"/>
          </reference>
        </references>
      </pivotArea>
    </format>
    <format dxfId="2107">
      <pivotArea dataOnly="0" outline="0" fieldPosition="0">
        <references count="1">
          <reference field="4294967294" count="1">
            <x v="4"/>
          </reference>
        </references>
      </pivotArea>
    </format>
    <format dxfId="2106">
      <pivotArea dataOnly="0" labelOnly="1" outline="0" fieldPosition="0">
        <references count="1">
          <reference field="3" count="0"/>
        </references>
      </pivotArea>
    </format>
    <format dxfId="2105">
      <pivotArea field="3" type="button" dataOnly="0" labelOnly="1" outline="0" axis="axisRow" fieldPosition="0"/>
    </format>
    <format dxfId="2104">
      <pivotArea field="2" type="button" dataOnly="0" labelOnly="1" outline="0" axis="axisRow" fieldPosition="1"/>
    </format>
    <format dxfId="2103">
      <pivotArea dataOnly="0" labelOnly="1" outline="0" fieldPosition="0">
        <references count="1">
          <reference field="4294967294" count="0"/>
        </references>
      </pivotArea>
    </format>
    <format dxfId="2102">
      <pivotArea dataOnly="0" labelOnly="1" outline="0" fieldPosition="0">
        <references count="1">
          <reference field="0" count="1">
            <x v="1"/>
          </reference>
        </references>
      </pivotArea>
    </format>
    <format dxfId="2101">
      <pivotArea field="0" type="button" dataOnly="0" labelOnly="1" outline="0" axis="axisPage" fieldPosition="0"/>
    </format>
    <format dxfId="2100">
      <pivotArea dataOnly="0" labelOnly="1" outline="0" fieldPosition="0">
        <references count="1">
          <reference field="0" count="1">
            <x v="1"/>
          </reference>
        </references>
      </pivotArea>
    </format>
    <format dxfId="2099">
      <pivotArea dataOnly="0" labelOnly="1" outline="0" fieldPosition="0">
        <references count="1">
          <reference field="0" count="1">
            <x v="0"/>
          </reference>
        </references>
      </pivotArea>
    </format>
    <format dxfId="2098">
      <pivotArea dataOnly="0" labelOnly="1" outline="0" fieldPosition="0">
        <references count="1">
          <reference field="0" count="1">
            <x v="0"/>
          </reference>
        </references>
      </pivotArea>
    </format>
    <format dxfId="2097">
      <pivotArea outline="0" fieldPosition="0">
        <references count="1">
          <reference field="4294967294" count="1">
            <x v="6"/>
          </reference>
        </references>
      </pivotArea>
    </format>
  </formats>
  <pivotTableStyleInfo showRowHeaders="1" showColHeaders="1" showRowStripes="0" showColStripes="0" showLastColumn="1"/>
</pivotTableDefinition>
</file>

<file path=xl/pivotTables/pivotTable8.xml><?xml version="1.0" encoding="utf-8"?>
<pivotTableDefinition xmlns="http://schemas.openxmlformats.org/spreadsheetml/2006/main" name="Tableau croisé dynamique6" cacheId="2" applyNumberFormats="0" applyBorderFormats="0" applyFontFormats="0" applyPatternFormats="0" applyAlignmentFormats="0" applyWidthHeightFormats="1" dataCaption="Données" showError="1" updatedVersion="4" minRefreshableVersion="3" asteriskTotals="1" showMemberPropertyTips="0" colGrandTotals="0" itemPrintTitles="1" createdVersion="4" indent="0" compact="0" compactData="0" gridDropZones="1">
  <location ref="A5:I26" firstHeaderRow="1" firstDataRow="2" firstDataCol="2" rowPageCount="1" colPageCount="1"/>
  <pivotFields count="102">
    <pivotField axis="axisPage" compact="0" outline="0" subtotalTop="0" showAll="0" includeNewItemsInFilter="1">
      <items count="3">
        <item h="1" x="0"/>
        <item x="1"/>
        <item t="default"/>
      </items>
    </pivotField>
    <pivotField compact="0" outline="0" subtotalTop="0" showAll="0" includeNewItemsInFilter="1"/>
    <pivotField axis="axisRow" compact="0" outline="0" subtotalTop="0" showAll="0" includeNewItemsInFilter="1" sortType="ascending" rankBy="0">
      <items count="22">
        <item x="8"/>
        <item m="1" x="20"/>
        <item x="18"/>
        <item x="13"/>
        <item x="7"/>
        <item x="10"/>
        <item x="14"/>
        <item x="2"/>
        <item x="12"/>
        <item x="0"/>
        <item x="9"/>
        <item x="19"/>
        <item x="17"/>
        <item x="3"/>
        <item x="16"/>
        <item x="1"/>
        <item x="4"/>
        <item x="11"/>
        <item x="6"/>
        <item x="5"/>
        <item x="15"/>
        <item t="default"/>
      </items>
    </pivotField>
    <pivotField axis="axisRow" compact="0" outline="0" subtotalTop="0" showAll="0" includeNewItemsInFilter="1" sortType="ascending" rankBy="0" defaultSubtotal="0">
      <items count="17">
        <item x="0"/>
        <item x="1"/>
        <item x="2"/>
        <item x="3"/>
        <item x="13"/>
        <item x="4"/>
        <item x="5"/>
        <item x="6"/>
        <item x="7"/>
        <item x="8"/>
        <item x="14"/>
        <item x="9"/>
        <item x="10"/>
        <item x="11"/>
        <item x="12"/>
        <item h="1" m="1" x="16"/>
        <item h="1" x="15"/>
      </items>
    </pivotField>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dataField="1" compact="0" outline="0" subtotalTop="0" showAll="0" includeNewItemsInFilter="1"/>
    <pivotField dataField="1" compact="0" outline="0" subtotalTop="0" showAll="0" includeNewItemsInFilter="1"/>
    <pivotField dataField="1" compact="0" outline="0" subtotalTop="0" showAll="0" includeNewItemsInFilter="1"/>
    <pivotField dataField="1" compact="0" outline="0" subtotalTop="0" showAll="0" includeNewItemsInFilter="1"/>
    <pivotField dataField="1" compact="0" outline="0" subtotalTop="0" showAll="0" includeNewItemsInFilter="1"/>
    <pivotField dataField="1" compact="0" outline="0" subtotalTop="0" showAll="0" includeNewItemsInFilter="1"/>
    <pivotField dataField="1"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s>
  <rowFields count="2">
    <field x="3"/>
    <field x="2"/>
  </rowFields>
  <rowItems count="20">
    <i>
      <x/>
      <x v="9"/>
    </i>
    <i>
      <x v="1"/>
      <x v="15"/>
    </i>
    <i>
      <x v="2"/>
      <x v="7"/>
    </i>
    <i>
      <x v="3"/>
      <x v="13"/>
    </i>
    <i>
      <x v="4"/>
      <x v="6"/>
    </i>
    <i r="1">
      <x v="20"/>
    </i>
    <i>
      <x v="5"/>
      <x v="12"/>
    </i>
    <i r="1">
      <x v="14"/>
    </i>
    <i r="1">
      <x v="16"/>
    </i>
    <i r="1">
      <x v="19"/>
    </i>
    <i>
      <x v="6"/>
      <x v="18"/>
    </i>
    <i>
      <x v="7"/>
      <x v="4"/>
    </i>
    <i>
      <x v="8"/>
      <x/>
    </i>
    <i>
      <x v="9"/>
      <x v="10"/>
    </i>
    <i>
      <x v="10"/>
      <x v="2"/>
    </i>
    <i>
      <x v="11"/>
      <x v="5"/>
    </i>
    <i>
      <x v="12"/>
      <x v="17"/>
    </i>
    <i>
      <x v="13"/>
      <x v="8"/>
    </i>
    <i>
      <x v="14"/>
      <x v="3"/>
    </i>
    <i t="grand">
      <x/>
    </i>
  </rowItems>
  <colFields count="1">
    <field x="-2"/>
  </colFields>
  <colItems count="7">
    <i>
      <x/>
    </i>
    <i i="1">
      <x v="1"/>
    </i>
    <i i="2">
      <x v="2"/>
    </i>
    <i i="3">
      <x v="3"/>
    </i>
    <i i="4">
      <x v="4"/>
    </i>
    <i i="5">
      <x v="5"/>
    </i>
    <i i="6">
      <x v="6"/>
    </i>
  </colItems>
  <pageFields count="1">
    <pageField fld="0" item="1" hier="0"/>
  </pageFields>
  <dataFields count="7">
    <dataField name="Négligence" fld="11" baseField="0" baseItem="0" numFmtId="4"/>
    <dataField name="Abus physique" fld="12" baseField="0" baseItem="0" numFmtId="4"/>
    <dataField name="Abus_x000a_sexuel" fld="13" baseField="0" baseItem="0" numFmtId="4"/>
    <dataField name="Trouble de_x000a_comportement" fld="14" baseField="0" baseItem="0" numFmtId="4"/>
    <dataField name="Abandon" fld="15" baseField="0" baseItem="0" numFmtId="4"/>
    <dataField name="Mauvais_x000a_traitements_x000a_psychologiques" fld="16" baseField="0" baseItem="0" numFmtId="4"/>
    <dataField name="Total" fld="17" baseField="0" baseItem="0" numFmtId="2"/>
  </dataFields>
  <formats count="32">
    <format dxfId="2096">
      <pivotArea outline="0" fieldPosition="0">
        <references count="1">
          <reference field="4294967294" count="1" selected="0">
            <x v="0"/>
          </reference>
        </references>
      </pivotArea>
    </format>
    <format dxfId="2095">
      <pivotArea field="-2" type="button" dataOnly="0" labelOnly="1" outline="0" axis="axisCol" fieldPosition="0"/>
    </format>
    <format dxfId="2094">
      <pivotArea outline="0" fieldPosition="0">
        <references count="1">
          <reference field="4294967294" count="1" selected="0">
            <x v="5"/>
          </reference>
        </references>
      </pivotArea>
    </format>
    <format dxfId="2093">
      <pivotArea outline="0" fieldPosition="0">
        <references count="1">
          <reference field="4294967294" count="1" selected="0">
            <x v="0"/>
          </reference>
        </references>
      </pivotArea>
    </format>
    <format dxfId="2092">
      <pivotArea field="-2" type="button" dataOnly="0" labelOnly="1" outline="0" axis="axisCol" fieldPosition="0"/>
    </format>
    <format dxfId="2091">
      <pivotArea outline="0" fieldPosition="0">
        <references count="1">
          <reference field="4294967294" count="1" selected="0">
            <x v="1"/>
          </reference>
        </references>
      </pivotArea>
    </format>
    <format dxfId="2090">
      <pivotArea type="topRight" dataOnly="0" labelOnly="1" outline="0" fieldPosition="0"/>
    </format>
    <format dxfId="2089">
      <pivotArea outline="0" fieldPosition="0">
        <references count="1">
          <reference field="4294967294" count="1" selected="0">
            <x v="2"/>
          </reference>
        </references>
      </pivotArea>
    </format>
    <format dxfId="2088">
      <pivotArea outline="0" fieldPosition="0">
        <references count="1">
          <reference field="4294967294" count="1" selected="0">
            <x v="3"/>
          </reference>
        </references>
      </pivotArea>
    </format>
    <format dxfId="2087">
      <pivotArea outline="0" fieldPosition="0">
        <references count="1">
          <reference field="4294967294" count="1" selected="0">
            <x v="4"/>
          </reference>
        </references>
      </pivotArea>
    </format>
    <format dxfId="2086">
      <pivotArea outline="0" fieldPosition="0">
        <references count="1">
          <reference field="4294967294" count="1" selected="0">
            <x v="5"/>
          </reference>
        </references>
      </pivotArea>
    </format>
    <format dxfId="2085">
      <pivotArea type="topRight" dataOnly="0" labelOnly="1" outline="0" offset="E1" fieldPosition="0"/>
    </format>
    <format dxfId="2084">
      <pivotArea dataOnly="0" labelOnly="1" outline="0" fieldPosition="0">
        <references count="1">
          <reference field="4294967294" count="1">
            <x v="5"/>
          </reference>
        </references>
      </pivotArea>
    </format>
    <format dxfId="2083">
      <pivotArea dataOnly="0" outline="0" fieldPosition="0">
        <references count="1">
          <reference field="4294967294" count="1">
            <x v="0"/>
          </reference>
        </references>
      </pivotArea>
    </format>
    <format dxfId="2082">
      <pivotArea dataOnly="0" outline="0" fieldPosition="0">
        <references count="1">
          <reference field="4294967294" count="1">
            <x v="1"/>
          </reference>
        </references>
      </pivotArea>
    </format>
    <format dxfId="2081">
      <pivotArea dataOnly="0" outline="0" fieldPosition="0">
        <references count="1">
          <reference field="4294967294" count="1">
            <x v="2"/>
          </reference>
        </references>
      </pivotArea>
    </format>
    <format dxfId="2080">
      <pivotArea dataOnly="0" outline="0" fieldPosition="0">
        <references count="1">
          <reference field="4294967294" count="1">
            <x v="3"/>
          </reference>
        </references>
      </pivotArea>
    </format>
    <format dxfId="2079">
      <pivotArea dataOnly="0" outline="0" fieldPosition="0">
        <references count="1">
          <reference field="4294967294" count="1">
            <x v="4"/>
          </reference>
        </references>
      </pivotArea>
    </format>
    <format dxfId="2078">
      <pivotArea outline="0" fieldPosition="0">
        <references count="1">
          <reference field="4294967294" count="1">
            <x v="5"/>
          </reference>
        </references>
      </pivotArea>
    </format>
    <format dxfId="2077">
      <pivotArea grandRow="1" outline="0" fieldPosition="0"/>
    </format>
    <format dxfId="2076">
      <pivotArea dataOnly="0" labelOnly="1" outline="0" fieldPosition="0">
        <references count="1">
          <reference field="3" count="0"/>
        </references>
      </pivotArea>
    </format>
    <format dxfId="2075">
      <pivotArea field="3" type="button" dataOnly="0" labelOnly="1" outline="0" axis="axisRow" fieldPosition="0"/>
    </format>
    <format dxfId="2074">
      <pivotArea field="2" type="button" dataOnly="0" labelOnly="1" outline="0" axis="axisRow" fieldPosition="1"/>
    </format>
    <format dxfId="2073">
      <pivotArea dataOnly="0" labelOnly="1" outline="0" fieldPosition="0">
        <references count="1">
          <reference field="4294967294" count="0"/>
        </references>
      </pivotArea>
    </format>
    <format dxfId="2072">
      <pivotArea dataOnly="0" labelOnly="1" outline="0" fieldPosition="0">
        <references count="1">
          <reference field="0" count="1">
            <x v="1"/>
          </reference>
        </references>
      </pivotArea>
    </format>
    <format dxfId="2071">
      <pivotArea field="0" type="button" dataOnly="0" labelOnly="1" outline="0" axis="axisPage" fieldPosition="0"/>
    </format>
    <format dxfId="2070">
      <pivotArea dataOnly="0" labelOnly="1" outline="0" fieldPosition="0">
        <references count="1">
          <reference field="0" count="1">
            <x v="1"/>
          </reference>
        </references>
      </pivotArea>
    </format>
    <format dxfId="2069">
      <pivotArea dataOnly="0" labelOnly="1" outline="0" fieldPosition="0">
        <references count="1">
          <reference field="0" count="1">
            <x v="0"/>
          </reference>
        </references>
      </pivotArea>
    </format>
    <format dxfId="2068">
      <pivotArea outline="0" fieldPosition="0">
        <references count="1">
          <reference field="4294967294" count="1">
            <x v="6"/>
          </reference>
        </references>
      </pivotArea>
    </format>
    <format dxfId="2067">
      <pivotArea field="3" type="button" dataOnly="0" labelOnly="1" outline="0" axis="axisRow" fieldPosition="0"/>
    </format>
    <format dxfId="2066">
      <pivotArea field="2" type="button" dataOnly="0" labelOnly="1" outline="0" axis="axisRow" fieldPosition="1"/>
    </format>
    <format dxfId="2065">
      <pivotArea dataOnly="0" labelOnly="1" outline="0" fieldPosition="0">
        <references count="1">
          <reference field="4294967294" count="0"/>
        </references>
      </pivotArea>
    </format>
  </formats>
  <pivotTableStyleInfo showRowHeaders="1" showColHeaders="1" showRowStripes="0" showColStripes="0" showLastColumn="1"/>
</pivotTableDefinition>
</file>

<file path=xl/pivotTables/pivotTable9.xml><?xml version="1.0" encoding="utf-8"?>
<pivotTableDefinition xmlns="http://schemas.openxmlformats.org/spreadsheetml/2006/main" name="Tableau croisé dynamique7" cacheId="2" dataPosition="0" applyNumberFormats="0" applyBorderFormats="0" applyFontFormats="0" applyPatternFormats="0" applyAlignmentFormats="0" applyWidthHeightFormats="1" dataCaption="Données" showError="1" updatedVersion="4" minRefreshableVersion="3" asteriskTotals="1" showMemberPropertyTips="0" colGrandTotals="0" itemPrintTitles="1" createdVersion="4" indent="0" compact="0" compactData="0" gridDropZones="1">
  <location ref="A5:I26" firstHeaderRow="1" firstDataRow="2" firstDataCol="2" rowPageCount="1" colPageCount="1"/>
  <pivotFields count="102">
    <pivotField axis="axisPage" compact="0" outline="0" subtotalTop="0" showAll="0" includeNewItemsInFilter="1">
      <items count="3">
        <item h="1" x="0"/>
        <item x="1"/>
        <item t="default"/>
      </items>
    </pivotField>
    <pivotField compact="0" outline="0" subtotalTop="0" showAll="0" includeNewItemsInFilter="1"/>
    <pivotField axis="axisRow" compact="0" outline="0" subtotalTop="0" showAll="0" includeNewItemsInFilter="1" sortType="ascending" rankBy="0">
      <items count="22">
        <item x="8"/>
        <item m="1" x="20"/>
        <item x="18"/>
        <item x="13"/>
        <item x="7"/>
        <item x="10"/>
        <item x="14"/>
        <item x="2"/>
        <item x="12"/>
        <item x="0"/>
        <item x="9"/>
        <item x="19"/>
        <item x="17"/>
        <item x="3"/>
        <item x="16"/>
        <item x="1"/>
        <item x="4"/>
        <item x="11"/>
        <item x="6"/>
        <item x="5"/>
        <item x="15"/>
        <item t="default"/>
      </items>
    </pivotField>
    <pivotField axis="axisRow" compact="0" outline="0" subtotalTop="0" showAll="0" includeNewItemsInFilter="1" sortType="ascending" rankBy="0" defaultSubtotal="0">
      <items count="17">
        <item x="0"/>
        <item x="1"/>
        <item x="2"/>
        <item x="3"/>
        <item x="13"/>
        <item x="4"/>
        <item x="5"/>
        <item x="6"/>
        <item x="7"/>
        <item x="8"/>
        <item x="14"/>
        <item x="9"/>
        <item x="10"/>
        <item x="11"/>
        <item x="12"/>
        <item h="1" m="1" x="16"/>
        <item h="1" x="15"/>
      </items>
    </pivotField>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dataField="1" compact="0" outline="0" subtotalTop="0" showAll="0" includeNewItemsInFilter="1"/>
    <pivotField dataField="1" compact="0" outline="0" subtotalTop="0" showAll="0" includeNewItemsInFilter="1"/>
    <pivotField dataField="1" compact="0" outline="0" subtotalTop="0" showAll="0" includeNewItemsInFilter="1"/>
    <pivotField dataField="1" compact="0" outline="0" subtotalTop="0" showAll="0" includeNewItemsInFilter="1"/>
    <pivotField dataField="1" compact="0" outline="0" subtotalTop="0" showAll="0" includeNewItemsInFilter="1"/>
    <pivotField dataField="1" compact="0" outline="0" subtotalTop="0" showAll="0" includeNewItemsInFilter="1"/>
    <pivotField dataField="1"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s>
  <rowFields count="2">
    <field x="3"/>
    <field x="2"/>
  </rowFields>
  <rowItems count="20">
    <i>
      <x/>
      <x v="9"/>
    </i>
    <i>
      <x v="1"/>
      <x v="15"/>
    </i>
    <i>
      <x v="2"/>
      <x v="7"/>
    </i>
    <i>
      <x v="3"/>
      <x v="13"/>
    </i>
    <i>
      <x v="4"/>
      <x v="6"/>
    </i>
    <i r="1">
      <x v="20"/>
    </i>
    <i>
      <x v="5"/>
      <x v="12"/>
    </i>
    <i r="1">
      <x v="14"/>
    </i>
    <i r="1">
      <x v="16"/>
    </i>
    <i r="1">
      <x v="19"/>
    </i>
    <i>
      <x v="6"/>
      <x v="18"/>
    </i>
    <i>
      <x v="7"/>
      <x v="4"/>
    </i>
    <i>
      <x v="8"/>
      <x/>
    </i>
    <i>
      <x v="9"/>
      <x v="10"/>
    </i>
    <i>
      <x v="10"/>
      <x v="2"/>
    </i>
    <i>
      <x v="11"/>
      <x v="5"/>
    </i>
    <i>
      <x v="12"/>
      <x v="17"/>
    </i>
    <i>
      <x v="13"/>
      <x v="8"/>
    </i>
    <i>
      <x v="14"/>
      <x v="3"/>
    </i>
    <i t="grand">
      <x/>
    </i>
  </rowItems>
  <colFields count="1">
    <field x="-2"/>
  </colFields>
  <colItems count="7">
    <i>
      <x/>
    </i>
    <i i="1">
      <x v="1"/>
    </i>
    <i i="2">
      <x v="2"/>
    </i>
    <i i="3">
      <x v="3"/>
    </i>
    <i i="4">
      <x v="4"/>
    </i>
    <i i="5">
      <x v="5"/>
    </i>
    <i i="6">
      <x v="6"/>
    </i>
  </colItems>
  <pageFields count="1">
    <pageField fld="0" item="1" hier="0"/>
  </pageFields>
  <dataFields count="7">
    <dataField name="Négligence" fld="18" baseField="0" baseItem="0"/>
    <dataField name="Abus physique" fld="19" baseField="0" baseItem="0"/>
    <dataField name="Abus_x000a_sexuel" fld="20" baseField="0" baseItem="0"/>
    <dataField name="Trouble de_x000a_comportement" fld="21" baseField="0" baseItem="0"/>
    <dataField name="Abandon" fld="22" baseField="0" baseItem="0"/>
    <dataField name="Mauvais_x000a_traitements_x000a_psychologiques" fld="23" baseField="0" baseItem="0"/>
    <dataField name="Total" fld="24" baseField="0" baseItem="0" numFmtId="4"/>
  </dataFields>
  <formats count="23">
    <format dxfId="2064">
      <pivotArea outline="0" fieldPosition="0"/>
    </format>
    <format dxfId="2063">
      <pivotArea field="-2" type="button" dataOnly="0" labelOnly="1" outline="0" axis="axisCol" fieldPosition="0"/>
    </format>
    <format dxfId="2062">
      <pivotArea type="topRight" dataOnly="0" labelOnly="1" outline="0" fieldPosition="0"/>
    </format>
    <format dxfId="2061">
      <pivotArea dataOnly="0" labelOnly="1" outline="0" fieldPosition="0">
        <references count="1">
          <reference field="4294967294" count="0"/>
        </references>
      </pivotArea>
    </format>
    <format dxfId="2060">
      <pivotArea dataOnly="0" outline="0" fieldPosition="0">
        <references count="1">
          <reference field="4294967294" count="1">
            <x v="0"/>
          </reference>
        </references>
      </pivotArea>
    </format>
    <format dxfId="2059">
      <pivotArea dataOnly="0" outline="0" fieldPosition="0">
        <references count="1">
          <reference field="4294967294" count="1">
            <x v="1"/>
          </reference>
        </references>
      </pivotArea>
    </format>
    <format dxfId="2058">
      <pivotArea dataOnly="0" outline="0" fieldPosition="0">
        <references count="1">
          <reference field="4294967294" count="1">
            <x v="2"/>
          </reference>
        </references>
      </pivotArea>
    </format>
    <format dxfId="2057">
      <pivotArea dataOnly="0" outline="0" fieldPosition="0">
        <references count="1">
          <reference field="4294967294" count="1">
            <x v="3"/>
          </reference>
        </references>
      </pivotArea>
    </format>
    <format dxfId="2056">
      <pivotArea dataOnly="0" outline="0" fieldPosition="0">
        <references count="1">
          <reference field="4294967294" count="1">
            <x v="4"/>
          </reference>
        </references>
      </pivotArea>
    </format>
    <format dxfId="2055">
      <pivotArea grandRow="1" outline="0" fieldPosition="0"/>
    </format>
    <format dxfId="2054">
      <pivotArea dataOnly="0" labelOnly="1" outline="0" fieldPosition="0">
        <references count="1">
          <reference field="3" count="0"/>
        </references>
      </pivotArea>
    </format>
    <format dxfId="2053">
      <pivotArea field="3" type="button" dataOnly="0" labelOnly="1" outline="0" axis="axisRow" fieldPosition="0"/>
    </format>
    <format dxfId="2052">
      <pivotArea field="2" type="button" dataOnly="0" labelOnly="1" outline="0" axis="axisRow" fieldPosition="1"/>
    </format>
    <format dxfId="2051">
      <pivotArea dataOnly="0" labelOnly="1" outline="0" fieldPosition="0">
        <references count="1">
          <reference field="4294967294" count="0"/>
        </references>
      </pivotArea>
    </format>
    <format dxfId="2050">
      <pivotArea dataOnly="0" labelOnly="1" outline="0" fieldPosition="0">
        <references count="1">
          <reference field="0" count="1">
            <x v="1"/>
          </reference>
        </references>
      </pivotArea>
    </format>
    <format dxfId="2049">
      <pivotArea field="0" type="button" dataOnly="0" labelOnly="1" outline="0" axis="axisPage" fieldPosition="0"/>
    </format>
    <format dxfId="2048">
      <pivotArea dataOnly="0" labelOnly="1" outline="0" fieldPosition="0">
        <references count="1">
          <reference field="0" count="1">
            <x v="1"/>
          </reference>
        </references>
      </pivotArea>
    </format>
    <format dxfId="2047">
      <pivotArea dataOnly="0" labelOnly="1" outline="0" fieldPosition="0">
        <references count="1">
          <reference field="0" count="1">
            <x v="0"/>
          </reference>
        </references>
      </pivotArea>
    </format>
    <format dxfId="2046">
      <pivotArea outline="0" fieldPosition="0">
        <references count="1">
          <reference field="4294967294" count="1">
            <x v="6"/>
          </reference>
        </references>
      </pivotArea>
    </format>
    <format>
      <pivotArea outline="0" fieldPosition="0">
        <references count="1">
          <reference field="4294967294" count="2" selected="0">
            <x v="5"/>
            <x v="6"/>
          </reference>
        </references>
      </pivotArea>
    </format>
    <format>
      <pivotArea dataOnly="0" labelOnly="1" outline="0" fieldPosition="0">
        <references count="1">
          <reference field="4294967294" count="2">
            <x v="5"/>
            <x v="6"/>
          </reference>
        </references>
      </pivotArea>
    </format>
    <format dxfId="2045">
      <pivotArea outline="0" fieldPosition="0">
        <references count="1">
          <reference field="4294967294" count="1" selected="0">
            <x v="6"/>
          </reference>
        </references>
      </pivotArea>
    </format>
    <format dxfId="2044">
      <pivotArea dataOnly="0" labelOnly="1" outline="0" fieldPosition="0">
        <references count="1">
          <reference field="4294967294" count="1">
            <x v="6"/>
          </reference>
        </references>
      </pivotArea>
    </format>
  </formats>
  <pivotTableStyleInfo showRowHeaders="1" showColHeaders="1" showRowStripes="0" showColStripes="0" showLastColumn="1"/>
</pivotTableDefinition>
</file>

<file path=xl/pivotTables/pivotTable10.xml><?xml version="1.0" encoding="utf-8"?>
<pivotTableDefinition xmlns="http://schemas.openxmlformats.org/spreadsheetml/2006/main" name="Tableau croisé dynamique8" cacheId="2" applyNumberFormats="0" applyBorderFormats="0" applyFontFormats="0" applyPatternFormats="0" applyAlignmentFormats="0" applyWidthHeightFormats="1" dataCaption="Données" showError="1" updatedVersion="4" minRefreshableVersion="3" asteriskTotals="1" showMemberPropertyTips="0" colGrandTotals="0" itemPrintTitles="1" createdVersion="4" indent="0" compact="0" compactData="0" gridDropZones="1">
  <location ref="A5:I27" firstHeaderRow="1" firstDataRow="2" firstDataCol="2" rowPageCount="1" colPageCount="1"/>
  <pivotFields count="102">
    <pivotField axis="axisPage" compact="0" outline="0" subtotalTop="0" showAll="0" includeNewItemsInFilter="1">
      <items count="3">
        <item h="1" x="0"/>
        <item x="1"/>
        <item t="default"/>
      </items>
    </pivotField>
    <pivotField compact="0" outline="0" subtotalTop="0" showAll="0" includeNewItemsInFilter="1"/>
    <pivotField axis="axisRow" compact="0" outline="0" subtotalTop="0" showAll="0" includeNewItemsInFilter="1" sortType="ascending" rankBy="0">
      <items count="22">
        <item x="8"/>
        <item m="1" x="20"/>
        <item x="18"/>
        <item x="13"/>
        <item x="7"/>
        <item x="10"/>
        <item x="14"/>
        <item x="2"/>
        <item x="12"/>
        <item x="0"/>
        <item x="9"/>
        <item x="19"/>
        <item x="17"/>
        <item x="3"/>
        <item x="16"/>
        <item x="1"/>
        <item x="4"/>
        <item x="11"/>
        <item x="6"/>
        <item x="5"/>
        <item x="15"/>
        <item t="default"/>
      </items>
    </pivotField>
    <pivotField axis="axisRow" compact="0" outline="0" subtotalTop="0" showAll="0" includeNewItemsInFilter="1" sortType="ascending" rankBy="0" defaultSubtotal="0">
      <items count="17">
        <item x="0"/>
        <item x="1"/>
        <item x="2"/>
        <item x="3"/>
        <item x="13"/>
        <item x="4"/>
        <item x="5"/>
        <item x="6"/>
        <item x="7"/>
        <item x="8"/>
        <item x="14"/>
        <item x="9"/>
        <item x="10"/>
        <item x="11"/>
        <item x="12"/>
        <item m="1" x="16"/>
        <item x="15"/>
      </items>
    </pivotField>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dataField="1" compact="0" outline="0" subtotalTop="0" showAll="0" includeNewItemsInFilter="1"/>
    <pivotField dataField="1" compact="0" outline="0" subtotalTop="0" showAll="0" includeNewItemsInFilter="1"/>
    <pivotField dataField="1" compact="0" outline="0" subtotalTop="0" showAll="0" includeNewItemsInFilter="1"/>
    <pivotField dataField="1" compact="0" outline="0" subtotalTop="0" showAll="0" includeNewItemsInFilter="1"/>
    <pivotField dataField="1" compact="0" outline="0" subtotalTop="0" showAll="0" includeNewItemsInFilter="1"/>
    <pivotField dataField="1" compact="0" outline="0" subtotalTop="0" showAll="0" includeNewItemsInFilter="1"/>
    <pivotField dataField="1"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s>
  <rowFields count="2">
    <field x="3"/>
    <field x="2"/>
  </rowFields>
  <rowItems count="21">
    <i>
      <x/>
      <x v="9"/>
    </i>
    <i>
      <x v="1"/>
      <x v="15"/>
    </i>
    <i>
      <x v="2"/>
      <x v="7"/>
    </i>
    <i>
      <x v="3"/>
      <x v="13"/>
    </i>
    <i>
      <x v="4"/>
      <x v="6"/>
    </i>
    <i r="1">
      <x v="20"/>
    </i>
    <i>
      <x v="5"/>
      <x v="12"/>
    </i>
    <i r="1">
      <x v="14"/>
    </i>
    <i r="1">
      <x v="16"/>
    </i>
    <i r="1">
      <x v="19"/>
    </i>
    <i>
      <x v="6"/>
      <x v="18"/>
    </i>
    <i>
      <x v="7"/>
      <x v="4"/>
    </i>
    <i>
      <x v="8"/>
      <x/>
    </i>
    <i>
      <x v="9"/>
      <x v="10"/>
    </i>
    <i>
      <x v="10"/>
      <x v="2"/>
    </i>
    <i>
      <x v="11"/>
      <x v="5"/>
    </i>
    <i>
      <x v="12"/>
      <x v="17"/>
    </i>
    <i>
      <x v="13"/>
      <x v="8"/>
    </i>
    <i>
      <x v="14"/>
      <x v="3"/>
    </i>
    <i>
      <x v="16"/>
      <x v="11"/>
    </i>
    <i t="grand">
      <x/>
    </i>
  </rowItems>
  <colFields count="1">
    <field x="-2"/>
  </colFields>
  <colItems count="7">
    <i>
      <x/>
    </i>
    <i i="1">
      <x v="1"/>
    </i>
    <i i="2">
      <x v="2"/>
    </i>
    <i i="3">
      <x v="3"/>
    </i>
    <i i="4">
      <x v="4"/>
    </i>
    <i i="5">
      <x v="5"/>
    </i>
    <i i="6">
      <x v="6"/>
    </i>
  </colItems>
  <pageFields count="1">
    <pageField fld="0" item="1" hier="0"/>
  </pageFields>
  <dataFields count="7">
    <dataField name="Négligence" fld="25" baseField="0" baseItem="0"/>
    <dataField name="Abus physique" fld="26" baseField="0" baseItem="0"/>
    <dataField name="Abus sexuel" fld="27" baseField="0" baseItem="0"/>
    <dataField name="Trouble de_x000a_comportement" fld="28" baseField="0" baseItem="0"/>
    <dataField name="Abandon" fld="29" baseField="0" baseItem="0"/>
    <dataField name="Mauvais_x000a_traitements_x000a_psychologiques" fld="30" baseField="0" baseItem="0"/>
    <dataField name="Total" fld="31" baseField="0" baseItem="0" numFmtId="4"/>
  </dataFields>
  <formats count="18">
    <format dxfId="2043">
      <pivotArea outline="0" fieldPosition="0"/>
    </format>
    <format dxfId="2042">
      <pivotArea dataOnly="0" outline="0" fieldPosition="0">
        <references count="1">
          <reference field="4294967294" count="1">
            <x v="0"/>
          </reference>
        </references>
      </pivotArea>
    </format>
    <format dxfId="2041">
      <pivotArea dataOnly="0" outline="0" fieldPosition="0">
        <references count="1">
          <reference field="4294967294" count="1">
            <x v="1"/>
          </reference>
        </references>
      </pivotArea>
    </format>
    <format dxfId="2040">
      <pivotArea dataOnly="0" outline="0" fieldPosition="0">
        <references count="1">
          <reference field="4294967294" count="1">
            <x v="2"/>
          </reference>
        </references>
      </pivotArea>
    </format>
    <format dxfId="2039">
      <pivotArea dataOnly="0" outline="0" fieldPosition="0">
        <references count="1">
          <reference field="4294967294" count="1">
            <x v="3"/>
          </reference>
        </references>
      </pivotArea>
    </format>
    <format dxfId="2038">
      <pivotArea dataOnly="0" outline="0" fieldPosition="0">
        <references count="1">
          <reference field="4294967294" count="1">
            <x v="4"/>
          </reference>
        </references>
      </pivotArea>
    </format>
    <format dxfId="2037">
      <pivotArea grandRow="1" outline="0" fieldPosition="0"/>
    </format>
    <format dxfId="2036">
      <pivotArea dataOnly="0" labelOnly="1" outline="0" fieldPosition="0">
        <references count="1">
          <reference field="3" count="0"/>
        </references>
      </pivotArea>
    </format>
    <format dxfId="2035">
      <pivotArea field="3" type="button" dataOnly="0" labelOnly="1" outline="0" axis="axisRow" fieldPosition="0"/>
    </format>
    <format dxfId="2034">
      <pivotArea field="2" type="button" dataOnly="0" labelOnly="1" outline="0" axis="axisRow" fieldPosition="1"/>
    </format>
    <format dxfId="2033">
      <pivotArea dataOnly="0" labelOnly="1" outline="0" fieldPosition="0">
        <references count="1">
          <reference field="4294967294" count="0"/>
        </references>
      </pivotArea>
    </format>
    <format dxfId="2032">
      <pivotArea dataOnly="0" labelOnly="1" outline="0" fieldPosition="0">
        <references count="1">
          <reference field="0" count="1">
            <x v="1"/>
          </reference>
        </references>
      </pivotArea>
    </format>
    <format dxfId="2031">
      <pivotArea field="0" type="button" dataOnly="0" labelOnly="1" outline="0" axis="axisPage" fieldPosition="0"/>
    </format>
    <format dxfId="2030">
      <pivotArea dataOnly="0" labelOnly="1" outline="0" fieldPosition="0">
        <references count="1">
          <reference field="0" count="1">
            <x v="1"/>
          </reference>
        </references>
      </pivotArea>
    </format>
    <format dxfId="2029">
      <pivotArea dataOnly="0" labelOnly="1" outline="0" fieldPosition="0">
        <references count="1">
          <reference field="0" count="1">
            <x v="0"/>
          </reference>
        </references>
      </pivotArea>
    </format>
    <format dxfId="2028">
      <pivotArea outline="0" fieldPosition="0">
        <references count="1">
          <reference field="4294967294" count="1">
            <x v="6"/>
          </reference>
        </references>
      </pivotArea>
    </format>
    <format dxfId="2027">
      <pivotArea outline="0" fieldPosition="0">
        <references count="1">
          <reference field="4294967294" count="1" selected="0">
            <x v="6"/>
          </reference>
        </references>
      </pivotArea>
    </format>
    <format dxfId="2026">
      <pivotArea dataOnly="0" labelOnly="1" outline="0" fieldPosition="0">
        <references count="1">
          <reference field="4294967294" count="1">
            <x v="6"/>
          </reference>
        </references>
      </pivotArea>
    </format>
  </formats>
  <pivotTableStyleInfo showRowHeaders="1" showColHeaders="1" showRowStripes="0" showColStripes="0" showLastColumn="1"/>
</pivotTableDefinition>
</file>

<file path=xl/pivotTables/pivotTable11.xml><?xml version="1.0" encoding="utf-8"?>
<pivotTableDefinition xmlns="http://schemas.openxmlformats.org/spreadsheetml/2006/main" name="Tableau croisé dynamique9" cacheId="2" applyNumberFormats="0" applyBorderFormats="0" applyFontFormats="0" applyPatternFormats="0" applyAlignmentFormats="0" applyWidthHeightFormats="1" dataCaption="Données" showError="1" updatedVersion="4" minRefreshableVersion="3" asteriskTotals="1" showMemberPropertyTips="0" colGrandTotals="0" itemPrintTitles="1" createdVersion="4" indent="0" compact="0" compactData="0" gridDropZones="1">
  <location ref="A5:I26" firstHeaderRow="1" firstDataRow="2" firstDataCol="2" rowPageCount="1" colPageCount="1"/>
  <pivotFields count="102">
    <pivotField axis="axisPage" compact="0" outline="0" subtotalTop="0" showAll="0" includeNewItemsInFilter="1">
      <items count="3">
        <item h="1" x="0"/>
        <item x="1"/>
        <item t="default"/>
      </items>
    </pivotField>
    <pivotField compact="0" outline="0" subtotalTop="0" showAll="0" includeNewItemsInFilter="1"/>
    <pivotField axis="axisRow" compact="0" outline="0" subtotalTop="0" showAll="0" includeNewItemsInFilter="1" sortType="ascending" rankBy="0">
      <items count="22">
        <item x="8"/>
        <item m="1" x="20"/>
        <item x="18"/>
        <item x="13"/>
        <item x="7"/>
        <item x="10"/>
        <item x="14"/>
        <item x="2"/>
        <item x="12"/>
        <item x="0"/>
        <item x="9"/>
        <item x="19"/>
        <item x="17"/>
        <item x="3"/>
        <item x="16"/>
        <item x="1"/>
        <item x="4"/>
        <item x="11"/>
        <item x="6"/>
        <item x="5"/>
        <item x="15"/>
        <item t="default"/>
      </items>
    </pivotField>
    <pivotField axis="axisRow" compact="0" outline="0" subtotalTop="0" showAll="0" includeNewItemsInFilter="1" sortType="ascending" rankBy="0" defaultSubtotal="0">
      <items count="17">
        <item x="0"/>
        <item x="1"/>
        <item x="2"/>
        <item x="3"/>
        <item x="13"/>
        <item x="4"/>
        <item x="5"/>
        <item x="6"/>
        <item x="7"/>
        <item x="8"/>
        <item x="14"/>
        <item x="9"/>
        <item x="10"/>
        <item x="11"/>
        <item x="12"/>
        <item h="1" m="1" x="16"/>
        <item h="1" x="15"/>
      </items>
    </pivotField>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dataField="1" compact="0" outline="0" subtotalTop="0" showAll="0" includeNewItemsInFilter="1"/>
    <pivotField dataField="1" compact="0" outline="0" subtotalTop="0" showAll="0" includeNewItemsInFilter="1"/>
    <pivotField dataField="1" compact="0" outline="0" subtotalTop="0" showAll="0" includeNewItemsInFilter="1"/>
    <pivotField dataField="1" compact="0" outline="0" subtotalTop="0" showAll="0" includeNewItemsInFilter="1"/>
    <pivotField dataField="1" compact="0" outline="0" subtotalTop="0" showAll="0" includeNewItemsInFilter="1"/>
    <pivotField dataField="1" compact="0" outline="0" subtotalTop="0" showAll="0" includeNewItemsInFilter="1"/>
    <pivotField dataField="1"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s>
  <rowFields count="2">
    <field x="3"/>
    <field x="2"/>
  </rowFields>
  <rowItems count="20">
    <i>
      <x/>
      <x v="9"/>
    </i>
    <i>
      <x v="1"/>
      <x v="15"/>
    </i>
    <i>
      <x v="2"/>
      <x v="7"/>
    </i>
    <i>
      <x v="3"/>
      <x v="13"/>
    </i>
    <i>
      <x v="4"/>
      <x v="6"/>
    </i>
    <i r="1">
      <x v="20"/>
    </i>
    <i>
      <x v="5"/>
      <x v="12"/>
    </i>
    <i r="1">
      <x v="14"/>
    </i>
    <i r="1">
      <x v="16"/>
    </i>
    <i r="1">
      <x v="19"/>
    </i>
    <i>
      <x v="6"/>
      <x v="18"/>
    </i>
    <i>
      <x v="7"/>
      <x v="4"/>
    </i>
    <i>
      <x v="8"/>
      <x/>
    </i>
    <i>
      <x v="9"/>
      <x v="10"/>
    </i>
    <i>
      <x v="10"/>
      <x v="2"/>
    </i>
    <i>
      <x v="11"/>
      <x v="5"/>
    </i>
    <i>
      <x v="12"/>
      <x v="17"/>
    </i>
    <i>
      <x v="13"/>
      <x v="8"/>
    </i>
    <i>
      <x v="14"/>
      <x v="3"/>
    </i>
    <i t="grand">
      <x/>
    </i>
  </rowItems>
  <colFields count="1">
    <field x="-2"/>
  </colFields>
  <colItems count="7">
    <i>
      <x/>
    </i>
    <i i="1">
      <x v="1"/>
    </i>
    <i i="2">
      <x v="2"/>
    </i>
    <i i="3">
      <x v="3"/>
    </i>
    <i i="4">
      <x v="4"/>
    </i>
    <i i="5">
      <x v="5"/>
    </i>
    <i i="6">
      <x v="6"/>
    </i>
  </colItems>
  <pageFields count="1">
    <pageField fld="0" item="1" hier="0"/>
  </pageFields>
  <dataFields count="7">
    <dataField name="Négligence" fld="32" baseField="0" baseItem="0"/>
    <dataField name="Abus physique" fld="33" baseField="0" baseItem="0"/>
    <dataField name="Abus_x000a_sexuel" fld="34" baseField="0" baseItem="0"/>
    <dataField name="Trouble de_x000a_comportement" fld="35" baseField="0" baseItem="0"/>
    <dataField name="Abandon" fld="36" baseField="0" baseItem="0"/>
    <dataField name="Mauvais_x000a_traitements_x000a_psychologiques" fld="37" baseField="0" baseItem="0"/>
    <dataField name="Total" fld="38" baseField="0" baseItem="0" numFmtId="3"/>
  </dataFields>
  <formats count="17">
    <format dxfId="2025">
      <pivotArea dataOnly="0" outline="0" fieldPosition="0">
        <references count="1">
          <reference field="4294967294" count="1">
            <x v="0"/>
          </reference>
        </references>
      </pivotArea>
    </format>
    <format dxfId="2024">
      <pivotArea dataOnly="0" outline="0" fieldPosition="0">
        <references count="1">
          <reference field="4294967294" count="1">
            <x v="1"/>
          </reference>
        </references>
      </pivotArea>
    </format>
    <format dxfId="2023">
      <pivotArea dataOnly="0" outline="0" fieldPosition="0">
        <references count="1">
          <reference field="4294967294" count="1">
            <x v="2"/>
          </reference>
        </references>
      </pivotArea>
    </format>
    <format dxfId="2022">
      <pivotArea dataOnly="0" outline="0" fieldPosition="0">
        <references count="1">
          <reference field="4294967294" count="1">
            <x v="3"/>
          </reference>
        </references>
      </pivotArea>
    </format>
    <format dxfId="2021">
      <pivotArea dataOnly="0" outline="0" fieldPosition="0">
        <references count="1">
          <reference field="4294967294" count="1">
            <x v="4"/>
          </reference>
        </references>
      </pivotArea>
    </format>
    <format dxfId="2020">
      <pivotArea outline="0" fieldPosition="0"/>
    </format>
    <format dxfId="2019">
      <pivotArea dataOnly="0" labelOnly="1" outline="0" fieldPosition="0">
        <references count="1">
          <reference field="3" count="0"/>
        </references>
      </pivotArea>
    </format>
    <format dxfId="2018">
      <pivotArea field="3" type="button" dataOnly="0" labelOnly="1" outline="0" axis="axisRow" fieldPosition="0"/>
    </format>
    <format dxfId="2017">
      <pivotArea field="2" type="button" dataOnly="0" labelOnly="1" outline="0" axis="axisRow" fieldPosition="1"/>
    </format>
    <format dxfId="2016">
      <pivotArea dataOnly="0" labelOnly="1" outline="0" fieldPosition="0">
        <references count="1">
          <reference field="4294967294" count="0"/>
        </references>
      </pivotArea>
    </format>
    <format dxfId="2015">
      <pivotArea dataOnly="0" labelOnly="1" outline="0" fieldPosition="0">
        <references count="1">
          <reference field="0" count="1">
            <x v="1"/>
          </reference>
        </references>
      </pivotArea>
    </format>
    <format dxfId="2014">
      <pivotArea field="0" type="button" dataOnly="0" labelOnly="1" outline="0" axis="axisPage" fieldPosition="0"/>
    </format>
    <format dxfId="2013">
      <pivotArea dataOnly="0" labelOnly="1" outline="0" fieldPosition="0">
        <references count="1">
          <reference field="0" count="1">
            <x v="1"/>
          </reference>
        </references>
      </pivotArea>
    </format>
    <format dxfId="2012">
      <pivotArea dataOnly="0" labelOnly="1" outline="0" fieldPosition="0">
        <references count="1">
          <reference field="0" count="1">
            <x v="0"/>
          </reference>
        </references>
      </pivotArea>
    </format>
    <format dxfId="2011">
      <pivotArea outline="0" fieldPosition="0">
        <references count="1">
          <reference field="4294967294" count="1">
            <x v="6"/>
          </reference>
        </references>
      </pivotArea>
    </format>
    <format dxfId="2010">
      <pivotArea outline="0" fieldPosition="0">
        <references count="1">
          <reference field="4294967294" count="1" selected="0">
            <x v="6"/>
          </reference>
        </references>
      </pivotArea>
    </format>
    <format dxfId="2009">
      <pivotArea dataOnly="0" labelOnly="1" outline="0" fieldPosition="0">
        <references count="1">
          <reference field="4294967294" count="1">
            <x v="6"/>
          </reference>
        </references>
      </pivotArea>
    </format>
  </formats>
  <pivotTableStyleInfo showRowHeaders="1" showColHeaders="1" showRowStripes="0" showColStripes="0" showLastColumn="1"/>
</pivotTableDefinition>
</file>

<file path=xl/pivotTables/pivotTable12.xml><?xml version="1.0" encoding="utf-8"?>
<pivotTableDefinition xmlns="http://schemas.openxmlformats.org/spreadsheetml/2006/main" name="Tableau croisé dynamique10" cacheId="2" applyNumberFormats="0" applyBorderFormats="0" applyFontFormats="0" applyPatternFormats="0" applyAlignmentFormats="0" applyWidthHeightFormats="1" dataCaption="Données" showError="1" updatedVersion="4" minRefreshableVersion="3" asteriskTotals="1" showMemberPropertyTips="0" colGrandTotals="0" itemPrintTitles="1" createdVersion="4" indent="0" compact="0" compactData="0" gridDropZones="1">
  <location ref="A5:I26" firstHeaderRow="1" firstDataRow="2" firstDataCol="2" rowPageCount="1" colPageCount="1"/>
  <pivotFields count="102">
    <pivotField axis="axisPage" compact="0" outline="0" subtotalTop="0" showAll="0" includeNewItemsInFilter="1">
      <items count="3">
        <item x="0"/>
        <item x="1"/>
        <item t="default"/>
      </items>
    </pivotField>
    <pivotField compact="0" outline="0" subtotalTop="0" showAll="0" includeNewItemsInFilter="1"/>
    <pivotField axis="axisRow" compact="0" outline="0" subtotalTop="0" showAll="0" includeNewItemsInFilter="1" sortType="ascending" rankBy="0">
      <items count="22">
        <item x="8"/>
        <item m="1" x="20"/>
        <item x="18"/>
        <item x="13"/>
        <item x="7"/>
        <item x="10"/>
        <item x="14"/>
        <item x="2"/>
        <item x="12"/>
        <item x="0"/>
        <item x="9"/>
        <item x="19"/>
        <item x="17"/>
        <item x="3"/>
        <item x="16"/>
        <item x="1"/>
        <item x="4"/>
        <item x="11"/>
        <item x="6"/>
        <item x="5"/>
        <item x="15"/>
        <item t="default"/>
      </items>
    </pivotField>
    <pivotField axis="axisRow" compact="0" outline="0" subtotalTop="0" showAll="0" includeNewItemsInFilter="1" sortType="ascending" rankBy="0" defaultSubtotal="0">
      <items count="17">
        <item x="0"/>
        <item x="1"/>
        <item x="2"/>
        <item x="3"/>
        <item x="13"/>
        <item x="4"/>
        <item x="5"/>
        <item x="6"/>
        <item x="7"/>
        <item x="8"/>
        <item x="14"/>
        <item x="9"/>
        <item x="10"/>
        <item x="11"/>
        <item x="12"/>
        <item h="1" m="1" x="16"/>
        <item h="1" x="15"/>
      </items>
    </pivotField>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dataField="1" compact="0" outline="0" subtotalTop="0" showAll="0" includeNewItemsInFilter="1"/>
    <pivotField dataField="1" compact="0" outline="0" subtotalTop="0" showAll="0" includeNewItemsInFilter="1"/>
    <pivotField dataField="1" compact="0" outline="0" subtotalTop="0" showAll="0" includeNewItemsInFilter="1"/>
    <pivotField dataField="1" compact="0" outline="0" subtotalTop="0" showAll="0" includeNewItemsInFilter="1"/>
    <pivotField dataField="1" compact="0" outline="0" subtotalTop="0" showAll="0" includeNewItemsInFilter="1"/>
    <pivotField dataField="1" compact="0" outline="0" subtotalTop="0" showAll="0" includeNewItemsInFilter="1"/>
    <pivotField dataField="1"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s>
  <rowFields count="2">
    <field x="3"/>
    <field x="2"/>
  </rowFields>
  <rowItems count="20">
    <i>
      <x/>
      <x v="9"/>
    </i>
    <i>
      <x v="1"/>
      <x v="15"/>
    </i>
    <i>
      <x v="2"/>
      <x v="7"/>
    </i>
    <i>
      <x v="3"/>
      <x v="13"/>
    </i>
    <i>
      <x v="4"/>
      <x v="6"/>
    </i>
    <i r="1">
      <x v="20"/>
    </i>
    <i>
      <x v="5"/>
      <x v="12"/>
    </i>
    <i r="1">
      <x v="14"/>
    </i>
    <i r="1">
      <x v="16"/>
    </i>
    <i r="1">
      <x v="19"/>
    </i>
    <i>
      <x v="6"/>
      <x v="18"/>
    </i>
    <i>
      <x v="7"/>
      <x v="4"/>
    </i>
    <i>
      <x v="8"/>
      <x/>
    </i>
    <i>
      <x v="9"/>
      <x v="10"/>
    </i>
    <i>
      <x v="10"/>
      <x v="2"/>
    </i>
    <i>
      <x v="11"/>
      <x v="5"/>
    </i>
    <i>
      <x v="12"/>
      <x v="17"/>
    </i>
    <i>
      <x v="13"/>
      <x v="8"/>
    </i>
    <i>
      <x v="14"/>
      <x v="3"/>
    </i>
    <i t="grand">
      <x/>
    </i>
  </rowItems>
  <colFields count="1">
    <field x="-2"/>
  </colFields>
  <colItems count="7">
    <i>
      <x/>
    </i>
    <i i="1">
      <x v="1"/>
    </i>
    <i i="2">
      <x v="2"/>
    </i>
    <i i="3">
      <x v="3"/>
    </i>
    <i i="4">
      <x v="4"/>
    </i>
    <i i="5">
      <x v="5"/>
    </i>
    <i i="6">
      <x v="6"/>
    </i>
  </colItems>
  <pageFields count="1">
    <pageField fld="0" item="1" hier="0"/>
  </pageFields>
  <dataFields count="7">
    <dataField name="Négligence" fld="39" baseField="0" baseItem="0"/>
    <dataField name="Abus physique" fld="40" baseField="0" baseItem="0"/>
    <dataField name="Abus_x000a_sexuel" fld="41" baseField="0" baseItem="0"/>
    <dataField name="Trouble de_x000a_comportement" fld="42" baseField="0" baseItem="0"/>
    <dataField name="Abandon" fld="43" baseField="0" baseItem="0"/>
    <dataField name="Mauvais_x000a_traitements_x000a_psychologiques" fld="44" baseField="0" baseItem="0"/>
    <dataField name="Total" fld="45" baseField="0" baseItem="0" numFmtId="3"/>
  </dataFields>
  <formats count="17">
    <format dxfId="2008">
      <pivotArea outline="0" fieldPosition="0"/>
    </format>
    <format dxfId="2007">
      <pivotArea dataOnly="0" outline="0" fieldPosition="0">
        <references count="1">
          <reference field="4294967294" count="1">
            <x v="4"/>
          </reference>
        </references>
      </pivotArea>
    </format>
    <format dxfId="2006">
      <pivotArea dataOnly="0" outline="0" fieldPosition="0">
        <references count="1">
          <reference field="4294967294" count="1">
            <x v="3"/>
          </reference>
        </references>
      </pivotArea>
    </format>
    <format dxfId="2005">
      <pivotArea dataOnly="0" outline="0" fieldPosition="0">
        <references count="1">
          <reference field="4294967294" count="1">
            <x v="2"/>
          </reference>
        </references>
      </pivotArea>
    </format>
    <format dxfId="2004">
      <pivotArea dataOnly="0" outline="0" fieldPosition="0">
        <references count="1">
          <reference field="4294967294" count="1">
            <x v="1"/>
          </reference>
        </references>
      </pivotArea>
    </format>
    <format dxfId="2003">
      <pivotArea dataOnly="0" outline="0" fieldPosition="0">
        <references count="1">
          <reference field="4294967294" count="1">
            <x v="0"/>
          </reference>
        </references>
      </pivotArea>
    </format>
    <format dxfId="2002">
      <pivotArea dataOnly="0" labelOnly="1" outline="0" fieldPosition="0">
        <references count="1">
          <reference field="3" count="0"/>
        </references>
      </pivotArea>
    </format>
    <format dxfId="2001">
      <pivotArea field="3" type="button" dataOnly="0" labelOnly="1" outline="0" axis="axisRow" fieldPosition="0"/>
    </format>
    <format dxfId="2000">
      <pivotArea field="2" type="button" dataOnly="0" labelOnly="1" outline="0" axis="axisRow" fieldPosition="1"/>
    </format>
    <format dxfId="1999">
      <pivotArea dataOnly="0" labelOnly="1" outline="0" fieldPosition="0">
        <references count="1">
          <reference field="4294967294" count="0"/>
        </references>
      </pivotArea>
    </format>
    <format dxfId="1998">
      <pivotArea dataOnly="0" labelOnly="1" outline="0" fieldPosition="0">
        <references count="1">
          <reference field="0" count="1">
            <x v="1"/>
          </reference>
        </references>
      </pivotArea>
    </format>
    <format dxfId="1997">
      <pivotArea field="0" type="button" dataOnly="0" labelOnly="1" outline="0" axis="axisPage" fieldPosition="0"/>
    </format>
    <format dxfId="1996">
      <pivotArea dataOnly="0" labelOnly="1" outline="0" fieldPosition="0">
        <references count="1">
          <reference field="0" count="1">
            <x v="1"/>
          </reference>
        </references>
      </pivotArea>
    </format>
    <format dxfId="1995">
      <pivotArea dataOnly="0" labelOnly="1" outline="0" fieldPosition="0">
        <references count="1">
          <reference field="0" count="1">
            <x v="0"/>
          </reference>
        </references>
      </pivotArea>
    </format>
    <format dxfId="1994">
      <pivotArea outline="0" fieldPosition="0">
        <references count="1">
          <reference field="4294967294" count="1">
            <x v="6"/>
          </reference>
        </references>
      </pivotArea>
    </format>
    <format dxfId="1993">
      <pivotArea outline="0" fieldPosition="0">
        <references count="1">
          <reference field="4294967294" count="1" selected="0">
            <x v="6"/>
          </reference>
        </references>
      </pivotArea>
    </format>
    <format dxfId="1992">
      <pivotArea dataOnly="0" labelOnly="1" outline="0" fieldPosition="0">
        <references count="1">
          <reference field="4294967294" count="1">
            <x v="6"/>
          </reference>
        </references>
      </pivotArea>
    </format>
  </formats>
  <pivotTableStyleInfo showRowHeaders="1" showColHeaders="1" showRowStripes="0" showColStripes="0" showLastColumn="1"/>
</pivotTableDefinition>
</file>

<file path=xl/pivotTables/pivotTable13.xml><?xml version="1.0" encoding="utf-8"?>
<pivotTableDefinition xmlns="http://schemas.openxmlformats.org/spreadsheetml/2006/main" name="Tableau croisé dynamique11" cacheId="2" applyNumberFormats="0" applyBorderFormats="0" applyFontFormats="0" applyPatternFormats="0" applyAlignmentFormats="0" applyWidthHeightFormats="1" dataCaption="Données" showError="1" updatedVersion="4" minRefreshableVersion="3" asteriskTotals="1" showMemberPropertyTips="0" colGrandTotals="0" itemPrintTitles="1" createdVersion="4" indent="0" compact="0" compactData="0" gridDropZones="1">
  <location ref="A5:I26" firstHeaderRow="1" firstDataRow="2" firstDataCol="2" rowPageCount="1" colPageCount="1"/>
  <pivotFields count="102">
    <pivotField axis="axisPage" compact="0" outline="0" subtotalTop="0" showAll="0" includeNewItemsInFilter="1">
      <items count="3">
        <item h="1" x="0"/>
        <item x="1"/>
        <item t="default"/>
      </items>
    </pivotField>
    <pivotField compact="0" outline="0" subtotalTop="0" showAll="0" includeNewItemsInFilter="1"/>
    <pivotField axis="axisRow" compact="0" outline="0" subtotalTop="0" showAll="0" includeNewItemsInFilter="1" sortType="ascending" rankBy="0">
      <items count="22">
        <item x="8"/>
        <item m="1" x="20"/>
        <item x="18"/>
        <item x="13"/>
        <item x="7"/>
        <item x="10"/>
        <item x="14"/>
        <item x="2"/>
        <item x="12"/>
        <item x="0"/>
        <item x="9"/>
        <item x="19"/>
        <item x="17"/>
        <item x="3"/>
        <item x="16"/>
        <item x="1"/>
        <item x="4"/>
        <item x="11"/>
        <item x="6"/>
        <item x="5"/>
        <item x="15"/>
        <item t="default"/>
      </items>
    </pivotField>
    <pivotField axis="axisRow" compact="0" outline="0" subtotalTop="0" showAll="0" includeNewItemsInFilter="1" sortType="ascending" rankBy="0" defaultSubtotal="0">
      <items count="17">
        <item x="0"/>
        <item x="1"/>
        <item x="2"/>
        <item x="3"/>
        <item x="13"/>
        <item x="4"/>
        <item x="5"/>
        <item x="6"/>
        <item x="7"/>
        <item x="8"/>
        <item x="14"/>
        <item x="9"/>
        <item x="10"/>
        <item x="11"/>
        <item x="12"/>
        <item h="1" m="1" x="16"/>
        <item h="1" x="15"/>
      </items>
    </pivotField>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dataField="1" compact="0" outline="0" subtotalTop="0" showAll="0" includeNewItemsInFilter="1"/>
    <pivotField dataField="1" compact="0" outline="0" subtotalTop="0" showAll="0" includeNewItemsInFilter="1"/>
    <pivotField dataField="1" compact="0" outline="0" subtotalTop="0" showAll="0" includeNewItemsInFilter="1"/>
    <pivotField dataField="1" compact="0" outline="0" subtotalTop="0" showAll="0" includeNewItemsInFilter="1"/>
    <pivotField dataField="1" compact="0" outline="0" subtotalTop="0" showAll="0" includeNewItemsInFilter="1"/>
    <pivotField dataField="1" compact="0" outline="0" subtotalTop="0" showAll="0" includeNewItemsInFilter="1"/>
    <pivotField dataField="1"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s>
  <rowFields count="2">
    <field x="3"/>
    <field x="2"/>
  </rowFields>
  <rowItems count="20">
    <i>
      <x/>
      <x v="9"/>
    </i>
    <i>
      <x v="1"/>
      <x v="15"/>
    </i>
    <i>
      <x v="2"/>
      <x v="7"/>
    </i>
    <i>
      <x v="3"/>
      <x v="13"/>
    </i>
    <i>
      <x v="4"/>
      <x v="6"/>
    </i>
    <i r="1">
      <x v="20"/>
    </i>
    <i>
      <x v="5"/>
      <x v="12"/>
    </i>
    <i r="1">
      <x v="14"/>
    </i>
    <i r="1">
      <x v="16"/>
    </i>
    <i r="1">
      <x v="19"/>
    </i>
    <i>
      <x v="6"/>
      <x v="18"/>
    </i>
    <i>
      <x v="7"/>
      <x v="4"/>
    </i>
    <i>
      <x v="8"/>
      <x/>
    </i>
    <i>
      <x v="9"/>
      <x v="10"/>
    </i>
    <i>
      <x v="10"/>
      <x v="2"/>
    </i>
    <i>
      <x v="11"/>
      <x v="5"/>
    </i>
    <i>
      <x v="12"/>
      <x v="17"/>
    </i>
    <i>
      <x v="13"/>
      <x v="8"/>
    </i>
    <i>
      <x v="14"/>
      <x v="3"/>
    </i>
    <i t="grand">
      <x/>
    </i>
  </rowItems>
  <colFields count="1">
    <field x="-2"/>
  </colFields>
  <colItems count="7">
    <i>
      <x/>
    </i>
    <i i="1">
      <x v="1"/>
    </i>
    <i i="2">
      <x v="2"/>
    </i>
    <i i="3">
      <x v="3"/>
    </i>
    <i i="4">
      <x v="4"/>
    </i>
    <i i="5">
      <x v="5"/>
    </i>
    <i i="6">
      <x v="6"/>
    </i>
  </colItems>
  <pageFields count="1">
    <pageField fld="0" item="1" hier="0"/>
  </pageFields>
  <dataFields count="7">
    <dataField name="Négligence" fld="46" baseField="0" baseItem="0" numFmtId="3"/>
    <dataField name="Abus physique" fld="47" baseField="0" baseItem="0" numFmtId="3"/>
    <dataField name="Abus sexuel" fld="48" baseField="2" baseItem="11" numFmtId="3"/>
    <dataField name="Trouble de_x000a_comportement" fld="49" baseField="0" baseItem="0" numFmtId="3"/>
    <dataField name="Abandon" fld="50" baseField="0" baseItem="0" numFmtId="3"/>
    <dataField name="Mauvais_x000a_traitements_x000a_psychologiques" fld="51" baseField="0" baseItem="0" numFmtId="3"/>
    <dataField name="Total" fld="52" baseField="0" baseItem="0" numFmtId="3"/>
  </dataFields>
  <formats count="23">
    <format dxfId="1991">
      <pivotArea outline="0" fieldPosition="0"/>
    </format>
    <format dxfId="1990">
      <pivotArea dataOnly="0" outline="0" fieldPosition="0">
        <references count="1">
          <reference field="4294967294" count="1">
            <x v="0"/>
          </reference>
        </references>
      </pivotArea>
    </format>
    <format dxfId="1989">
      <pivotArea dataOnly="0" outline="0" fieldPosition="0">
        <references count="1">
          <reference field="4294967294" count="1">
            <x v="1"/>
          </reference>
        </references>
      </pivotArea>
    </format>
    <format dxfId="1988">
      <pivotArea dataOnly="0" outline="0" fieldPosition="0">
        <references count="1">
          <reference field="4294967294" count="1">
            <x v="2"/>
          </reference>
        </references>
      </pivotArea>
    </format>
    <format dxfId="1987">
      <pivotArea dataOnly="0" outline="0" fieldPosition="0">
        <references count="1">
          <reference field="4294967294" count="1">
            <x v="3"/>
          </reference>
        </references>
      </pivotArea>
    </format>
    <format dxfId="1986">
      <pivotArea dataOnly="0" outline="0" fieldPosition="0">
        <references count="1">
          <reference field="4294967294" count="1">
            <x v="4"/>
          </reference>
        </references>
      </pivotArea>
    </format>
    <format dxfId="1985">
      <pivotArea outline="0" fieldPosition="0">
        <references count="1">
          <reference field="4294967294" count="1">
            <x v="0"/>
          </reference>
        </references>
      </pivotArea>
    </format>
    <format dxfId="1984">
      <pivotArea outline="0" fieldPosition="0">
        <references count="1">
          <reference field="4294967294" count="1">
            <x v="1"/>
          </reference>
        </references>
      </pivotArea>
    </format>
    <format dxfId="1983">
      <pivotArea outline="0" fieldPosition="0">
        <references count="1">
          <reference field="4294967294" count="1">
            <x v="2"/>
          </reference>
        </references>
      </pivotArea>
    </format>
    <format dxfId="1982">
      <pivotArea outline="0" fieldPosition="0">
        <references count="1">
          <reference field="4294967294" count="1">
            <x v="3"/>
          </reference>
        </references>
      </pivotArea>
    </format>
    <format dxfId="1981">
      <pivotArea outline="0" fieldPosition="0">
        <references count="1">
          <reference field="4294967294" count="1">
            <x v="4"/>
          </reference>
        </references>
      </pivotArea>
    </format>
    <format dxfId="1980">
      <pivotArea outline="0" fieldPosition="0">
        <references count="1">
          <reference field="4294967294" count="1">
            <x v="5"/>
          </reference>
        </references>
      </pivotArea>
    </format>
    <format dxfId="1979">
      <pivotArea dataOnly="0" labelOnly="1" outline="0" fieldPosition="0">
        <references count="1">
          <reference field="3" count="0"/>
        </references>
      </pivotArea>
    </format>
    <format dxfId="1978">
      <pivotArea field="3" type="button" dataOnly="0" labelOnly="1" outline="0" axis="axisRow" fieldPosition="0"/>
    </format>
    <format dxfId="1977">
      <pivotArea field="2" type="button" dataOnly="0" labelOnly="1" outline="0" axis="axisRow" fieldPosition="1"/>
    </format>
    <format dxfId="1976">
      <pivotArea dataOnly="0" labelOnly="1" outline="0" fieldPosition="0">
        <references count="1">
          <reference field="4294967294" count="0"/>
        </references>
      </pivotArea>
    </format>
    <format dxfId="1975">
      <pivotArea dataOnly="0" labelOnly="1" outline="0" fieldPosition="0">
        <references count="1">
          <reference field="0" count="1">
            <x v="1"/>
          </reference>
        </references>
      </pivotArea>
    </format>
    <format dxfId="1974">
      <pivotArea field="0" type="button" dataOnly="0" labelOnly="1" outline="0" axis="axisPage" fieldPosition="0"/>
    </format>
    <format dxfId="1973">
      <pivotArea dataOnly="0" labelOnly="1" outline="0" fieldPosition="0">
        <references count="1">
          <reference field="0" count="1">
            <x v="1"/>
          </reference>
        </references>
      </pivotArea>
    </format>
    <format dxfId="1972">
      <pivotArea dataOnly="0" labelOnly="1" outline="0" fieldPosition="0">
        <references count="1">
          <reference field="0" count="1">
            <x v="0"/>
          </reference>
        </references>
      </pivotArea>
    </format>
    <format dxfId="1971">
      <pivotArea outline="0" fieldPosition="0">
        <references count="1">
          <reference field="4294967294" count="1">
            <x v="6"/>
          </reference>
        </references>
      </pivotArea>
    </format>
    <format dxfId="1970">
      <pivotArea outline="0" fieldPosition="0">
        <references count="1">
          <reference field="4294967294" count="1" selected="0">
            <x v="6"/>
          </reference>
        </references>
      </pivotArea>
    </format>
    <format dxfId="1969">
      <pivotArea dataOnly="0" labelOnly="1" outline="0" fieldPosition="0">
        <references count="1">
          <reference field="4294967294" count="1">
            <x v="6"/>
          </reference>
        </references>
      </pivotArea>
    </format>
  </formats>
  <pivotTableStyleInfo showRowHeaders="1" showColHeaders="1" showRowStripes="0" showColStripes="0" showLastColumn="1"/>
</pivotTableDefinition>
</file>

<file path=xl/pivotTables/pivotTable14.xml><?xml version="1.0" encoding="utf-8"?>
<pivotTableDefinition xmlns="http://schemas.openxmlformats.org/spreadsheetml/2006/main" name="Tableau croisé dynamique12" cacheId="2" applyNumberFormats="0" applyBorderFormats="0" applyFontFormats="0" applyPatternFormats="0" applyAlignmentFormats="0" applyWidthHeightFormats="1" dataCaption="Données" updatedVersion="4" minRefreshableVersion="3" asteriskTotals="1" showMemberPropertyTips="0" colGrandTotals="0" itemPrintTitles="1" createdVersion="4" indent="0" compact="0" compactData="0" gridDropZones="1">
  <location ref="A5:I27" firstHeaderRow="1" firstDataRow="2" firstDataCol="2" rowPageCount="1" colPageCount="1"/>
  <pivotFields count="102">
    <pivotField axis="axisPage" compact="0" outline="0" subtotalTop="0" showAll="0" includeNewItemsInFilter="1">
      <items count="3">
        <item x="0"/>
        <item x="1"/>
        <item t="default"/>
      </items>
    </pivotField>
    <pivotField compact="0" outline="0" subtotalTop="0" showAll="0" includeNewItemsInFilter="1"/>
    <pivotField axis="axisRow" compact="0" outline="0" subtotalTop="0" showAll="0" includeNewItemsInFilter="1" sortType="ascending" rankBy="0">
      <items count="22">
        <item x="8"/>
        <item m="1" x="20"/>
        <item x="18"/>
        <item x="13"/>
        <item x="7"/>
        <item x="10"/>
        <item x="14"/>
        <item x="2"/>
        <item x="12"/>
        <item x="0"/>
        <item x="9"/>
        <item x="19"/>
        <item x="17"/>
        <item x="3"/>
        <item x="16"/>
        <item x="1"/>
        <item x="4"/>
        <item x="11"/>
        <item x="6"/>
        <item x="5"/>
        <item x="15"/>
        <item t="default"/>
      </items>
    </pivotField>
    <pivotField axis="axisRow" compact="0" outline="0" subtotalTop="0" showAll="0" includeNewItemsInFilter="1" sortType="ascending" rankBy="0" defaultSubtotal="0">
      <items count="17">
        <item x="0"/>
        <item x="1"/>
        <item x="2"/>
        <item x="3"/>
        <item x="13"/>
        <item x="4"/>
        <item x="5"/>
        <item x="6"/>
        <item x="7"/>
        <item x="8"/>
        <item x="14"/>
        <item x="9"/>
        <item x="10"/>
        <item x="11"/>
        <item x="12"/>
        <item m="1" x="16"/>
        <item x="15"/>
      </items>
    </pivotField>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dataField="1" compact="0" outline="0" subtotalTop="0" showAll="0" includeNewItemsInFilter="1"/>
    <pivotField dataField="1" compact="0" outline="0" subtotalTop="0" showAll="0" includeNewItemsInFilter="1"/>
    <pivotField dataField="1" compact="0" outline="0" subtotalTop="0" showAll="0" includeNewItemsInFilter="1"/>
    <pivotField dataField="1" compact="0" outline="0" subtotalTop="0" showAll="0" includeNewItemsInFilter="1"/>
    <pivotField dataField="1" compact="0" outline="0" subtotalTop="0" showAll="0" includeNewItemsInFilter="1"/>
    <pivotField dataField="1" compact="0" outline="0" subtotalTop="0" showAll="0" includeNewItemsInFilter="1"/>
    <pivotField dataField="1"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s>
  <rowFields count="2">
    <field x="3"/>
    <field x="2"/>
  </rowFields>
  <rowItems count="21">
    <i>
      <x/>
      <x v="9"/>
    </i>
    <i>
      <x v="1"/>
      <x v="15"/>
    </i>
    <i>
      <x v="2"/>
      <x v="7"/>
    </i>
    <i>
      <x v="3"/>
      <x v="13"/>
    </i>
    <i>
      <x v="4"/>
      <x v="6"/>
    </i>
    <i r="1">
      <x v="20"/>
    </i>
    <i>
      <x v="5"/>
      <x v="12"/>
    </i>
    <i r="1">
      <x v="14"/>
    </i>
    <i r="1">
      <x v="16"/>
    </i>
    <i r="1">
      <x v="19"/>
    </i>
    <i>
      <x v="6"/>
      <x v="18"/>
    </i>
    <i>
      <x v="7"/>
      <x v="4"/>
    </i>
    <i>
      <x v="8"/>
      <x/>
    </i>
    <i>
      <x v="9"/>
      <x v="10"/>
    </i>
    <i>
      <x v="10"/>
      <x v="2"/>
    </i>
    <i>
      <x v="11"/>
      <x v="5"/>
    </i>
    <i>
      <x v="12"/>
      <x v="17"/>
    </i>
    <i>
      <x v="13"/>
      <x v="8"/>
    </i>
    <i>
      <x v="14"/>
      <x v="3"/>
    </i>
    <i>
      <x v="16"/>
      <x v="11"/>
    </i>
    <i t="grand">
      <x/>
    </i>
  </rowItems>
  <colFields count="1">
    <field x="-2"/>
  </colFields>
  <colItems count="7">
    <i>
      <x/>
    </i>
    <i i="1">
      <x v="1"/>
    </i>
    <i i="2">
      <x v="2"/>
    </i>
    <i i="3">
      <x v="3"/>
    </i>
    <i i="4">
      <x v="4"/>
    </i>
    <i i="5">
      <x v="5"/>
    </i>
    <i i="6">
      <x v="6"/>
    </i>
  </colItems>
  <pageFields count="1">
    <pageField fld="0" item="1" hier="0"/>
  </pageFields>
  <dataFields count="7">
    <dataField name="Négligence" fld="53" baseField="0" baseItem="0"/>
    <dataField name="Abus physique" fld="54" baseField="0" baseItem="0"/>
    <dataField name="Abus_x000a_sexuel" fld="55" baseField="0" baseItem="0"/>
    <dataField name="Trouble de_x000a_comportement" fld="56" baseField="0" baseItem="0"/>
    <dataField name="Abandon" fld="57" baseField="0" baseItem="0"/>
    <dataField name="Mauvais_x000a_traitements_x000a_psychologiques" fld="58" baseField="0" baseItem="0"/>
    <dataField name="Total" fld="59" baseField="0" baseItem="0" numFmtId="4"/>
  </dataFields>
  <formats count="18">
    <format dxfId="1968">
      <pivotArea outline="0" fieldPosition="0"/>
    </format>
    <format dxfId="1967">
      <pivotArea dataOnly="0" outline="0" fieldPosition="0">
        <references count="1">
          <reference field="4294967294" count="1">
            <x v="0"/>
          </reference>
        </references>
      </pivotArea>
    </format>
    <format dxfId="1966">
      <pivotArea dataOnly="0" outline="0" fieldPosition="0">
        <references count="1">
          <reference field="4294967294" count="1">
            <x v="1"/>
          </reference>
        </references>
      </pivotArea>
    </format>
    <format dxfId="1965">
      <pivotArea dataOnly="0" outline="0" fieldPosition="0">
        <references count="1">
          <reference field="4294967294" count="1">
            <x v="2"/>
          </reference>
        </references>
      </pivotArea>
    </format>
    <format dxfId="1964">
      <pivotArea dataOnly="0" outline="0" fieldPosition="0">
        <references count="1">
          <reference field="4294967294" count="1">
            <x v="3"/>
          </reference>
        </references>
      </pivotArea>
    </format>
    <format dxfId="1963">
      <pivotArea dataOnly="0" outline="0" fieldPosition="0">
        <references count="1">
          <reference field="4294967294" count="1">
            <x v="4"/>
          </reference>
        </references>
      </pivotArea>
    </format>
    <format dxfId="1962">
      <pivotArea grandRow="1" outline="0" fieldPosition="0"/>
    </format>
    <format dxfId="1961">
      <pivotArea dataOnly="0" labelOnly="1" outline="0" fieldPosition="0">
        <references count="1">
          <reference field="3" count="0"/>
        </references>
      </pivotArea>
    </format>
    <format dxfId="1960">
      <pivotArea field="3" type="button" dataOnly="0" labelOnly="1" outline="0" axis="axisRow" fieldPosition="0"/>
    </format>
    <format dxfId="1959">
      <pivotArea field="2" type="button" dataOnly="0" labelOnly="1" outline="0" axis="axisRow" fieldPosition="1"/>
    </format>
    <format dxfId="1958">
      <pivotArea dataOnly="0" labelOnly="1" outline="0" fieldPosition="0">
        <references count="1">
          <reference field="4294967294" count="0"/>
        </references>
      </pivotArea>
    </format>
    <format dxfId="1957">
      <pivotArea dataOnly="0" labelOnly="1" outline="0" fieldPosition="0">
        <references count="1">
          <reference field="0" count="1">
            <x v="1"/>
          </reference>
        </references>
      </pivotArea>
    </format>
    <format dxfId="1956">
      <pivotArea field="0" type="button" dataOnly="0" labelOnly="1" outline="0" axis="axisPage" fieldPosition="0"/>
    </format>
    <format dxfId="1955">
      <pivotArea dataOnly="0" labelOnly="1" outline="0" fieldPosition="0">
        <references count="1">
          <reference field="0" count="1">
            <x v="1"/>
          </reference>
        </references>
      </pivotArea>
    </format>
    <format dxfId="1954">
      <pivotArea dataOnly="0" labelOnly="1" outline="0" fieldPosition="0">
        <references count="1">
          <reference field="0" count="1">
            <x v="0"/>
          </reference>
        </references>
      </pivotArea>
    </format>
    <format dxfId="1953">
      <pivotArea outline="0" fieldPosition="0">
        <references count="1">
          <reference field="4294967294" count="1">
            <x v="6"/>
          </reference>
        </references>
      </pivotArea>
    </format>
    <format dxfId="1952">
      <pivotArea outline="0" fieldPosition="0">
        <references count="1">
          <reference field="4294967294" count="1" selected="0">
            <x v="6"/>
          </reference>
        </references>
      </pivotArea>
    </format>
    <format dxfId="1951">
      <pivotArea dataOnly="0" labelOnly="1" outline="0" fieldPosition="0">
        <references count="1">
          <reference field="4294967294" count="1">
            <x v="6"/>
          </reference>
        </references>
      </pivotArea>
    </format>
  </formats>
  <pivotTableStyleInfo showRowHeaders="1" showColHeaders="1" showRowStripes="0" showColStripes="0" showLastColumn="1"/>
</pivotTableDefinition>
</file>

<file path=xl/pivotTables/pivotTable15.xml><?xml version="1.0" encoding="utf-8"?>
<pivotTableDefinition xmlns="http://schemas.openxmlformats.org/spreadsheetml/2006/main" name="Tableau croisé dynamique1" cacheId="2" applyNumberFormats="0" applyBorderFormats="0" applyFontFormats="0" applyPatternFormats="0" applyAlignmentFormats="0" applyWidthHeightFormats="1" dataCaption="Données" showError="1" updatedVersion="4" minRefreshableVersion="3" asteriskTotals="1" showMemberPropertyTips="0" colGrandTotals="0" itemPrintTitles="1" createdVersion="4" indent="0" compact="0" compactData="0" gridDropZones="1">
  <location ref="A5:I27" firstHeaderRow="1" firstDataRow="2" firstDataCol="2" rowPageCount="1" colPageCount="1"/>
  <pivotFields count="102">
    <pivotField axis="axisPage" compact="0" outline="0" subtotalTop="0" showAll="0" includeNewItemsInFilter="1">
      <items count="3">
        <item h="1" x="0"/>
        <item x="1"/>
        <item t="default"/>
      </items>
    </pivotField>
    <pivotField compact="0" outline="0" subtotalTop="0" showAll="0" includeNewItemsInFilter="1"/>
    <pivotField axis="axisRow" compact="0" outline="0" subtotalTop="0" showAll="0" includeNewItemsInFilter="1" sortType="ascending" rankBy="0">
      <items count="22">
        <item x="8"/>
        <item m="1" x="20"/>
        <item x="18"/>
        <item x="13"/>
        <item x="7"/>
        <item x="10"/>
        <item x="14"/>
        <item x="2"/>
        <item x="12"/>
        <item x="0"/>
        <item x="9"/>
        <item x="19"/>
        <item x="17"/>
        <item x="3"/>
        <item x="16"/>
        <item x="1"/>
        <item x="4"/>
        <item x="11"/>
        <item x="6"/>
        <item x="5"/>
        <item x="15"/>
        <item t="default"/>
      </items>
    </pivotField>
    <pivotField axis="axisRow" compact="0" outline="0" subtotalTop="0" showAll="0" includeNewItemsInFilter="1" sortType="ascending" rankBy="0" defaultSubtotal="0">
      <items count="17">
        <item x="0"/>
        <item x="1"/>
        <item x="2"/>
        <item x="3"/>
        <item x="13"/>
        <item x="4"/>
        <item x="5"/>
        <item x="6"/>
        <item x="7"/>
        <item x="8"/>
        <item x="14"/>
        <item x="9"/>
        <item x="10"/>
        <item x="11"/>
        <item x="12"/>
        <item m="1" x="16"/>
        <item x="15"/>
      </items>
    </pivotField>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dataField="1" compact="0" outline="0" subtotalTop="0" showAll="0" includeNewItemsInFilter="1"/>
    <pivotField dataField="1" compact="0" outline="0" subtotalTop="0" showAll="0" includeNewItemsInFilter="1"/>
    <pivotField dataField="1" compact="0" outline="0" subtotalTop="0" showAll="0" includeNewItemsInFilter="1"/>
    <pivotField dataField="1" compact="0" outline="0" subtotalTop="0" showAll="0" includeNewItemsInFilter="1"/>
    <pivotField dataField="1" compact="0" outline="0" subtotalTop="0" showAll="0" includeNewItemsInFilter="1"/>
    <pivotField dataField="1" compact="0" outline="0" subtotalTop="0" showAll="0" includeNewItemsInFilter="1"/>
    <pivotField dataField="1"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s>
  <rowFields count="2">
    <field x="3"/>
    <field x="2"/>
  </rowFields>
  <rowItems count="21">
    <i>
      <x/>
      <x v="9"/>
    </i>
    <i>
      <x v="1"/>
      <x v="15"/>
    </i>
    <i>
      <x v="2"/>
      <x v="7"/>
    </i>
    <i>
      <x v="3"/>
      <x v="13"/>
    </i>
    <i>
      <x v="4"/>
      <x v="6"/>
    </i>
    <i r="1">
      <x v="20"/>
    </i>
    <i>
      <x v="5"/>
      <x v="12"/>
    </i>
    <i r="1">
      <x v="14"/>
    </i>
    <i r="1">
      <x v="16"/>
    </i>
    <i r="1">
      <x v="19"/>
    </i>
    <i>
      <x v="6"/>
      <x v="18"/>
    </i>
    <i>
      <x v="7"/>
      <x v="4"/>
    </i>
    <i>
      <x v="8"/>
      <x/>
    </i>
    <i>
      <x v="9"/>
      <x v="10"/>
    </i>
    <i>
      <x v="10"/>
      <x v="2"/>
    </i>
    <i>
      <x v="11"/>
      <x v="5"/>
    </i>
    <i>
      <x v="12"/>
      <x v="17"/>
    </i>
    <i>
      <x v="13"/>
      <x v="8"/>
    </i>
    <i>
      <x v="14"/>
      <x v="3"/>
    </i>
    <i>
      <x v="16"/>
      <x v="11"/>
    </i>
    <i t="grand">
      <x/>
    </i>
  </rowItems>
  <colFields count="1">
    <field x="-2"/>
  </colFields>
  <colItems count="7">
    <i>
      <x/>
    </i>
    <i i="1">
      <x v="1"/>
    </i>
    <i i="2">
      <x v="2"/>
    </i>
    <i i="3">
      <x v="3"/>
    </i>
    <i i="4">
      <x v="4"/>
    </i>
    <i i="5">
      <x v="5"/>
    </i>
    <i i="6">
      <x v="6"/>
    </i>
  </colItems>
  <pageFields count="1">
    <pageField fld="0" item="1" hier="0"/>
  </pageFields>
  <dataFields count="7">
    <dataField name="Négligence" fld="60" baseField="0" baseItem="0"/>
    <dataField name="Abus physique" fld="61" baseField="0" baseItem="0"/>
    <dataField name="Abus_x000a_sexuel" fld="62" baseField="0" baseItem="0"/>
    <dataField name="Trouble de_x000a_comportement" fld="63" baseField="0" baseItem="0"/>
    <dataField name="Abandon" fld="64" baseField="0" baseItem="0"/>
    <dataField name="Mauvais traitements psychologiques" fld="65" baseField="0" baseItem="0"/>
    <dataField name="Total" fld="66" baseField="0" baseItem="0" numFmtId="3"/>
  </dataFields>
  <formats count="17">
    <format dxfId="1950">
      <pivotArea outline="0" fieldPosition="0"/>
    </format>
    <format dxfId="1949">
      <pivotArea dataOnly="0" outline="0" fieldPosition="0">
        <references count="1">
          <reference field="4294967294" count="1">
            <x v="0"/>
          </reference>
        </references>
      </pivotArea>
    </format>
    <format dxfId="1948">
      <pivotArea dataOnly="0" outline="0" fieldPosition="0">
        <references count="1">
          <reference field="4294967294" count="1">
            <x v="1"/>
          </reference>
        </references>
      </pivotArea>
    </format>
    <format dxfId="1947">
      <pivotArea dataOnly="0" outline="0" fieldPosition="0">
        <references count="1">
          <reference field="4294967294" count="1">
            <x v="2"/>
          </reference>
        </references>
      </pivotArea>
    </format>
    <format dxfId="1946">
      <pivotArea dataOnly="0" outline="0" fieldPosition="0">
        <references count="1">
          <reference field="4294967294" count="1">
            <x v="3"/>
          </reference>
        </references>
      </pivotArea>
    </format>
    <format dxfId="1945">
      <pivotArea dataOnly="0" outline="0" fieldPosition="0">
        <references count="1">
          <reference field="4294967294" count="1">
            <x v="4"/>
          </reference>
        </references>
      </pivotArea>
    </format>
    <format dxfId="1944">
      <pivotArea dataOnly="0" labelOnly="1" outline="0" fieldPosition="0">
        <references count="1">
          <reference field="3" count="0"/>
        </references>
      </pivotArea>
    </format>
    <format dxfId="1943">
      <pivotArea field="3" type="button" dataOnly="0" labelOnly="1" outline="0" axis="axisRow" fieldPosition="0"/>
    </format>
    <format dxfId="1942">
      <pivotArea field="2" type="button" dataOnly="0" labelOnly="1" outline="0" axis="axisRow" fieldPosition="1"/>
    </format>
    <format dxfId="1941">
      <pivotArea dataOnly="0" labelOnly="1" outline="0" fieldPosition="0">
        <references count="1">
          <reference field="4294967294" count="0"/>
        </references>
      </pivotArea>
    </format>
    <format dxfId="1940">
      <pivotArea dataOnly="0" labelOnly="1" outline="0" fieldPosition="0">
        <references count="1">
          <reference field="0" count="1">
            <x v="1"/>
          </reference>
        </references>
      </pivotArea>
    </format>
    <format dxfId="1939">
      <pivotArea field="0" type="button" dataOnly="0" labelOnly="1" outline="0" axis="axisPage" fieldPosition="0"/>
    </format>
    <format dxfId="1938">
      <pivotArea dataOnly="0" labelOnly="1" outline="0" fieldPosition="0">
        <references count="1">
          <reference field="0" count="1">
            <x v="1"/>
          </reference>
        </references>
      </pivotArea>
    </format>
    <format dxfId="1937">
      <pivotArea dataOnly="0" labelOnly="1" outline="0" fieldPosition="0">
        <references count="1">
          <reference field="0" count="1">
            <x v="0"/>
          </reference>
        </references>
      </pivotArea>
    </format>
    <format dxfId="1936">
      <pivotArea outline="0" fieldPosition="0">
        <references count="1">
          <reference field="4294967294" count="1">
            <x v="6"/>
          </reference>
        </references>
      </pivotArea>
    </format>
    <format dxfId="1935">
      <pivotArea outline="0" fieldPosition="0">
        <references count="1">
          <reference field="4294967294" count="1" selected="0">
            <x v="6"/>
          </reference>
        </references>
      </pivotArea>
    </format>
    <format dxfId="1934">
      <pivotArea dataOnly="0" labelOnly="1" outline="0" fieldPosition="0">
        <references count="1">
          <reference field="4294967294" count="1">
            <x v="6"/>
          </reference>
        </references>
      </pivotArea>
    </format>
  </formats>
  <pivotTableStyleInfo showRowHeaders="1" showColHeaders="1" showRowStripes="0" showColStripes="0" showLastColumn="1"/>
</pivotTableDefinition>
</file>

<file path=xl/pivotTables/pivotTable16.xml><?xml version="1.0" encoding="utf-8"?>
<pivotTableDefinition xmlns="http://schemas.openxmlformats.org/spreadsheetml/2006/main" name="Tableau croisé dynamique2" cacheId="2" applyNumberFormats="0" applyBorderFormats="0" applyFontFormats="0" applyPatternFormats="0" applyAlignmentFormats="0" applyWidthHeightFormats="1" dataCaption="Données" showError="1" updatedVersion="4" minRefreshableVersion="3" asteriskTotals="1" showMemberPropertyTips="0" colGrandTotals="0" itemPrintTitles="1" createdVersion="4" indent="0" compact="0" compactData="0" gridDropZones="1">
  <location ref="A5:I27" firstHeaderRow="1" firstDataRow="2" firstDataCol="2" rowPageCount="1" colPageCount="1"/>
  <pivotFields count="102">
    <pivotField axis="axisPage" compact="0" outline="0" subtotalTop="0" showAll="0" includeNewItemsInFilter="1">
      <items count="3">
        <item h="1" x="0"/>
        <item x="1"/>
        <item t="default"/>
      </items>
    </pivotField>
    <pivotField compact="0" outline="0" subtotalTop="0" showAll="0" includeNewItemsInFilter="1"/>
    <pivotField axis="axisRow" compact="0" outline="0" subtotalTop="0" showAll="0" includeNewItemsInFilter="1" sortType="ascending" rankBy="0">
      <items count="22">
        <item x="8"/>
        <item m="1" x="20"/>
        <item x="18"/>
        <item x="13"/>
        <item x="7"/>
        <item x="10"/>
        <item x="14"/>
        <item x="2"/>
        <item x="12"/>
        <item x="0"/>
        <item x="9"/>
        <item x="19"/>
        <item x="17"/>
        <item x="3"/>
        <item x="16"/>
        <item x="1"/>
        <item x="4"/>
        <item x="11"/>
        <item x="6"/>
        <item x="5"/>
        <item x="15"/>
        <item t="default"/>
      </items>
    </pivotField>
    <pivotField axis="axisRow" compact="0" outline="0" subtotalTop="0" showAll="0" includeNewItemsInFilter="1" sortType="ascending" rankBy="0" defaultSubtotal="0">
      <items count="17">
        <item x="0"/>
        <item x="1"/>
        <item x="2"/>
        <item x="3"/>
        <item x="13"/>
        <item x="4"/>
        <item x="5"/>
        <item x="6"/>
        <item x="7"/>
        <item x="8"/>
        <item x="14"/>
        <item x="9"/>
        <item x="10"/>
        <item x="11"/>
        <item x="12"/>
        <item m="1" x="16"/>
        <item x="15"/>
      </items>
    </pivotField>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dataField="1" compact="0" outline="0" subtotalTop="0" showAll="0" includeNewItemsInFilter="1"/>
    <pivotField dataField="1" compact="0" outline="0" subtotalTop="0" showAll="0" includeNewItemsInFilter="1"/>
    <pivotField dataField="1" compact="0" outline="0" subtotalTop="0" showAll="0" includeNewItemsInFilter="1"/>
    <pivotField dataField="1" compact="0" outline="0" subtotalTop="0" showAll="0" includeNewItemsInFilter="1"/>
    <pivotField dataField="1" compact="0" outline="0" subtotalTop="0" showAll="0" includeNewItemsInFilter="1"/>
    <pivotField dataField="1" compact="0" outline="0" subtotalTop="0" showAll="0" includeNewItemsInFilter="1"/>
    <pivotField dataField="1"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s>
  <rowFields count="2">
    <field x="3"/>
    <field x="2"/>
  </rowFields>
  <rowItems count="21">
    <i>
      <x/>
      <x v="9"/>
    </i>
    <i>
      <x v="1"/>
      <x v="15"/>
    </i>
    <i>
      <x v="2"/>
      <x v="7"/>
    </i>
    <i>
      <x v="3"/>
      <x v="13"/>
    </i>
    <i>
      <x v="4"/>
      <x v="6"/>
    </i>
    <i r="1">
      <x v="20"/>
    </i>
    <i>
      <x v="5"/>
      <x v="12"/>
    </i>
    <i r="1">
      <x v="14"/>
    </i>
    <i r="1">
      <x v="16"/>
    </i>
    <i r="1">
      <x v="19"/>
    </i>
    <i>
      <x v="6"/>
      <x v="18"/>
    </i>
    <i>
      <x v="7"/>
      <x v="4"/>
    </i>
    <i>
      <x v="8"/>
      <x/>
    </i>
    <i>
      <x v="9"/>
      <x v="10"/>
    </i>
    <i>
      <x v="10"/>
      <x v="2"/>
    </i>
    <i>
      <x v="11"/>
      <x v="5"/>
    </i>
    <i>
      <x v="12"/>
      <x v="17"/>
    </i>
    <i>
      <x v="13"/>
      <x v="8"/>
    </i>
    <i>
      <x v="14"/>
      <x v="3"/>
    </i>
    <i>
      <x v="16"/>
      <x v="11"/>
    </i>
    <i t="grand">
      <x/>
    </i>
  </rowItems>
  <colFields count="1">
    <field x="-2"/>
  </colFields>
  <colItems count="7">
    <i>
      <x/>
    </i>
    <i i="1">
      <x v="1"/>
    </i>
    <i i="2">
      <x v="2"/>
    </i>
    <i i="3">
      <x v="3"/>
    </i>
    <i i="4">
      <x v="4"/>
    </i>
    <i i="5">
      <x v="5"/>
    </i>
    <i i="6">
      <x v="6"/>
    </i>
  </colItems>
  <pageFields count="1">
    <pageField fld="0" item="1" hier="0"/>
  </pageFields>
  <dataFields count="7">
    <dataField name="Négligence" fld="67" baseField="0" baseItem="0"/>
    <dataField name="Abus physique" fld="68" baseField="0" baseItem="0"/>
    <dataField name="Abus_x000a_sexuel" fld="69" baseField="0" baseItem="0"/>
    <dataField name="Trouble de_x000a_comportement" fld="70" baseField="0" baseItem="0"/>
    <dataField name="Abandon" fld="71" baseField="0" baseItem="0"/>
    <dataField name="Mauvais traitements psychologiques" fld="72" baseField="0" baseItem="0"/>
    <dataField name="Total" fld="73" baseField="0" baseItem="0" numFmtId="4"/>
  </dataFields>
  <formats count="19">
    <format dxfId="1933">
      <pivotArea outline="0" fieldPosition="0"/>
    </format>
    <format dxfId="1932">
      <pivotArea dataOnly="0" outline="0" fieldPosition="0">
        <references count="1">
          <reference field="4294967294" count="5">
            <x v="0"/>
            <x v="1"/>
            <x v="2"/>
            <x v="3"/>
            <x v="4"/>
          </reference>
        </references>
      </pivotArea>
    </format>
    <format dxfId="1931">
      <pivotArea dataOnly="0" outline="0" fieldPosition="0">
        <references count="1">
          <reference field="4294967294" count="1">
            <x v="0"/>
          </reference>
        </references>
      </pivotArea>
    </format>
    <format>
      <pivotArea dataOnly="0" outline="0" fieldPosition="0">
        <references count="1">
          <reference field="4294967294" count="4">
            <x v="1"/>
            <x v="2"/>
            <x v="3"/>
            <x v="4"/>
          </reference>
        </references>
      </pivotArea>
    </format>
    <format dxfId="1930">
      <pivotArea dataOnly="0" outline="0" fieldPosition="0">
        <references count="1">
          <reference field="4294967294" count="1">
            <x v="1"/>
          </reference>
        </references>
      </pivotArea>
    </format>
    <format dxfId="1929">
      <pivotArea dataOnly="0" outline="0" fieldPosition="0">
        <references count="1">
          <reference field="4294967294" count="1">
            <x v="2"/>
          </reference>
        </references>
      </pivotArea>
    </format>
    <format dxfId="1928">
      <pivotArea dataOnly="0" outline="0" fieldPosition="0">
        <references count="1">
          <reference field="4294967294" count="1">
            <x v="3"/>
          </reference>
        </references>
      </pivotArea>
    </format>
    <format dxfId="1927">
      <pivotArea grandRow="1" outline="0" fieldPosition="0"/>
    </format>
    <format dxfId="1926">
      <pivotArea dataOnly="0" labelOnly="1" outline="0" fieldPosition="0">
        <references count="1">
          <reference field="3" count="0"/>
        </references>
      </pivotArea>
    </format>
    <format dxfId="1925">
      <pivotArea field="3" type="button" dataOnly="0" labelOnly="1" outline="0" axis="axisRow" fieldPosition="0"/>
    </format>
    <format dxfId="1924">
      <pivotArea field="2" type="button" dataOnly="0" labelOnly="1" outline="0" axis="axisRow" fieldPosition="1"/>
    </format>
    <format dxfId="1923">
      <pivotArea dataOnly="0" labelOnly="1" outline="0" fieldPosition="0">
        <references count="1">
          <reference field="4294967294" count="0"/>
        </references>
      </pivotArea>
    </format>
    <format dxfId="1922">
      <pivotArea dataOnly="0" labelOnly="1" outline="0" fieldPosition="0">
        <references count="1">
          <reference field="0" count="1">
            <x v="1"/>
          </reference>
        </references>
      </pivotArea>
    </format>
    <format dxfId="1921">
      <pivotArea field="0" type="button" dataOnly="0" labelOnly="1" outline="0" axis="axisPage" fieldPosition="0"/>
    </format>
    <format dxfId="1920">
      <pivotArea dataOnly="0" labelOnly="1" outline="0" fieldPosition="0">
        <references count="1">
          <reference field="0" count="1">
            <x v="1"/>
          </reference>
        </references>
      </pivotArea>
    </format>
    <format dxfId="1919">
      <pivotArea dataOnly="0" labelOnly="1" outline="0" fieldPosition="0">
        <references count="1">
          <reference field="0" count="1">
            <x v="0"/>
          </reference>
        </references>
      </pivotArea>
    </format>
    <format dxfId="1918">
      <pivotArea outline="0" fieldPosition="0">
        <references count="1">
          <reference field="4294967294" count="1">
            <x v="6"/>
          </reference>
        </references>
      </pivotArea>
    </format>
    <format dxfId="1917">
      <pivotArea outline="0" fieldPosition="0">
        <references count="1">
          <reference field="4294967294" count="1" selected="0">
            <x v="6"/>
          </reference>
        </references>
      </pivotArea>
    </format>
    <format dxfId="1916">
      <pivotArea dataOnly="0" labelOnly="1" outline="0" fieldPosition="0">
        <references count="1">
          <reference field="4294967294" count="1">
            <x v="6"/>
          </reference>
        </references>
      </pivotArea>
    </format>
  </formats>
  <pivotTableStyleInfo showRowHeaders="1" showColHeaders="1" showRowStripes="0" showColStripes="0" showLastColumn="1"/>
</pivotTableDefinition>
</file>

<file path=xl/pivotTables/pivotTable17.xml><?xml version="1.0" encoding="utf-8"?>
<pivotTableDefinition xmlns="http://schemas.openxmlformats.org/spreadsheetml/2006/main" name="Tableau croisé dynamique3" cacheId="2" applyNumberFormats="0" applyBorderFormats="0" applyFontFormats="0" applyPatternFormats="0" applyAlignmentFormats="0" applyWidthHeightFormats="1" dataCaption="Données" showError="1" updatedVersion="4" minRefreshableVersion="3" asteriskTotals="1" showMemberPropertyTips="0" colGrandTotals="0" itemPrintTitles="1" createdVersion="4" indent="0" compact="0" compactData="0" gridDropZones="1">
  <location ref="A5:I27" firstHeaderRow="1" firstDataRow="2" firstDataCol="2" rowPageCount="1" colPageCount="1"/>
  <pivotFields count="102">
    <pivotField axis="axisPage" compact="0" outline="0" subtotalTop="0" showAll="0" includeNewItemsInFilter="1">
      <items count="3">
        <item h="1" x="0"/>
        <item x="1"/>
        <item t="default"/>
      </items>
    </pivotField>
    <pivotField compact="0" outline="0" subtotalTop="0" showAll="0" includeNewItemsInFilter="1"/>
    <pivotField axis="axisRow" compact="0" outline="0" subtotalTop="0" showAll="0" includeNewItemsInFilter="1" sortType="ascending" rankBy="0">
      <items count="22">
        <item x="8"/>
        <item m="1" x="20"/>
        <item x="18"/>
        <item x="13"/>
        <item x="7"/>
        <item x="10"/>
        <item x="14"/>
        <item x="2"/>
        <item x="12"/>
        <item x="0"/>
        <item x="9"/>
        <item x="19"/>
        <item x="17"/>
        <item x="3"/>
        <item x="16"/>
        <item x="1"/>
        <item x="4"/>
        <item x="11"/>
        <item x="6"/>
        <item x="5"/>
        <item x="15"/>
        <item t="default"/>
      </items>
    </pivotField>
    <pivotField axis="axisRow" compact="0" outline="0" subtotalTop="0" showAll="0" includeNewItemsInFilter="1" sortType="ascending" rankBy="0" defaultSubtotal="0">
      <items count="17">
        <item x="0"/>
        <item x="1"/>
        <item x="2"/>
        <item x="3"/>
        <item x="13"/>
        <item x="4"/>
        <item x="5"/>
        <item x="6"/>
        <item x="7"/>
        <item x="8"/>
        <item x="14"/>
        <item x="9"/>
        <item x="10"/>
        <item x="11"/>
        <item x="12"/>
        <item m="1" x="16"/>
        <item x="15"/>
      </items>
    </pivotField>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dataField="1" compact="0" outline="0" subtotalTop="0" showAll="0" includeNewItemsInFilter="1"/>
    <pivotField dataField="1" compact="0" outline="0" subtotalTop="0" showAll="0" includeNewItemsInFilter="1"/>
    <pivotField dataField="1" compact="0" outline="0" subtotalTop="0" showAll="0" includeNewItemsInFilter="1"/>
    <pivotField dataField="1" compact="0" outline="0" subtotalTop="0" showAll="0" includeNewItemsInFilter="1"/>
    <pivotField dataField="1" compact="0" outline="0" subtotalTop="0" showAll="0" includeNewItemsInFilter="1"/>
    <pivotField dataField="1" compact="0" outline="0" subtotalTop="0" showAll="0" includeNewItemsInFilter="1"/>
    <pivotField dataField="1"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s>
  <rowFields count="2">
    <field x="3"/>
    <field x="2"/>
  </rowFields>
  <rowItems count="21">
    <i>
      <x/>
      <x v="9"/>
    </i>
    <i>
      <x v="1"/>
      <x v="15"/>
    </i>
    <i>
      <x v="2"/>
      <x v="7"/>
    </i>
    <i>
      <x v="3"/>
      <x v="13"/>
    </i>
    <i>
      <x v="4"/>
      <x v="6"/>
    </i>
    <i r="1">
      <x v="20"/>
    </i>
    <i>
      <x v="5"/>
      <x v="12"/>
    </i>
    <i r="1">
      <x v="14"/>
    </i>
    <i r="1">
      <x v="16"/>
    </i>
    <i r="1">
      <x v="19"/>
    </i>
    <i>
      <x v="6"/>
      <x v="18"/>
    </i>
    <i>
      <x v="7"/>
      <x v="4"/>
    </i>
    <i>
      <x v="8"/>
      <x/>
    </i>
    <i>
      <x v="9"/>
      <x v="10"/>
    </i>
    <i>
      <x v="10"/>
      <x v="2"/>
    </i>
    <i>
      <x v="11"/>
      <x v="5"/>
    </i>
    <i>
      <x v="12"/>
      <x v="17"/>
    </i>
    <i>
      <x v="13"/>
      <x v="8"/>
    </i>
    <i>
      <x v="14"/>
      <x v="3"/>
    </i>
    <i>
      <x v="16"/>
      <x v="11"/>
    </i>
    <i t="grand">
      <x/>
    </i>
  </rowItems>
  <colFields count="1">
    <field x="-2"/>
  </colFields>
  <colItems count="7">
    <i>
      <x/>
    </i>
    <i i="1">
      <x v="1"/>
    </i>
    <i i="2">
      <x v="2"/>
    </i>
    <i i="3">
      <x v="3"/>
    </i>
    <i i="4">
      <x v="4"/>
    </i>
    <i i="5">
      <x v="5"/>
    </i>
    <i i="6">
      <x v="6"/>
    </i>
  </colItems>
  <pageFields count="1">
    <pageField fld="0" item="1" hier="0"/>
  </pageFields>
  <dataFields count="7">
    <dataField name="Négligence" fld="74" baseField="0" baseItem="0"/>
    <dataField name="Abus physique" fld="75" baseField="0" baseItem="0"/>
    <dataField name="Abus_x000a_sexuel" fld="76" baseField="0" baseItem="0"/>
    <dataField name="Trouble de_x000a_comportement" fld="77" baseField="0" baseItem="0"/>
    <dataField name="Abandon" fld="78" baseField="0" baseItem="0"/>
    <dataField name="Mauvais traitements psychologiques" fld="79" baseField="0" baseItem="0"/>
    <dataField name="Total" fld="80" baseField="0" baseItem="0" numFmtId="4"/>
  </dataFields>
  <formats count="18">
    <format dxfId="1915">
      <pivotArea outline="0" fieldPosition="0"/>
    </format>
    <format dxfId="1914">
      <pivotArea grandRow="1" outline="0" fieldPosition="0"/>
    </format>
    <format dxfId="1913">
      <pivotArea dataOnly="0" outline="0" fieldPosition="0">
        <references count="1">
          <reference field="4294967294" count="1">
            <x v="4"/>
          </reference>
        </references>
      </pivotArea>
    </format>
    <format dxfId="1912">
      <pivotArea dataOnly="0" outline="0" fieldPosition="0">
        <references count="1">
          <reference field="4294967294" count="1">
            <x v="3"/>
          </reference>
        </references>
      </pivotArea>
    </format>
    <format dxfId="1911">
      <pivotArea dataOnly="0" outline="0" fieldPosition="0">
        <references count="1">
          <reference field="4294967294" count="1">
            <x v="2"/>
          </reference>
        </references>
      </pivotArea>
    </format>
    <format dxfId="1910">
      <pivotArea dataOnly="0" outline="0" fieldPosition="0">
        <references count="1">
          <reference field="4294967294" count="1">
            <x v="1"/>
          </reference>
        </references>
      </pivotArea>
    </format>
    <format dxfId="1909">
      <pivotArea dataOnly="0" outline="0" fieldPosition="0">
        <references count="1">
          <reference field="4294967294" count="1">
            <x v="0"/>
          </reference>
        </references>
      </pivotArea>
    </format>
    <format dxfId="1908">
      <pivotArea dataOnly="0" labelOnly="1" outline="0" fieldPosition="0">
        <references count="1">
          <reference field="3" count="0"/>
        </references>
      </pivotArea>
    </format>
    <format dxfId="1907">
      <pivotArea field="3" type="button" dataOnly="0" labelOnly="1" outline="0" axis="axisRow" fieldPosition="0"/>
    </format>
    <format dxfId="1906">
      <pivotArea field="2" type="button" dataOnly="0" labelOnly="1" outline="0" axis="axisRow" fieldPosition="1"/>
    </format>
    <format dxfId="1905">
      <pivotArea dataOnly="0" labelOnly="1" outline="0" fieldPosition="0">
        <references count="1">
          <reference field="4294967294" count="0"/>
        </references>
      </pivotArea>
    </format>
    <format dxfId="1904">
      <pivotArea dataOnly="0" labelOnly="1" outline="0" fieldPosition="0">
        <references count="1">
          <reference field="0" count="1">
            <x v="1"/>
          </reference>
        </references>
      </pivotArea>
    </format>
    <format dxfId="1903">
      <pivotArea field="0" type="button" dataOnly="0" labelOnly="1" outline="0" axis="axisPage" fieldPosition="0"/>
    </format>
    <format dxfId="1902">
      <pivotArea dataOnly="0" labelOnly="1" outline="0" fieldPosition="0">
        <references count="1">
          <reference field="0" count="1">
            <x v="1"/>
          </reference>
        </references>
      </pivotArea>
    </format>
    <format dxfId="1901">
      <pivotArea dataOnly="0" labelOnly="1" outline="0" fieldPosition="0">
        <references count="1">
          <reference field="0" count="1">
            <x v="0"/>
          </reference>
        </references>
      </pivotArea>
    </format>
    <format dxfId="1900">
      <pivotArea outline="0" fieldPosition="0">
        <references count="1">
          <reference field="4294967294" count="1">
            <x v="6"/>
          </reference>
        </references>
      </pivotArea>
    </format>
    <format dxfId="1899">
      <pivotArea outline="0" fieldPosition="0">
        <references count="1">
          <reference field="4294967294" count="1" selected="0">
            <x v="6"/>
          </reference>
        </references>
      </pivotArea>
    </format>
    <format dxfId="1898">
      <pivotArea dataOnly="0" labelOnly="1" outline="0" fieldPosition="0">
        <references count="1">
          <reference field="4294967294" count="1">
            <x v="6"/>
          </reference>
        </references>
      </pivotArea>
    </format>
  </formats>
  <pivotTableStyleInfo showRowHeaders="1" showColHeaders="1" showRowStripes="0" showColStripes="0" showLastColumn="1"/>
</pivotTableDefinition>
</file>

<file path=xl/pivotTables/pivotTable18.xml><?xml version="1.0" encoding="utf-8"?>
<pivotTableDefinition xmlns="http://schemas.openxmlformats.org/spreadsheetml/2006/main" name="Tableau croisé dynamique4" cacheId="2" applyNumberFormats="0" applyBorderFormats="0" applyFontFormats="0" applyPatternFormats="0" applyAlignmentFormats="0" applyWidthHeightFormats="1" dataCaption="Données" showError="1" updatedVersion="4" minRefreshableVersion="3" asteriskTotals="1" showMemberPropertyTips="0" colGrandTotals="0" itemPrintTitles="1" createdVersion="4" indent="0" compact="0" compactData="0" gridDropZones="1">
  <location ref="A5:I27" firstHeaderRow="1" firstDataRow="2" firstDataCol="2" rowPageCount="1" colPageCount="1"/>
  <pivotFields count="102">
    <pivotField axis="axisPage" compact="0" outline="0" subtotalTop="0" showAll="0" includeNewItemsInFilter="1">
      <items count="3">
        <item h="1" x="0"/>
        <item x="1"/>
        <item t="default"/>
      </items>
    </pivotField>
    <pivotField compact="0" outline="0" subtotalTop="0" showAll="0" includeNewItemsInFilter="1"/>
    <pivotField axis="axisRow" compact="0" outline="0" subtotalTop="0" showAll="0" includeNewItemsInFilter="1" sortType="ascending" rankBy="0">
      <items count="22">
        <item x="8"/>
        <item m="1" x="20"/>
        <item x="18"/>
        <item x="13"/>
        <item x="7"/>
        <item x="10"/>
        <item x="14"/>
        <item x="2"/>
        <item x="12"/>
        <item x="0"/>
        <item x="9"/>
        <item x="19"/>
        <item x="17"/>
        <item x="3"/>
        <item x="16"/>
        <item x="1"/>
        <item x="4"/>
        <item x="11"/>
        <item x="6"/>
        <item x="5"/>
        <item x="15"/>
        <item t="default"/>
      </items>
    </pivotField>
    <pivotField axis="axisRow" compact="0" outline="0" subtotalTop="0" showAll="0" includeNewItemsInFilter="1" sortType="ascending" rankBy="0" defaultSubtotal="0">
      <items count="17">
        <item x="0"/>
        <item x="1"/>
        <item x="2"/>
        <item x="3"/>
        <item x="13"/>
        <item x="4"/>
        <item x="5"/>
        <item x="6"/>
        <item x="7"/>
        <item x="8"/>
        <item x="14"/>
        <item x="9"/>
        <item x="10"/>
        <item x="11"/>
        <item x="12"/>
        <item m="1" x="16"/>
        <item x="15"/>
      </items>
    </pivotField>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dataField="1" compact="0" outline="0" subtotalTop="0" showAll="0" includeNewItemsInFilter="1"/>
    <pivotField dataField="1" compact="0" outline="0" subtotalTop="0" showAll="0" includeNewItemsInFilter="1"/>
    <pivotField dataField="1" compact="0" outline="0" subtotalTop="0" showAll="0" includeNewItemsInFilter="1"/>
    <pivotField dataField="1" compact="0" outline="0" subtotalTop="0" showAll="0" includeNewItemsInFilter="1"/>
    <pivotField dataField="1" compact="0" outline="0" subtotalTop="0" showAll="0" includeNewItemsInFilter="1"/>
    <pivotField dataField="1" compact="0" outline="0" subtotalTop="0" showAll="0" includeNewItemsInFilter="1"/>
    <pivotField dataField="1"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s>
  <rowFields count="2">
    <field x="3"/>
    <field x="2"/>
  </rowFields>
  <rowItems count="21">
    <i>
      <x/>
      <x v="9"/>
    </i>
    <i>
      <x v="1"/>
      <x v="15"/>
    </i>
    <i>
      <x v="2"/>
      <x v="7"/>
    </i>
    <i>
      <x v="3"/>
      <x v="13"/>
    </i>
    <i>
      <x v="4"/>
      <x v="6"/>
    </i>
    <i r="1">
      <x v="20"/>
    </i>
    <i>
      <x v="5"/>
      <x v="12"/>
    </i>
    <i r="1">
      <x v="14"/>
    </i>
    <i r="1">
      <x v="16"/>
    </i>
    <i r="1">
      <x v="19"/>
    </i>
    <i>
      <x v="6"/>
      <x v="18"/>
    </i>
    <i>
      <x v="7"/>
      <x v="4"/>
    </i>
    <i>
      <x v="8"/>
      <x/>
    </i>
    <i>
      <x v="9"/>
      <x v="10"/>
    </i>
    <i>
      <x v="10"/>
      <x v="2"/>
    </i>
    <i>
      <x v="11"/>
      <x v="5"/>
    </i>
    <i>
      <x v="12"/>
      <x v="17"/>
    </i>
    <i>
      <x v="13"/>
      <x v="8"/>
    </i>
    <i>
      <x v="14"/>
      <x v="3"/>
    </i>
    <i>
      <x v="16"/>
      <x v="11"/>
    </i>
    <i t="grand">
      <x/>
    </i>
  </rowItems>
  <colFields count="1">
    <field x="-2"/>
  </colFields>
  <colItems count="7">
    <i>
      <x/>
    </i>
    <i i="1">
      <x v="1"/>
    </i>
    <i i="2">
      <x v="2"/>
    </i>
    <i i="3">
      <x v="3"/>
    </i>
    <i i="4">
      <x v="4"/>
    </i>
    <i i="5">
      <x v="5"/>
    </i>
    <i i="6">
      <x v="6"/>
    </i>
  </colItems>
  <pageFields count="1">
    <pageField fld="0" item="1" hier="0"/>
  </pageFields>
  <dataFields count="7">
    <dataField name="Négligence" fld="81" baseField="0" baseItem="0"/>
    <dataField name="Abus physique" fld="82" baseField="0" baseItem="0"/>
    <dataField name="Abus_x000a_sexuel" fld="83" baseField="0" baseItem="0"/>
    <dataField name="Trouble de_x000a_comportement" fld="84" baseField="0" baseItem="0"/>
    <dataField name="Abandon" fld="85" baseField="0" baseItem="0"/>
    <dataField name="Mauvais traitements psychologiques" fld="86" baseField="0" baseItem="0"/>
    <dataField name="Total" fld="87" baseField="0" baseItem="0" numFmtId="3"/>
  </dataFields>
  <formats count="17">
    <format dxfId="1897">
      <pivotArea outline="0" fieldPosition="0"/>
    </format>
    <format dxfId="1896">
      <pivotArea dataOnly="0" outline="0" fieldPosition="0">
        <references count="1">
          <reference field="4294967294" count="1">
            <x v="0"/>
          </reference>
        </references>
      </pivotArea>
    </format>
    <format dxfId="1895">
      <pivotArea dataOnly="0" outline="0" fieldPosition="0">
        <references count="1">
          <reference field="4294967294" count="1">
            <x v="1"/>
          </reference>
        </references>
      </pivotArea>
    </format>
    <format dxfId="1894">
      <pivotArea dataOnly="0" outline="0" fieldPosition="0">
        <references count="1">
          <reference field="4294967294" count="1">
            <x v="2"/>
          </reference>
        </references>
      </pivotArea>
    </format>
    <format dxfId="1893">
      <pivotArea dataOnly="0" outline="0" fieldPosition="0">
        <references count="1">
          <reference field="4294967294" count="1">
            <x v="3"/>
          </reference>
        </references>
      </pivotArea>
    </format>
    <format dxfId="1892">
      <pivotArea dataOnly="0" outline="0" fieldPosition="0">
        <references count="1">
          <reference field="4294967294" count="1">
            <x v="4"/>
          </reference>
        </references>
      </pivotArea>
    </format>
    <format dxfId="1891">
      <pivotArea dataOnly="0" labelOnly="1" outline="0" fieldPosition="0">
        <references count="1">
          <reference field="3" count="0"/>
        </references>
      </pivotArea>
    </format>
    <format dxfId="1890">
      <pivotArea field="3" type="button" dataOnly="0" labelOnly="1" outline="0" axis="axisRow" fieldPosition="0"/>
    </format>
    <format dxfId="1889">
      <pivotArea field="2" type="button" dataOnly="0" labelOnly="1" outline="0" axis="axisRow" fieldPosition="1"/>
    </format>
    <format dxfId="1888">
      <pivotArea dataOnly="0" labelOnly="1" outline="0" fieldPosition="0">
        <references count="1">
          <reference field="4294967294" count="0"/>
        </references>
      </pivotArea>
    </format>
    <format dxfId="1887">
      <pivotArea dataOnly="0" labelOnly="1" outline="0" fieldPosition="0">
        <references count="1">
          <reference field="0" count="1">
            <x v="1"/>
          </reference>
        </references>
      </pivotArea>
    </format>
    <format dxfId="1886">
      <pivotArea field="0" type="button" dataOnly="0" labelOnly="1" outline="0" axis="axisPage" fieldPosition="0"/>
    </format>
    <format dxfId="1885">
      <pivotArea dataOnly="0" labelOnly="1" outline="0" fieldPosition="0">
        <references count="1">
          <reference field="0" count="1">
            <x v="1"/>
          </reference>
        </references>
      </pivotArea>
    </format>
    <format dxfId="1884">
      <pivotArea dataOnly="0" labelOnly="1" outline="0" fieldPosition="0">
        <references count="1">
          <reference field="0" count="1">
            <x v="0"/>
          </reference>
        </references>
      </pivotArea>
    </format>
    <format dxfId="1883">
      <pivotArea outline="0" fieldPosition="0">
        <references count="1">
          <reference field="4294967294" count="1">
            <x v="6"/>
          </reference>
        </references>
      </pivotArea>
    </format>
    <format dxfId="1882">
      <pivotArea outline="0" fieldPosition="0">
        <references count="1">
          <reference field="4294967294" count="1" selected="0">
            <x v="6"/>
          </reference>
        </references>
      </pivotArea>
    </format>
    <format dxfId="1881">
      <pivotArea dataOnly="0" labelOnly="1" outline="0" fieldPosition="0">
        <references count="1">
          <reference field="4294967294" count="1">
            <x v="6"/>
          </reference>
        </references>
      </pivotArea>
    </format>
  </formats>
  <pivotTableStyleInfo showRowHeaders="1" showColHeaders="1" showRowStripes="0" showColStripes="0" showLastColumn="1"/>
</pivotTableDefinition>
</file>

<file path=xl/pivotTables/pivotTable19.xml><?xml version="1.0" encoding="utf-8"?>
<pivotTableDefinition xmlns="http://schemas.openxmlformats.org/spreadsheetml/2006/main" name="Tableau croisé dynamique5" cacheId="2" applyNumberFormats="0" applyBorderFormats="0" applyFontFormats="0" applyPatternFormats="0" applyAlignmentFormats="0" applyWidthHeightFormats="1" dataCaption="Données" showError="1" updatedVersion="4" minRefreshableVersion="3" asteriskTotals="1" showMemberPropertyTips="0" colGrandTotals="0" itemPrintTitles="1" createdVersion="4" indent="0" compact="0" compactData="0" gridDropZones="1">
  <location ref="A5:I27" firstHeaderRow="1" firstDataRow="2" firstDataCol="2" rowPageCount="1" colPageCount="1"/>
  <pivotFields count="102">
    <pivotField axis="axisPage" compact="0" outline="0" subtotalTop="0" showAll="0" includeNewItemsInFilter="1">
      <items count="3">
        <item h="1" x="0"/>
        <item x="1"/>
        <item t="default"/>
      </items>
    </pivotField>
    <pivotField compact="0" outline="0" subtotalTop="0" showAll="0" includeNewItemsInFilter="1"/>
    <pivotField axis="axisRow" compact="0" outline="0" subtotalTop="0" showAll="0" includeNewItemsInFilter="1" sortType="ascending" rankBy="0">
      <items count="22">
        <item x="8"/>
        <item m="1" x="20"/>
        <item x="18"/>
        <item x="13"/>
        <item x="7"/>
        <item x="10"/>
        <item x="14"/>
        <item x="2"/>
        <item x="12"/>
        <item x="0"/>
        <item x="9"/>
        <item x="19"/>
        <item x="17"/>
        <item x="3"/>
        <item x="16"/>
        <item x="1"/>
        <item x="4"/>
        <item x="11"/>
        <item x="6"/>
        <item x="5"/>
        <item x="15"/>
        <item t="default"/>
      </items>
    </pivotField>
    <pivotField axis="axisRow" compact="0" outline="0" subtotalTop="0" showAll="0" includeNewItemsInFilter="1" sortType="ascending" rankBy="0" defaultSubtotal="0">
      <items count="17">
        <item x="0"/>
        <item x="1"/>
        <item x="2"/>
        <item x="3"/>
        <item x="13"/>
        <item x="4"/>
        <item x="5"/>
        <item x="6"/>
        <item x="7"/>
        <item x="8"/>
        <item x="14"/>
        <item x="9"/>
        <item x="10"/>
        <item x="11"/>
        <item x="12"/>
        <item m="1" x="16"/>
        <item x="15"/>
      </items>
    </pivotField>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dataField="1" compact="0" outline="0" subtotalTop="0" showAll="0" includeNewItemsInFilter="1"/>
    <pivotField dataField="1" compact="0" outline="0" subtotalTop="0" showAll="0" includeNewItemsInFilter="1"/>
    <pivotField dataField="1" compact="0" outline="0" subtotalTop="0" showAll="0" includeNewItemsInFilter="1"/>
    <pivotField dataField="1" compact="0" outline="0" subtotalTop="0" showAll="0" includeNewItemsInFilter="1"/>
    <pivotField dataField="1" compact="0" outline="0" subtotalTop="0" showAll="0" includeNewItemsInFilter="1"/>
    <pivotField dataField="1" compact="0" outline="0" subtotalTop="0" showAll="0" includeNewItemsInFilter="1"/>
    <pivotField dataField="1"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s>
  <rowFields count="2">
    <field x="3"/>
    <field x="2"/>
  </rowFields>
  <rowItems count="21">
    <i>
      <x/>
      <x v="9"/>
    </i>
    <i>
      <x v="1"/>
      <x v="15"/>
    </i>
    <i>
      <x v="2"/>
      <x v="7"/>
    </i>
    <i>
      <x v="3"/>
      <x v="13"/>
    </i>
    <i>
      <x v="4"/>
      <x v="6"/>
    </i>
    <i r="1">
      <x v="20"/>
    </i>
    <i>
      <x v="5"/>
      <x v="12"/>
    </i>
    <i r="1">
      <x v="14"/>
    </i>
    <i r="1">
      <x v="16"/>
    </i>
    <i r="1">
      <x v="19"/>
    </i>
    <i>
      <x v="6"/>
      <x v="18"/>
    </i>
    <i>
      <x v="7"/>
      <x v="4"/>
    </i>
    <i>
      <x v="8"/>
      <x/>
    </i>
    <i>
      <x v="9"/>
      <x v="10"/>
    </i>
    <i>
      <x v="10"/>
      <x v="2"/>
    </i>
    <i>
      <x v="11"/>
      <x v="5"/>
    </i>
    <i>
      <x v="12"/>
      <x v="17"/>
    </i>
    <i>
      <x v="13"/>
      <x v="8"/>
    </i>
    <i>
      <x v="14"/>
      <x v="3"/>
    </i>
    <i>
      <x v="16"/>
      <x v="11"/>
    </i>
    <i t="grand">
      <x/>
    </i>
  </rowItems>
  <colFields count="1">
    <field x="-2"/>
  </colFields>
  <colItems count="7">
    <i>
      <x/>
    </i>
    <i i="1">
      <x v="1"/>
    </i>
    <i i="2">
      <x v="2"/>
    </i>
    <i i="3">
      <x v="3"/>
    </i>
    <i i="4">
      <x v="4"/>
    </i>
    <i i="5">
      <x v="5"/>
    </i>
    <i i="6">
      <x v="6"/>
    </i>
  </colItems>
  <pageFields count="1">
    <pageField fld="0" item="1" hier="0"/>
  </pageFields>
  <dataFields count="7">
    <dataField name="Négligence" fld="88" baseField="0" baseItem="0"/>
    <dataField name="Abus physique" fld="89" baseField="0" baseItem="0"/>
    <dataField name="Abus_x000a_sexuel" fld="90" baseField="0" baseItem="0"/>
    <dataField name="Trouble de_x000a_comportement" fld="91" baseField="0" baseItem="0"/>
    <dataField name="Abandon" fld="92" baseField="0" baseItem="0"/>
    <dataField name="Mauvais traitements psychologiques" fld="93" baseField="0" baseItem="0"/>
    <dataField name="Total" fld="94" baseField="0" baseItem="0" numFmtId="4"/>
  </dataFields>
  <formats count="19">
    <format dxfId="1880">
      <pivotArea outline="0" fieldPosition="0"/>
    </format>
    <format dxfId="1879">
      <pivotArea dataOnly="0" outline="0" fieldPosition="0">
        <references count="1">
          <reference field="4294967294" count="1">
            <x v="0"/>
          </reference>
        </references>
      </pivotArea>
    </format>
    <format dxfId="1878">
      <pivotArea dataOnly="0" outline="0" fieldPosition="0">
        <references count="1">
          <reference field="4294967294" count="1">
            <x v="1"/>
          </reference>
        </references>
      </pivotArea>
    </format>
    <format dxfId="1877">
      <pivotArea dataOnly="0" outline="0" fieldPosition="0">
        <references count="1">
          <reference field="4294967294" count="1">
            <x v="2"/>
          </reference>
        </references>
      </pivotArea>
    </format>
    <format dxfId="1876">
      <pivotArea dataOnly="0" outline="0" fieldPosition="0">
        <references count="1">
          <reference field="4294967294" count="1">
            <x v="3"/>
          </reference>
        </references>
      </pivotArea>
    </format>
    <format dxfId="1875">
      <pivotArea dataOnly="0" outline="0" fieldPosition="0">
        <references count="1">
          <reference field="4294967294" count="1">
            <x v="4"/>
          </reference>
        </references>
      </pivotArea>
    </format>
    <format dxfId="1874">
      <pivotArea grandRow="1" outline="0" fieldPosition="0"/>
    </format>
    <format dxfId="1873">
      <pivotArea dataOnly="0" labelOnly="1" outline="0" fieldPosition="0">
        <references count="1">
          <reference field="3" count="0"/>
        </references>
      </pivotArea>
    </format>
    <format dxfId="1872">
      <pivotArea field="3" type="button" dataOnly="0" labelOnly="1" outline="0" axis="axisRow" fieldPosition="0"/>
    </format>
    <format dxfId="1871">
      <pivotArea field="2" type="button" dataOnly="0" labelOnly="1" outline="0" axis="axisRow" fieldPosition="1"/>
    </format>
    <format dxfId="1870">
      <pivotArea dataOnly="0" labelOnly="1" outline="0" fieldPosition="0">
        <references count="1">
          <reference field="4294967294" count="0"/>
        </references>
      </pivotArea>
    </format>
    <format dxfId="1869">
      <pivotArea field="0" type="button" dataOnly="0" labelOnly="1" outline="0" axis="axisPage" fieldPosition="0"/>
    </format>
    <format dxfId="1868">
      <pivotArea dataOnly="0" labelOnly="1" outline="0" fieldPosition="0">
        <references count="1">
          <reference field="0" count="1">
            <x v="1"/>
          </reference>
        </references>
      </pivotArea>
    </format>
    <format dxfId="1867">
      <pivotArea dataOnly="0" labelOnly="1" outline="0" fieldPosition="0">
        <references count="1">
          <reference field="0" count="1">
            <x v="1"/>
          </reference>
        </references>
      </pivotArea>
    </format>
    <format dxfId="1866">
      <pivotArea dataOnly="0" labelOnly="1" outline="0" fieldPosition="0">
        <references count="1">
          <reference field="0" count="1">
            <x v="0"/>
          </reference>
        </references>
      </pivotArea>
    </format>
    <format dxfId="1865">
      <pivotArea dataOnly="0" labelOnly="1" outline="0" fieldPosition="0">
        <references count="1">
          <reference field="0" count="1">
            <x v="0"/>
          </reference>
        </references>
      </pivotArea>
    </format>
    <format dxfId="1864">
      <pivotArea outline="0" fieldPosition="0">
        <references count="1">
          <reference field="4294967294" count="1">
            <x v="6"/>
          </reference>
        </references>
      </pivotArea>
    </format>
    <format dxfId="1863">
      <pivotArea outline="0" fieldPosition="0">
        <references count="1">
          <reference field="4294967294" count="1" selected="0">
            <x v="6"/>
          </reference>
        </references>
      </pivotArea>
    </format>
    <format dxfId="1862">
      <pivotArea dataOnly="0" labelOnly="1" outline="0" fieldPosition="0">
        <references count="1">
          <reference field="4294967294" count="1">
            <x v="6"/>
          </reference>
        </references>
      </pivotArea>
    </format>
  </formats>
  <pivotTableStyleInfo showRowHeaders="1" showColHeaders="1" showRowStripes="0" showColStripes="0" showLastColumn="1"/>
</pivotTableDefinition>
</file>

<file path=xl/pivotTables/pivotTable20.xml><?xml version="1.0" encoding="utf-8"?>
<pivotTableDefinition xmlns="http://schemas.openxmlformats.org/spreadsheetml/2006/main" name="Tableau croisé dynamique6" cacheId="2" applyNumberFormats="0" applyBorderFormats="0" applyFontFormats="0" applyPatternFormats="0" applyAlignmentFormats="0" applyWidthHeightFormats="1" dataCaption="Données" showError="1" updatedVersion="4" minRefreshableVersion="3" asteriskTotals="1" showMemberPropertyTips="0" colGrandTotals="0" itemPrintTitles="1" createdVersion="4" indent="0" compact="0" compactData="0" gridDropZones="1">
  <location ref="A5:I27" firstHeaderRow="1" firstDataRow="2" firstDataCol="2" rowPageCount="1" colPageCount="1"/>
  <pivotFields count="102">
    <pivotField axis="axisPage" compact="0" outline="0" subtotalTop="0" showAll="0" includeNewItemsInFilter="1">
      <items count="3">
        <item x="0"/>
        <item x="1"/>
        <item t="default"/>
      </items>
    </pivotField>
    <pivotField compact="0" outline="0" subtotalTop="0" showAll="0" includeNewItemsInFilter="1"/>
    <pivotField axis="axisRow" compact="0" outline="0" subtotalTop="0" showAll="0" includeNewItemsInFilter="1">
      <items count="22">
        <item x="8"/>
        <item m="1" x="20"/>
        <item x="13"/>
        <item x="7"/>
        <item x="10"/>
        <item x="14"/>
        <item x="2"/>
        <item x="12"/>
        <item x="0"/>
        <item x="9"/>
        <item x="17"/>
        <item x="3"/>
        <item x="16"/>
        <item x="1"/>
        <item x="11"/>
        <item x="6"/>
        <item x="5"/>
        <item x="15"/>
        <item x="4"/>
        <item x="18"/>
        <item x="19"/>
        <item t="default"/>
      </items>
    </pivotField>
    <pivotField axis="axisRow" compact="0" outline="0" subtotalTop="0" showAll="0" includeNewItemsInFilter="1" sortType="ascending" rankBy="0" defaultSubtotal="0">
      <items count="17">
        <item x="0"/>
        <item x="1"/>
        <item x="2"/>
        <item x="3"/>
        <item x="13"/>
        <item x="4"/>
        <item x="5"/>
        <item x="6"/>
        <item x="7"/>
        <item x="8"/>
        <item x="14"/>
        <item x="9"/>
        <item x="10"/>
        <item x="11"/>
        <item x="12"/>
        <item m="1" x="16"/>
        <item x="15"/>
      </items>
    </pivotField>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dataField="1" compact="0" outline="0" subtotalTop="0" showAll="0" includeNewItemsInFilter="1"/>
    <pivotField dataField="1" compact="0" outline="0" subtotalTop="0" showAll="0" includeNewItemsInFilter="1"/>
    <pivotField dataField="1" compact="0" outline="0" subtotalTop="0" showAll="0" includeNewItemsInFilter="1"/>
    <pivotField dataField="1" compact="0" outline="0" subtotalTop="0" showAll="0" includeNewItemsInFilter="1"/>
    <pivotField dataField="1" compact="0" outline="0" subtotalTop="0" showAll="0" includeNewItemsInFilter="1"/>
    <pivotField dataField="1" compact="0" outline="0" subtotalTop="0" showAll="0" includeNewItemsInFilter="1"/>
    <pivotField dataField="1" compact="0" outline="0" subtotalTop="0" showAll="0" includeNewItemsInFilter="1"/>
  </pivotFields>
  <rowFields count="2">
    <field x="3"/>
    <field x="2"/>
  </rowFields>
  <rowItems count="21">
    <i>
      <x/>
      <x v="8"/>
    </i>
    <i>
      <x v="1"/>
      <x v="13"/>
    </i>
    <i>
      <x v="2"/>
      <x v="6"/>
    </i>
    <i>
      <x v="3"/>
      <x v="11"/>
    </i>
    <i>
      <x v="4"/>
      <x v="5"/>
    </i>
    <i r="1">
      <x v="17"/>
    </i>
    <i>
      <x v="5"/>
      <x v="10"/>
    </i>
    <i r="1">
      <x v="12"/>
    </i>
    <i r="1">
      <x v="16"/>
    </i>
    <i r="1">
      <x v="18"/>
    </i>
    <i>
      <x v="6"/>
      <x v="15"/>
    </i>
    <i>
      <x v="7"/>
      <x v="3"/>
    </i>
    <i>
      <x v="8"/>
      <x/>
    </i>
    <i>
      <x v="9"/>
      <x v="9"/>
    </i>
    <i>
      <x v="10"/>
      <x v="19"/>
    </i>
    <i>
      <x v="11"/>
      <x v="4"/>
    </i>
    <i>
      <x v="12"/>
      <x v="14"/>
    </i>
    <i>
      <x v="13"/>
      <x v="7"/>
    </i>
    <i>
      <x v="14"/>
      <x v="2"/>
    </i>
    <i>
      <x v="16"/>
      <x v="20"/>
    </i>
    <i t="grand">
      <x/>
    </i>
  </rowItems>
  <colFields count="1">
    <field x="-2"/>
  </colFields>
  <colItems count="7">
    <i>
      <x/>
    </i>
    <i i="1">
      <x v="1"/>
    </i>
    <i i="2">
      <x v="2"/>
    </i>
    <i i="3">
      <x v="3"/>
    </i>
    <i i="4">
      <x v="4"/>
    </i>
    <i i="5">
      <x v="5"/>
    </i>
    <i i="6">
      <x v="6"/>
    </i>
  </colItems>
  <pageFields count="1">
    <pageField fld="0" item="1" hier="0"/>
  </pageFields>
  <dataFields count="7">
    <dataField name="Négligence" fld="95" baseField="0" baseItem="0"/>
    <dataField name="Abus physique" fld="96" baseField="0" baseItem="0"/>
    <dataField name="Abus_x000a_sexuel" fld="97" baseField="0" baseItem="0"/>
    <dataField name="Trouble de_x000a_comportement" fld="98" baseField="0" baseItem="0"/>
    <dataField name="Abandon" fld="99" baseField="0" baseItem="0"/>
    <dataField name="Mauvais traitements psychologiques" fld="100" baseField="0" baseItem="0"/>
    <dataField name="Total" fld="101" baseField="0" baseItem="0" numFmtId="4"/>
  </dataFields>
  <formats count="19">
    <format dxfId="1861">
      <pivotArea outline="0" fieldPosition="0"/>
    </format>
    <format dxfId="1860">
      <pivotArea dataOnly="0" outline="0" fieldPosition="0">
        <references count="1">
          <reference field="4294967294" count="1">
            <x v="0"/>
          </reference>
        </references>
      </pivotArea>
    </format>
    <format dxfId="1859">
      <pivotArea dataOnly="0" outline="0" fieldPosition="0">
        <references count="1">
          <reference field="4294967294" count="1">
            <x v="1"/>
          </reference>
        </references>
      </pivotArea>
    </format>
    <format dxfId="1858">
      <pivotArea dataOnly="0" outline="0" fieldPosition="0">
        <references count="1">
          <reference field="4294967294" count="1">
            <x v="2"/>
          </reference>
        </references>
      </pivotArea>
    </format>
    <format dxfId="1857">
      <pivotArea dataOnly="0" outline="0" fieldPosition="0">
        <references count="1">
          <reference field="4294967294" count="1">
            <x v="3"/>
          </reference>
        </references>
      </pivotArea>
    </format>
    <format dxfId="1856">
      <pivotArea dataOnly="0" outline="0" fieldPosition="0">
        <references count="1">
          <reference field="4294967294" count="1">
            <x v="4"/>
          </reference>
        </references>
      </pivotArea>
    </format>
    <format dxfId="1855">
      <pivotArea grandRow="1" outline="0" fieldPosition="0"/>
    </format>
    <format dxfId="1854">
      <pivotArea dataOnly="0" labelOnly="1" outline="0" fieldPosition="0">
        <references count="1">
          <reference field="3" count="0"/>
        </references>
      </pivotArea>
    </format>
    <format dxfId="1853">
      <pivotArea field="3" type="button" dataOnly="0" labelOnly="1" outline="0" axis="axisRow" fieldPosition="0"/>
    </format>
    <format dxfId="1852">
      <pivotArea field="2" type="button" dataOnly="0" labelOnly="1" outline="0" axis="axisRow" fieldPosition="1"/>
    </format>
    <format dxfId="1851">
      <pivotArea dataOnly="0" labelOnly="1" outline="0" fieldPosition="0">
        <references count="1">
          <reference field="4294967294" count="0"/>
        </references>
      </pivotArea>
    </format>
    <format dxfId="1850">
      <pivotArea dataOnly="0" labelOnly="1" outline="0" fieldPosition="0">
        <references count="1">
          <reference field="0" count="1">
            <x v="1"/>
          </reference>
        </references>
      </pivotArea>
    </format>
    <format dxfId="1849">
      <pivotArea field="0" type="button" dataOnly="0" labelOnly="1" outline="0" axis="axisPage" fieldPosition="0"/>
    </format>
    <format dxfId="1848">
      <pivotArea dataOnly="0" labelOnly="1" outline="0" fieldPosition="0">
        <references count="1">
          <reference field="0" count="1">
            <x v="1"/>
          </reference>
        </references>
      </pivotArea>
    </format>
    <format dxfId="1847">
      <pivotArea dataOnly="0" labelOnly="1" outline="0" fieldPosition="0">
        <references count="1">
          <reference field="0" count="1">
            <x v="0"/>
          </reference>
        </references>
      </pivotArea>
    </format>
    <format dxfId="1846">
      <pivotArea dataOnly="0" labelOnly="1" outline="0" fieldPosition="0">
        <references count="1">
          <reference field="0" count="1">
            <x v="0"/>
          </reference>
        </references>
      </pivotArea>
    </format>
    <format dxfId="1845">
      <pivotArea outline="0" fieldPosition="0">
        <references count="1">
          <reference field="4294967294" count="1">
            <x v="6"/>
          </reference>
        </references>
      </pivotArea>
    </format>
    <format dxfId="1844">
      <pivotArea outline="0" fieldPosition="0">
        <references count="1">
          <reference field="4294967294" count="1" selected="0">
            <x v="6"/>
          </reference>
        </references>
      </pivotArea>
    </format>
    <format dxfId="1843">
      <pivotArea dataOnly="0" labelOnly="1" outline="0" fieldPosition="0">
        <references count="1">
          <reference field="4294967294" count="1">
            <x v="6"/>
          </reference>
        </references>
      </pivotArea>
    </format>
  </formats>
  <pivotTableStyleInfo showRowHeaders="1" showColHeaders="1" showRowStripes="0" showColStripes="0" showLastColumn="1"/>
</pivotTableDefinition>
</file>

<file path=xl/pivotTables/pivotTable21.xml><?xml version="1.0" encoding="utf-8"?>
<pivotTableDefinition xmlns="http://schemas.openxmlformats.org/spreadsheetml/2006/main" name="Tableau croisé dynamique1" cacheId="12" applyNumberFormats="0" applyBorderFormats="0" applyFontFormats="0" applyPatternFormats="0" applyAlignmentFormats="0" applyWidthHeightFormats="1" dataCaption="Données" showError="1" updatedVersion="4" asteriskTotals="1" showMemberPropertyTips="0" colGrandTotals="0" itemPrintTitles="1" createdVersion="1" indent="0" compact="0" compactData="0" gridDropZones="1">
  <location ref="A5:J27" firstHeaderRow="1" firstDataRow="2" firstDataCol="2" rowPageCount="1" colPageCount="1"/>
  <pivotFields count="180">
    <pivotField axis="axisPage" compact="0" outline="0" subtotalTop="0" showAll="0" includeNewItemsInFilter="1">
      <items count="3">
        <item x="0"/>
        <item x="1"/>
        <item t="default"/>
      </items>
    </pivotField>
    <pivotField compact="0" outline="0" subtotalTop="0" showAll="0" includeNewItemsInFilter="1"/>
    <pivotField axis="axisRow" compact="0" outline="0" subtotalTop="0" showAll="0" includeNewItemsInFilter="1" sortType="ascending" rankBy="0">
      <items count="21">
        <item x="8"/>
        <item x="18"/>
        <item x="13"/>
        <item x="7"/>
        <item x="10"/>
        <item x="14"/>
        <item x="2"/>
        <item x="12"/>
        <item x="0"/>
        <item x="9"/>
        <item x="19"/>
        <item x="17"/>
        <item x="3"/>
        <item x="16"/>
        <item x="1"/>
        <item x="4"/>
        <item x="11"/>
        <item x="6"/>
        <item x="5"/>
        <item x="15"/>
        <item t="default"/>
      </items>
    </pivotField>
    <pivotField axis="axisRow" compact="0" outline="0" subtotalTop="0" showAll="0" includeNewItemsInFilter="1" sortType="ascending" rankBy="0" defaultSubtotal="0">
      <items count="16">
        <item x="0"/>
        <item x="1"/>
        <item x="2"/>
        <item x="3"/>
        <item x="13"/>
        <item x="4"/>
        <item x="5"/>
        <item x="6"/>
        <item x="7"/>
        <item x="8"/>
        <item x="14"/>
        <item x="9"/>
        <item x="10"/>
        <item x="11"/>
        <item x="12"/>
        <item x="15"/>
      </items>
    </pivotField>
    <pivotField dataField="1" compact="0" outline="0" subtotalTop="0" showAll="0" includeNewItemsInFilter="1"/>
    <pivotField dataField="1" compact="0" outline="0" subtotalTop="0" showAll="0" includeNewItemsInFilter="1"/>
    <pivotField dataField="1" compact="0" outline="0" subtotalTop="0" showAll="0" includeNewItemsInFilter="1"/>
    <pivotField dataField="1" compact="0" outline="0" subtotalTop="0" showAll="0" includeNewItemsInFilter="1"/>
    <pivotField dataField="1" compact="0" outline="0" subtotalTop="0" showAll="0" includeNewItemsInFilter="1"/>
    <pivotField dataField="1" compact="0" outline="0" subtotalTop="0" showAll="0" includeNewItemsInFilter="1"/>
    <pivotField dataField="1" compact="0" outline="0" subtotalTop="0" showAll="0" includeNewItemsInFilter="1"/>
    <pivotField dataField="1"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compact="0" outline="0" subtotalTop="0" showAll="0" includeNewItemsInFilter="1" defaultSubtotal="0"/>
  </pivotFields>
  <rowFields count="2">
    <field x="3"/>
    <field x="2"/>
  </rowFields>
  <rowItems count="21">
    <i>
      <x/>
      <x v="8"/>
    </i>
    <i>
      <x v="1"/>
      <x v="14"/>
    </i>
    <i>
      <x v="2"/>
      <x v="6"/>
    </i>
    <i>
      <x v="3"/>
      <x v="12"/>
    </i>
    <i>
      <x v="4"/>
      <x v="5"/>
    </i>
    <i r="1">
      <x v="19"/>
    </i>
    <i>
      <x v="5"/>
      <x v="11"/>
    </i>
    <i r="1">
      <x v="13"/>
    </i>
    <i r="1">
      <x v="15"/>
    </i>
    <i r="1">
      <x v="18"/>
    </i>
    <i>
      <x v="6"/>
      <x v="17"/>
    </i>
    <i>
      <x v="7"/>
      <x v="3"/>
    </i>
    <i>
      <x v="8"/>
      <x/>
    </i>
    <i>
      <x v="9"/>
      <x v="9"/>
    </i>
    <i>
      <x v="10"/>
      <x v="1"/>
    </i>
    <i>
      <x v="11"/>
      <x v="4"/>
    </i>
    <i>
      <x v="12"/>
      <x v="16"/>
    </i>
    <i>
      <x v="13"/>
      <x v="7"/>
    </i>
    <i>
      <x v="14"/>
      <x v="2"/>
    </i>
    <i>
      <x v="15"/>
      <x v="10"/>
    </i>
    <i t="grand">
      <x/>
    </i>
  </rowItems>
  <colFields count="1">
    <field x="-2"/>
  </colFields>
  <colItems count="8">
    <i>
      <x/>
    </i>
    <i i="1">
      <x v="1"/>
    </i>
    <i i="2">
      <x v="2"/>
    </i>
    <i i="3">
      <x v="3"/>
    </i>
    <i i="4">
      <x v="4"/>
    </i>
    <i i="5">
      <x v="5"/>
    </i>
    <i i="6">
      <x v="6"/>
    </i>
    <i i="7">
      <x v="7"/>
    </i>
  </colItems>
  <pageFields count="1">
    <pageField fld="0" item="1" hier="0"/>
  </pageFields>
  <dataFields count="8">
    <dataField name="Unité_x000a_de vie" fld="4" baseField="0" baseItem="0" numFmtId="3"/>
    <dataField name="Foyer de groupe" fld="5" baseField="0" baseItem="0" numFmtId="3"/>
    <dataField name="RI" fld="6" baseField="0" baseItem="0" numFmtId="3"/>
    <dataField name="RTF" fld="7" baseField="0" baseItem="0" numFmtId="3"/>
    <dataField name="Autres_x000a_RNI" fld="8" baseField="0" baseItem="0" numFmtId="3"/>
    <dataField name="Grand_x000a_total" fld="9" baseField="0" baseItem="0" numFmtId="3"/>
    <dataField name="Hébergés" fld="10" baseField="0" baseItem="0" numFmtId="3"/>
    <dataField name="Ayant fait l'objet d'une intervention" fld="11" baseField="0" baseItem="0" numFmtId="3"/>
  </dataFields>
  <formats count="16">
    <format dxfId="1842">
      <pivotArea dataOnly="0" outline="0" fieldPosition="0">
        <references count="1">
          <reference field="4294967294" count="1">
            <x v="6"/>
          </reference>
        </references>
      </pivotArea>
    </format>
    <format dxfId="1841">
      <pivotArea dataOnly="0" outline="0" fieldPosition="0">
        <references count="1">
          <reference field="4294967294" count="1">
            <x v="5"/>
          </reference>
        </references>
      </pivotArea>
    </format>
    <format dxfId="1840">
      <pivotArea dataOnly="0" outline="0" fieldPosition="0">
        <references count="1">
          <reference field="4294967294" count="1">
            <x v="4"/>
          </reference>
        </references>
      </pivotArea>
    </format>
    <format dxfId="1839">
      <pivotArea dataOnly="0" outline="0" fieldPosition="0">
        <references count="1">
          <reference field="4294967294" count="1">
            <x v="3"/>
          </reference>
        </references>
      </pivotArea>
    </format>
    <format dxfId="1838">
      <pivotArea dataOnly="0" outline="0" fieldPosition="0">
        <references count="1">
          <reference field="4294967294" count="1">
            <x v="2"/>
          </reference>
        </references>
      </pivotArea>
    </format>
    <format dxfId="1837">
      <pivotArea dataOnly="0" outline="0" fieldPosition="0">
        <references count="1">
          <reference field="4294967294" count="1">
            <x v="1"/>
          </reference>
        </references>
      </pivotArea>
    </format>
    <format dxfId="1836">
      <pivotArea dataOnly="0" outline="0" fieldPosition="0">
        <references count="1">
          <reference field="4294967294" count="1">
            <x v="0"/>
          </reference>
        </references>
      </pivotArea>
    </format>
    <format dxfId="1835">
      <pivotArea field="3" type="button" dataOnly="0" labelOnly="1" outline="0" axis="axisRow" fieldPosition="0"/>
    </format>
    <format dxfId="1834">
      <pivotArea field="2" type="button" dataOnly="0" labelOnly="1" outline="0" axis="axisRow" fieldPosition="1"/>
    </format>
    <format dxfId="1833">
      <pivotArea dataOnly="0" labelOnly="1" outline="0" fieldPosition="0">
        <references count="1">
          <reference field="4294967294" count="0"/>
        </references>
      </pivotArea>
    </format>
    <format dxfId="1832">
      <pivotArea dataOnly="0" labelOnly="1" outline="0" fieldPosition="0">
        <references count="1">
          <reference field="0" count="1">
            <x v="1"/>
          </reference>
        </references>
      </pivotArea>
    </format>
    <format dxfId="1831">
      <pivotArea dataOnly="0" labelOnly="1" outline="0" fieldPosition="0">
        <references count="1">
          <reference field="3" count="0"/>
        </references>
      </pivotArea>
    </format>
    <format dxfId="1830">
      <pivotArea field="0" type="button" dataOnly="0" labelOnly="1" outline="0" axis="axisPage" fieldPosition="0"/>
    </format>
    <format dxfId="1829">
      <pivotArea dataOnly="0" labelOnly="1" outline="0" fieldPosition="0">
        <references count="1">
          <reference field="0" count="1">
            <x v="1"/>
          </reference>
        </references>
      </pivotArea>
    </format>
    <format dxfId="1828">
      <pivotArea dataOnly="0" labelOnly="1" outline="0" fieldPosition="0">
        <references count="1">
          <reference field="0" count="1">
            <x v="0"/>
          </reference>
        </references>
      </pivotArea>
    </format>
    <format dxfId="1827">
      <pivotArea dataOnly="0" labelOnly="1" outline="0" fieldPosition="0">
        <references count="1">
          <reference field="0" count="1">
            <x v="0"/>
          </reference>
        </references>
      </pivotArea>
    </format>
  </formats>
  <pivotTableStyleInfo showRowHeaders="1" showColHeaders="1" showRowStripes="0" showColStripes="0" showLastColumn="1"/>
</pivotTableDefinition>
</file>

<file path=xl/pivotTables/pivotTable22.xml><?xml version="1.0" encoding="utf-8"?>
<pivotTableDefinition xmlns="http://schemas.openxmlformats.org/spreadsheetml/2006/main" name="Tableau croisé dynamique2" cacheId="12" applyNumberFormats="0" applyBorderFormats="0" applyFontFormats="0" applyPatternFormats="0" applyAlignmentFormats="0" applyWidthHeightFormats="1" dataCaption="Données" showError="1" updatedVersion="4" asteriskTotals="1" showMemberPropertyTips="0" colGrandTotals="0" itemPrintTitles="1" createdVersion="1" indent="0" compact="0" compactData="0" gridDropZones="1">
  <location ref="A5:J27" firstHeaderRow="1" firstDataRow="2" firstDataCol="2" rowPageCount="1" colPageCount="1"/>
  <pivotFields count="180">
    <pivotField axis="axisPage" compact="0" outline="0" subtotalTop="0" showAll="0" includeNewItemsInFilter="1">
      <items count="3">
        <item x="0"/>
        <item x="1"/>
        <item t="default"/>
      </items>
    </pivotField>
    <pivotField compact="0" outline="0" subtotalTop="0" showAll="0" includeNewItemsInFilter="1"/>
    <pivotField axis="axisRow" compact="0" outline="0" subtotalTop="0" showAll="0" includeNewItemsInFilter="1" sortType="ascending" rankBy="0">
      <items count="21">
        <item x="8"/>
        <item x="18"/>
        <item x="13"/>
        <item x="7"/>
        <item x="10"/>
        <item x="14"/>
        <item x="2"/>
        <item x="12"/>
        <item x="0"/>
        <item x="9"/>
        <item x="19"/>
        <item x="17"/>
        <item x="3"/>
        <item x="16"/>
        <item x="1"/>
        <item x="4"/>
        <item x="11"/>
        <item x="6"/>
        <item x="5"/>
        <item x="15"/>
        <item t="default"/>
      </items>
    </pivotField>
    <pivotField axis="axisRow" compact="0" outline="0" subtotalTop="0" showAll="0" includeNewItemsInFilter="1" sortType="ascending" rankBy="0" defaultSubtotal="0">
      <items count="16">
        <item x="0"/>
        <item x="1"/>
        <item x="2"/>
        <item x="3"/>
        <item x="13"/>
        <item x="4"/>
        <item x="5"/>
        <item x="6"/>
        <item x="7"/>
        <item x="8"/>
        <item x="14"/>
        <item x="9"/>
        <item x="10"/>
        <item x="11"/>
        <item x="12"/>
        <item x="15"/>
      </items>
    </pivotField>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dataField="1" compact="0" outline="0" subtotalTop="0" showAll="0" includeNewItemsInFilter="1"/>
    <pivotField dataField="1" compact="0" outline="0" subtotalTop="0" showAll="0" includeNewItemsInFilter="1"/>
    <pivotField dataField="1" compact="0" outline="0" subtotalTop="0" showAll="0" includeNewItemsInFilter="1"/>
    <pivotField dataField="1" compact="0" outline="0" subtotalTop="0" showAll="0" includeNewItemsInFilter="1"/>
    <pivotField dataField="1" compact="0" outline="0" subtotalTop="0" showAll="0" includeNewItemsInFilter="1"/>
    <pivotField dataField="1" compact="0" outline="0" subtotalTop="0" showAll="0" includeNewItemsInFilter="1"/>
    <pivotField dataField="1" compact="0" outline="0" subtotalTop="0" showAll="0" includeNewItemsInFilter="1"/>
    <pivotField dataField="1"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compact="0" outline="0" subtotalTop="0" showAll="0" includeNewItemsInFilter="1" defaultSubtotal="0"/>
  </pivotFields>
  <rowFields count="2">
    <field x="3"/>
    <field x="2"/>
  </rowFields>
  <rowItems count="21">
    <i>
      <x/>
      <x v="8"/>
    </i>
    <i>
      <x v="1"/>
      <x v="14"/>
    </i>
    <i>
      <x v="2"/>
      <x v="6"/>
    </i>
    <i>
      <x v="3"/>
      <x v="12"/>
    </i>
    <i>
      <x v="4"/>
      <x v="5"/>
    </i>
    <i r="1">
      <x v="19"/>
    </i>
    <i>
      <x v="5"/>
      <x v="11"/>
    </i>
    <i r="1">
      <x v="13"/>
    </i>
    <i r="1">
      <x v="15"/>
    </i>
    <i r="1">
      <x v="18"/>
    </i>
    <i>
      <x v="6"/>
      <x v="17"/>
    </i>
    <i>
      <x v="7"/>
      <x v="3"/>
    </i>
    <i>
      <x v="8"/>
      <x/>
    </i>
    <i>
      <x v="9"/>
      <x v="9"/>
    </i>
    <i>
      <x v="10"/>
      <x v="1"/>
    </i>
    <i>
      <x v="11"/>
      <x v="4"/>
    </i>
    <i>
      <x v="12"/>
      <x v="16"/>
    </i>
    <i>
      <x v="13"/>
      <x v="7"/>
    </i>
    <i>
      <x v="14"/>
      <x v="2"/>
    </i>
    <i>
      <x v="15"/>
      <x v="10"/>
    </i>
    <i t="grand">
      <x/>
    </i>
  </rowItems>
  <colFields count="1">
    <field x="-2"/>
  </colFields>
  <colItems count="8">
    <i>
      <x/>
    </i>
    <i i="1">
      <x v="1"/>
    </i>
    <i i="2">
      <x v="2"/>
    </i>
    <i i="3">
      <x v="3"/>
    </i>
    <i i="4">
      <x v="4"/>
    </i>
    <i i="5">
      <x v="5"/>
    </i>
    <i i="6">
      <x v="6"/>
    </i>
    <i i="7">
      <x v="7"/>
    </i>
  </colItems>
  <pageFields count="1">
    <pageField fld="0" item="1" hier="0"/>
  </pageFields>
  <dataFields count="8">
    <dataField name="Unité_x000a_de vie" fld="12" baseField="0" baseItem="0" numFmtId="3"/>
    <dataField name="Foyer de groupe" fld="13" baseField="0" baseItem="0" numFmtId="3"/>
    <dataField name="RI" fld="14" baseField="0" baseItem="0" numFmtId="3"/>
    <dataField name="RTF" fld="15" baseField="0" baseItem="0" numFmtId="3"/>
    <dataField name="Autres_x000a_RNI" fld="16" baseField="0" baseItem="0" numFmtId="3"/>
    <dataField name="Grand_x000a_total" fld="17" baseField="0" baseItem="0" numFmtId="3"/>
    <dataField name="Hébergés" fld="18" baseField="0" baseItem="0" numFmtId="3"/>
    <dataField name="Ayant fait l'objet d'une intervention" fld="19" baseField="0" baseItem="0" numFmtId="3"/>
  </dataFields>
  <formats count="18">
    <format dxfId="1826">
      <pivotArea field="3" type="button" dataOnly="0" labelOnly="1" outline="0" axis="axisRow" fieldPosition="0"/>
    </format>
    <format dxfId="1825">
      <pivotArea dataOnly="0" labelOnly="1" outline="0" fieldPosition="0">
        <references count="1">
          <reference field="4294967294" count="0"/>
        </references>
      </pivotArea>
    </format>
    <format dxfId="1824">
      <pivotArea dataOnly="0" outline="0" fieldPosition="0">
        <references count="1">
          <reference field="4294967294" count="1">
            <x v="6"/>
          </reference>
        </references>
      </pivotArea>
    </format>
    <format dxfId="1823">
      <pivotArea dataOnly="0" outline="0" fieldPosition="0">
        <references count="1">
          <reference field="4294967294" count="1">
            <x v="5"/>
          </reference>
        </references>
      </pivotArea>
    </format>
    <format dxfId="1822">
      <pivotArea dataOnly="0" outline="0" fieldPosition="0">
        <references count="1">
          <reference field="4294967294" count="1">
            <x v="4"/>
          </reference>
        </references>
      </pivotArea>
    </format>
    <format dxfId="1821">
      <pivotArea dataOnly="0" outline="0" fieldPosition="0">
        <references count="1">
          <reference field="4294967294" count="1">
            <x v="3"/>
          </reference>
        </references>
      </pivotArea>
    </format>
    <format dxfId="1820">
      <pivotArea dataOnly="0" outline="0" fieldPosition="0">
        <references count="1">
          <reference field="4294967294" count="1">
            <x v="2"/>
          </reference>
        </references>
      </pivotArea>
    </format>
    <format dxfId="1819">
      <pivotArea dataOnly="0" outline="0" fieldPosition="0">
        <references count="1">
          <reference field="4294967294" count="1">
            <x v="1"/>
          </reference>
        </references>
      </pivotArea>
    </format>
    <format dxfId="1818">
      <pivotArea dataOnly="0" outline="0" fieldPosition="0">
        <references count="1">
          <reference field="4294967294" count="1">
            <x v="1"/>
          </reference>
        </references>
      </pivotArea>
    </format>
    <format dxfId="1817">
      <pivotArea dataOnly="0" labelOnly="1" outline="0" fieldPosition="0">
        <references count="1">
          <reference field="3" count="0"/>
        </references>
      </pivotArea>
    </format>
    <format dxfId="1816">
      <pivotArea field="3" type="button" dataOnly="0" labelOnly="1" outline="0" axis="axisRow" fieldPosition="0"/>
    </format>
    <format dxfId="1815">
      <pivotArea field="2" type="button" dataOnly="0" labelOnly="1" outline="0" axis="axisRow" fieldPosition="1"/>
    </format>
    <format dxfId="1814">
      <pivotArea dataOnly="0" labelOnly="1" outline="0" fieldPosition="0">
        <references count="1">
          <reference field="4294967294" count="0"/>
        </references>
      </pivotArea>
    </format>
    <format dxfId="1813">
      <pivotArea dataOnly="0" labelOnly="1" outline="0" fieldPosition="0">
        <references count="1">
          <reference field="0" count="1">
            <x v="1"/>
          </reference>
        </references>
      </pivotArea>
    </format>
    <format dxfId="1812">
      <pivotArea field="0" type="button" dataOnly="0" labelOnly="1" outline="0" axis="axisPage" fieldPosition="0"/>
    </format>
    <format dxfId="1811">
      <pivotArea dataOnly="0" labelOnly="1" outline="0" fieldPosition="0">
        <references count="1">
          <reference field="0" count="1">
            <x v="1"/>
          </reference>
        </references>
      </pivotArea>
    </format>
    <format dxfId="1810">
      <pivotArea dataOnly="0" labelOnly="1" outline="0" fieldPosition="0">
        <references count="1">
          <reference field="0" count="1">
            <x v="0"/>
          </reference>
        </references>
      </pivotArea>
    </format>
    <format dxfId="1809">
      <pivotArea dataOnly="0" labelOnly="1" outline="0" fieldPosition="0">
        <references count="1">
          <reference field="0" count="1">
            <x v="0"/>
          </reference>
        </references>
      </pivotArea>
    </format>
  </formats>
  <pivotTableStyleInfo showRowHeaders="1" showColHeaders="1" showRowStripes="0" showColStripes="0" showLastColumn="1"/>
</pivotTableDefinition>
</file>

<file path=xl/pivotTables/pivotTable23.xml><?xml version="1.0" encoding="utf-8"?>
<pivotTableDefinition xmlns="http://schemas.openxmlformats.org/spreadsheetml/2006/main" name="Tableau croisé dynamique3" cacheId="12" applyNumberFormats="0" applyBorderFormats="0" applyFontFormats="0" applyPatternFormats="0" applyAlignmentFormats="0" applyWidthHeightFormats="1" dataCaption="Données" showError="1" updatedVersion="4" asteriskTotals="1" showMemberPropertyTips="0" colGrandTotals="0" itemPrintTitles="1" createdVersion="1" indent="0" compact="0" compactData="0" gridDropZones="1">
  <location ref="A5:J27" firstHeaderRow="1" firstDataRow="2" firstDataCol="2" rowPageCount="1" colPageCount="1"/>
  <pivotFields count="180">
    <pivotField axis="axisPage" compact="0" outline="0" subtotalTop="0" showAll="0" includeNewItemsInFilter="1">
      <items count="3">
        <item x="0"/>
        <item x="1"/>
        <item t="default"/>
      </items>
    </pivotField>
    <pivotField compact="0" outline="0" subtotalTop="0" showAll="0" includeNewItemsInFilter="1"/>
    <pivotField axis="axisRow" compact="0" outline="0" subtotalTop="0" showAll="0" includeNewItemsInFilter="1" sortType="ascending" rankBy="0">
      <items count="21">
        <item x="8"/>
        <item x="18"/>
        <item x="13"/>
        <item x="7"/>
        <item x="10"/>
        <item x="14"/>
        <item x="2"/>
        <item x="12"/>
        <item x="0"/>
        <item x="9"/>
        <item x="19"/>
        <item x="17"/>
        <item x="3"/>
        <item x="16"/>
        <item x="1"/>
        <item x="4"/>
        <item x="11"/>
        <item x="6"/>
        <item x="5"/>
        <item x="15"/>
        <item t="default"/>
      </items>
    </pivotField>
    <pivotField axis="axisRow" compact="0" outline="0" subtotalTop="0" showAll="0" includeNewItemsInFilter="1" sortType="ascending" rankBy="0" defaultSubtotal="0">
      <items count="16">
        <item x="0"/>
        <item x="1"/>
        <item x="2"/>
        <item x="3"/>
        <item x="13"/>
        <item x="4"/>
        <item x="5"/>
        <item x="6"/>
        <item x="7"/>
        <item x="8"/>
        <item x="14"/>
        <item x="9"/>
        <item x="10"/>
        <item x="11"/>
        <item x="12"/>
        <item x="15"/>
      </items>
    </pivotField>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dataField="1" compact="0" outline="0" subtotalTop="0" showAll="0" includeNewItemsInFilter="1"/>
    <pivotField dataField="1" compact="0" outline="0" subtotalTop="0" showAll="0" includeNewItemsInFilter="1"/>
    <pivotField dataField="1" compact="0" outline="0" subtotalTop="0" showAll="0" includeNewItemsInFilter="1"/>
    <pivotField dataField="1" compact="0" outline="0" subtotalTop="0" showAll="0" includeNewItemsInFilter="1"/>
    <pivotField dataField="1" compact="0" outline="0" subtotalTop="0" showAll="0" includeNewItemsInFilter="1"/>
    <pivotField dataField="1" compact="0" outline="0" subtotalTop="0" showAll="0" includeNewItemsInFilter="1"/>
    <pivotField dataField="1" compact="0" outline="0" subtotalTop="0" showAll="0" includeNewItemsInFilter="1"/>
    <pivotField dataField="1"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compact="0" outline="0" subtotalTop="0" showAll="0" includeNewItemsInFilter="1" defaultSubtotal="0"/>
  </pivotFields>
  <rowFields count="2">
    <field x="3"/>
    <field x="2"/>
  </rowFields>
  <rowItems count="21">
    <i>
      <x/>
      <x v="8"/>
    </i>
    <i>
      <x v="1"/>
      <x v="14"/>
    </i>
    <i>
      <x v="2"/>
      <x v="6"/>
    </i>
    <i>
      <x v="3"/>
      <x v="12"/>
    </i>
    <i>
      <x v="4"/>
      <x v="5"/>
    </i>
    <i r="1">
      <x v="19"/>
    </i>
    <i>
      <x v="5"/>
      <x v="11"/>
    </i>
    <i r="1">
      <x v="13"/>
    </i>
    <i r="1">
      <x v="15"/>
    </i>
    <i r="1">
      <x v="18"/>
    </i>
    <i>
      <x v="6"/>
      <x v="17"/>
    </i>
    <i>
      <x v="7"/>
      <x v="3"/>
    </i>
    <i>
      <x v="8"/>
      <x/>
    </i>
    <i>
      <x v="9"/>
      <x v="9"/>
    </i>
    <i>
      <x v="10"/>
      <x v="1"/>
    </i>
    <i>
      <x v="11"/>
      <x v="4"/>
    </i>
    <i>
      <x v="12"/>
      <x v="16"/>
    </i>
    <i>
      <x v="13"/>
      <x v="7"/>
    </i>
    <i>
      <x v="14"/>
      <x v="2"/>
    </i>
    <i>
      <x v="15"/>
      <x v="10"/>
    </i>
    <i t="grand">
      <x/>
    </i>
  </rowItems>
  <colFields count="1">
    <field x="-2"/>
  </colFields>
  <colItems count="8">
    <i>
      <x/>
    </i>
    <i i="1">
      <x v="1"/>
    </i>
    <i i="2">
      <x v="2"/>
    </i>
    <i i="3">
      <x v="3"/>
    </i>
    <i i="4">
      <x v="4"/>
    </i>
    <i i="5">
      <x v="5"/>
    </i>
    <i i="6">
      <x v="6"/>
    </i>
    <i i="7">
      <x v="7"/>
    </i>
  </colItems>
  <pageFields count="1">
    <pageField fld="0" item="1" hier="0"/>
  </pageFields>
  <dataFields count="8">
    <dataField name="Unité_x000a_de vie" fld="20" baseField="0" baseItem="0" numFmtId="3"/>
    <dataField name="Foyer de groupe" fld="21" baseField="0" baseItem="0" numFmtId="3"/>
    <dataField name="RI" fld="22" baseField="0" baseItem="0" numFmtId="3"/>
    <dataField name="RTF" fld="23" baseField="0" baseItem="0" numFmtId="3"/>
    <dataField name="Autres_x000a_RNI" fld="24" baseField="0" baseItem="0" numFmtId="3"/>
    <dataField name="Grand_x000a_total" fld="25" baseField="0" baseItem="0" numFmtId="3"/>
    <dataField name="Hébergés" fld="26" baseField="0" baseItem="0" numFmtId="3"/>
    <dataField name="Ayant fait l'objet d'une intervention" fld="27" baseField="0" baseItem="0" numFmtId="3"/>
  </dataFields>
  <formats count="16">
    <format dxfId="1808">
      <pivotArea dataOnly="0" outline="0" fieldPosition="0">
        <references count="1">
          <reference field="4294967294" count="1">
            <x v="0"/>
          </reference>
        </references>
      </pivotArea>
    </format>
    <format dxfId="1807">
      <pivotArea dataOnly="0" outline="0" fieldPosition="0">
        <references count="1">
          <reference field="4294967294" count="1">
            <x v="2"/>
          </reference>
        </references>
      </pivotArea>
    </format>
    <format dxfId="1806">
      <pivotArea dataOnly="0" outline="0" fieldPosition="0">
        <references count="1">
          <reference field="4294967294" count="1">
            <x v="2"/>
          </reference>
        </references>
      </pivotArea>
    </format>
    <format dxfId="1805">
      <pivotArea dataOnly="0" outline="0" fieldPosition="0">
        <references count="1">
          <reference field="4294967294" count="1">
            <x v="4"/>
          </reference>
        </references>
      </pivotArea>
    </format>
    <format dxfId="1804">
      <pivotArea dataOnly="0" outline="0" fieldPosition="0">
        <references count="1">
          <reference field="4294967294" count="1">
            <x v="4"/>
          </reference>
        </references>
      </pivotArea>
    </format>
    <format dxfId="1803">
      <pivotArea dataOnly="0" outline="0" fieldPosition="0">
        <references count="1">
          <reference field="4294967294" count="1">
            <x v="6"/>
          </reference>
        </references>
      </pivotArea>
    </format>
    <format dxfId="1802">
      <pivotArea dataOnly="0" outline="0" fieldPosition="0">
        <references count="1">
          <reference field="4294967294" count="1">
            <x v="6"/>
          </reference>
        </references>
      </pivotArea>
    </format>
    <format dxfId="1801">
      <pivotArea dataOnly="0" labelOnly="1" outline="0" fieldPosition="0">
        <references count="1">
          <reference field="3" count="0"/>
        </references>
      </pivotArea>
    </format>
    <format dxfId="1800">
      <pivotArea field="3" type="button" dataOnly="0" labelOnly="1" outline="0" axis="axisRow" fieldPosition="0"/>
    </format>
    <format dxfId="1799">
      <pivotArea field="2" type="button" dataOnly="0" labelOnly="1" outline="0" axis="axisRow" fieldPosition="1"/>
    </format>
    <format dxfId="1798">
      <pivotArea dataOnly="0" labelOnly="1" outline="0" fieldPosition="0">
        <references count="1">
          <reference field="4294967294" count="0"/>
        </references>
      </pivotArea>
    </format>
    <format dxfId="1797">
      <pivotArea dataOnly="0" labelOnly="1" outline="0" fieldPosition="0">
        <references count="1">
          <reference field="0" count="1">
            <x v="1"/>
          </reference>
        </references>
      </pivotArea>
    </format>
    <format dxfId="1796">
      <pivotArea field="0" type="button" dataOnly="0" labelOnly="1" outline="0" axis="axisPage" fieldPosition="0"/>
    </format>
    <format dxfId="1795">
      <pivotArea dataOnly="0" labelOnly="1" outline="0" fieldPosition="0">
        <references count="1">
          <reference field="0" count="1">
            <x v="1"/>
          </reference>
        </references>
      </pivotArea>
    </format>
    <format dxfId="1794">
      <pivotArea dataOnly="0" labelOnly="1" outline="0" fieldPosition="0">
        <references count="1">
          <reference field="0" count="1">
            <x v="0"/>
          </reference>
        </references>
      </pivotArea>
    </format>
    <format dxfId="1793">
      <pivotArea dataOnly="0" labelOnly="1" outline="0" fieldPosition="0">
        <references count="1">
          <reference field="0" count="1">
            <x v="0"/>
          </reference>
        </references>
      </pivotArea>
    </format>
  </formats>
  <pivotTableStyleInfo showRowHeaders="1" showColHeaders="1" showRowStripes="0" showColStripes="0" showLastColumn="1"/>
</pivotTableDefinition>
</file>

<file path=xl/pivotTables/pivotTable24.xml><?xml version="1.0" encoding="utf-8"?>
<pivotTableDefinition xmlns="http://schemas.openxmlformats.org/spreadsheetml/2006/main" name="Tableau croisé dynamique1" cacheId="12" applyNumberFormats="0" applyBorderFormats="0" applyFontFormats="0" applyPatternFormats="0" applyAlignmentFormats="0" applyWidthHeightFormats="1" dataCaption="Données" showError="1" updatedVersion="4" asteriskTotals="1" showMemberPropertyTips="0" colGrandTotals="0" itemPrintTitles="1" createdVersion="1" indent="0" compact="0" compactData="0" gridDropZones="1">
  <location ref="A5:J27" firstHeaderRow="1" firstDataRow="2" firstDataCol="2" rowPageCount="1" colPageCount="1"/>
  <pivotFields count="180">
    <pivotField axis="axisPage" compact="0" outline="0" subtotalTop="0" showAll="0" includeNewItemsInFilter="1">
      <items count="3">
        <item x="0"/>
        <item x="1"/>
        <item t="default"/>
      </items>
    </pivotField>
    <pivotField compact="0" outline="0" subtotalTop="0" showAll="0" includeNewItemsInFilter="1"/>
    <pivotField axis="axisRow" compact="0" outline="0" subtotalTop="0" showAll="0" includeNewItemsInFilter="1" sortType="ascending" rankBy="0">
      <items count="21">
        <item x="8"/>
        <item x="18"/>
        <item x="13"/>
        <item x="7"/>
        <item x="10"/>
        <item x="14"/>
        <item x="2"/>
        <item x="12"/>
        <item x="0"/>
        <item x="9"/>
        <item x="19"/>
        <item x="17"/>
        <item x="3"/>
        <item x="16"/>
        <item x="1"/>
        <item x="4"/>
        <item x="11"/>
        <item x="6"/>
        <item x="5"/>
        <item x="15"/>
        <item t="default"/>
      </items>
    </pivotField>
    <pivotField axis="axisRow" compact="0" outline="0" subtotalTop="0" showAll="0" includeNewItemsInFilter="1" sortType="ascending" rankBy="0" defaultSubtotal="0">
      <items count="16">
        <item x="0"/>
        <item x="1"/>
        <item x="2"/>
        <item x="3"/>
        <item x="13"/>
        <item x="4"/>
        <item x="5"/>
        <item x="6"/>
        <item x="7"/>
        <item x="8"/>
        <item x="14"/>
        <item x="9"/>
        <item x="10"/>
        <item x="11"/>
        <item x="12"/>
        <item x="15"/>
      </items>
    </pivotField>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dataField="1" compact="0" outline="0" subtotalTop="0" showAll="0" includeNewItemsInFilter="1"/>
    <pivotField dataField="1" compact="0" outline="0" subtotalTop="0" showAll="0" includeNewItemsInFilter="1"/>
    <pivotField dataField="1" compact="0" outline="0" subtotalTop="0" showAll="0" includeNewItemsInFilter="1"/>
    <pivotField dataField="1" compact="0" outline="0" subtotalTop="0" showAll="0" includeNewItemsInFilter="1"/>
    <pivotField dataField="1" compact="0" outline="0" subtotalTop="0" showAll="0" includeNewItemsInFilter="1"/>
    <pivotField dataField="1" compact="0" outline="0" subtotalTop="0" showAll="0" includeNewItemsInFilter="1"/>
    <pivotField dataField="1" compact="0" outline="0" subtotalTop="0" showAll="0" includeNewItemsInFilter="1"/>
    <pivotField dataField="1"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compact="0" outline="0" subtotalTop="0" showAll="0" includeNewItemsInFilter="1" defaultSubtotal="0"/>
  </pivotFields>
  <rowFields count="2">
    <field x="3"/>
    <field x="2"/>
  </rowFields>
  <rowItems count="21">
    <i>
      <x/>
      <x v="8"/>
    </i>
    <i>
      <x v="1"/>
      <x v="14"/>
    </i>
    <i>
      <x v="2"/>
      <x v="6"/>
    </i>
    <i>
      <x v="3"/>
      <x v="12"/>
    </i>
    <i>
      <x v="4"/>
      <x v="5"/>
    </i>
    <i r="1">
      <x v="19"/>
    </i>
    <i>
      <x v="5"/>
      <x v="11"/>
    </i>
    <i r="1">
      <x v="13"/>
    </i>
    <i r="1">
      <x v="15"/>
    </i>
    <i r="1">
      <x v="18"/>
    </i>
    <i>
      <x v="6"/>
      <x v="17"/>
    </i>
    <i>
      <x v="7"/>
      <x v="3"/>
    </i>
    <i>
      <x v="8"/>
      <x/>
    </i>
    <i>
      <x v="9"/>
      <x v="9"/>
    </i>
    <i>
      <x v="10"/>
      <x v="1"/>
    </i>
    <i>
      <x v="11"/>
      <x v="4"/>
    </i>
    <i>
      <x v="12"/>
      <x v="16"/>
    </i>
    <i>
      <x v="13"/>
      <x v="7"/>
    </i>
    <i>
      <x v="14"/>
      <x v="2"/>
    </i>
    <i>
      <x v="15"/>
      <x v="10"/>
    </i>
    <i t="grand">
      <x/>
    </i>
  </rowItems>
  <colFields count="1">
    <field x="-2"/>
  </colFields>
  <colItems count="8">
    <i>
      <x/>
    </i>
    <i i="1">
      <x v="1"/>
    </i>
    <i i="2">
      <x v="2"/>
    </i>
    <i i="3">
      <x v="3"/>
    </i>
    <i i="4">
      <x v="4"/>
    </i>
    <i i="5">
      <x v="5"/>
    </i>
    <i i="6">
      <x v="6"/>
    </i>
    <i i="7">
      <x v="7"/>
    </i>
  </colItems>
  <pageFields count="1">
    <pageField fld="0" item="1" hier="0"/>
  </pageFields>
  <dataFields count="8">
    <dataField name="Unité_x000a_de vie" fld="28" baseField="0" baseItem="0" numFmtId="3"/>
    <dataField name="Foyer de groupe" fld="29" baseField="0" baseItem="0" numFmtId="3"/>
    <dataField name="RI" fld="30" baseField="0" baseItem="0" numFmtId="3"/>
    <dataField name="RTF" fld="31" baseField="0" baseItem="0" numFmtId="3"/>
    <dataField name="Autres_x000a_RNI" fld="32" baseField="0" baseItem="0" numFmtId="3"/>
    <dataField name="Grand_x000a_total" fld="33" baseField="0" baseItem="0" numFmtId="3"/>
    <dataField name="Hébergés" fld="34" baseField="0" baseItem="0" numFmtId="3"/>
    <dataField name="Ayant fait l'objet d'une intervention" fld="35" baseField="0" baseItem="0" numFmtId="3"/>
  </dataFields>
  <formats count="16">
    <format dxfId="1792">
      <pivotArea dataOnly="0" outline="0" fieldPosition="0">
        <references count="1">
          <reference field="4294967294" count="1">
            <x v="1"/>
          </reference>
        </references>
      </pivotArea>
    </format>
    <format dxfId="1791">
      <pivotArea dataOnly="0" outline="0" fieldPosition="0">
        <references count="1">
          <reference field="4294967294" count="1">
            <x v="1"/>
          </reference>
        </references>
      </pivotArea>
    </format>
    <format dxfId="1790">
      <pivotArea dataOnly="0" outline="0" fieldPosition="0">
        <references count="1">
          <reference field="4294967294" count="1">
            <x v="3"/>
          </reference>
        </references>
      </pivotArea>
    </format>
    <format dxfId="1789">
      <pivotArea dataOnly="0" outline="0" fieldPosition="0">
        <references count="1">
          <reference field="4294967294" count="1">
            <x v="3"/>
          </reference>
        </references>
      </pivotArea>
    </format>
    <format dxfId="1788">
      <pivotArea dataOnly="0" outline="0" fieldPosition="0">
        <references count="1">
          <reference field="4294967294" count="1">
            <x v="5"/>
          </reference>
        </references>
      </pivotArea>
    </format>
    <format dxfId="1787">
      <pivotArea dataOnly="0" outline="0" fieldPosition="0">
        <references count="1">
          <reference field="4294967294" count="1">
            <x v="5"/>
          </reference>
        </references>
      </pivotArea>
    </format>
    <format dxfId="1786">
      <pivotArea dataOnly="0" outline="0" fieldPosition="0">
        <references count="1">
          <reference field="4294967294" count="1">
            <x v="7"/>
          </reference>
        </references>
      </pivotArea>
    </format>
    <format dxfId="1785">
      <pivotArea dataOnly="0" labelOnly="1" outline="0" fieldPosition="0">
        <references count="1">
          <reference field="3" count="0"/>
        </references>
      </pivotArea>
    </format>
    <format dxfId="1784">
      <pivotArea field="3" type="button" dataOnly="0" labelOnly="1" outline="0" axis="axisRow" fieldPosition="0"/>
    </format>
    <format dxfId="1783">
      <pivotArea field="2" type="button" dataOnly="0" labelOnly="1" outline="0" axis="axisRow" fieldPosition="1"/>
    </format>
    <format dxfId="1782">
      <pivotArea dataOnly="0" labelOnly="1" outline="0" fieldPosition="0">
        <references count="1">
          <reference field="4294967294" count="0"/>
        </references>
      </pivotArea>
    </format>
    <format dxfId="1781">
      <pivotArea dataOnly="0" labelOnly="1" outline="0" fieldPosition="0">
        <references count="1">
          <reference field="0" count="1">
            <x v="1"/>
          </reference>
        </references>
      </pivotArea>
    </format>
    <format dxfId="1780">
      <pivotArea field="0" type="button" dataOnly="0" labelOnly="1" outline="0" axis="axisPage" fieldPosition="0"/>
    </format>
    <format dxfId="1779">
      <pivotArea dataOnly="0" labelOnly="1" outline="0" fieldPosition="0">
        <references count="1">
          <reference field="0" count="1">
            <x v="1"/>
          </reference>
        </references>
      </pivotArea>
    </format>
    <format dxfId="1778">
      <pivotArea dataOnly="0" labelOnly="1" outline="0" fieldPosition="0">
        <references count="1">
          <reference field="0" count="1">
            <x v="0"/>
          </reference>
        </references>
      </pivotArea>
    </format>
    <format dxfId="1777">
      <pivotArea dataOnly="0" labelOnly="1" outline="0" fieldPosition="0">
        <references count="1">
          <reference field="0" count="1">
            <x v="0"/>
          </reference>
        </references>
      </pivotArea>
    </format>
  </formats>
  <pivotTableStyleInfo showRowHeaders="1" showColHeaders="1" showRowStripes="0" showColStripes="0" showLastColumn="1"/>
</pivotTableDefinition>
</file>

<file path=xl/pivotTables/pivotTable25.xml><?xml version="1.0" encoding="utf-8"?>
<pivotTableDefinition xmlns="http://schemas.openxmlformats.org/spreadsheetml/2006/main" name="Tableau croisé dynamique2" cacheId="12" applyNumberFormats="0" applyBorderFormats="0" applyFontFormats="0" applyPatternFormats="0" applyAlignmentFormats="0" applyWidthHeightFormats="1" dataCaption="Données" showError="1" updatedVersion="4" asteriskTotals="1" showMemberPropertyTips="0" colGrandTotals="0" itemPrintTitles="1" createdVersion="1" indent="0" compact="0" compactData="0" gridDropZones="1">
  <location ref="A5:J27" firstHeaderRow="1" firstDataRow="2" firstDataCol="2" rowPageCount="1" colPageCount="1"/>
  <pivotFields count="180">
    <pivotField axis="axisPage" compact="0" outline="0" subtotalTop="0" showAll="0" includeNewItemsInFilter="1">
      <items count="3">
        <item x="0"/>
        <item x="1"/>
        <item t="default"/>
      </items>
    </pivotField>
    <pivotField compact="0" outline="0" subtotalTop="0" showAll="0" includeNewItemsInFilter="1"/>
    <pivotField axis="axisRow" compact="0" outline="0" subtotalTop="0" showAll="0" includeNewItemsInFilter="1" sortType="ascending" rankBy="0">
      <items count="21">
        <item x="8"/>
        <item x="18"/>
        <item x="13"/>
        <item x="7"/>
        <item x="10"/>
        <item x="14"/>
        <item x="2"/>
        <item x="12"/>
        <item x="0"/>
        <item x="9"/>
        <item x="19"/>
        <item x="17"/>
        <item x="3"/>
        <item x="16"/>
        <item x="1"/>
        <item x="4"/>
        <item x="11"/>
        <item x="6"/>
        <item x="5"/>
        <item x="15"/>
        <item t="default"/>
      </items>
    </pivotField>
    <pivotField axis="axisRow" compact="0" outline="0" subtotalTop="0" showAll="0" includeNewItemsInFilter="1" sortType="ascending" rankBy="0" defaultSubtotal="0">
      <items count="16">
        <item x="0"/>
        <item x="1"/>
        <item x="2"/>
        <item x="3"/>
        <item x="13"/>
        <item x="4"/>
        <item x="5"/>
        <item x="6"/>
        <item x="7"/>
        <item x="8"/>
        <item x="14"/>
        <item x="9"/>
        <item x="10"/>
        <item x="11"/>
        <item x="12"/>
        <item x="15"/>
      </items>
    </pivotField>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dataField="1" compact="0" outline="0" subtotalTop="0" showAll="0" includeNewItemsInFilter="1"/>
    <pivotField dataField="1" compact="0" outline="0" subtotalTop="0" showAll="0" includeNewItemsInFilter="1"/>
    <pivotField dataField="1" compact="0" outline="0" subtotalTop="0" showAll="0" includeNewItemsInFilter="1"/>
    <pivotField dataField="1" compact="0" outline="0" subtotalTop="0" showAll="0" includeNewItemsInFilter="1"/>
    <pivotField dataField="1" compact="0" outline="0" subtotalTop="0" showAll="0" includeNewItemsInFilter="1"/>
    <pivotField dataField="1" compact="0" outline="0" subtotalTop="0" showAll="0" includeNewItemsInFilter="1"/>
    <pivotField dataField="1" compact="0" outline="0" subtotalTop="0" showAll="0" includeNewItemsInFilter="1"/>
    <pivotField dataField="1"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compact="0" outline="0" subtotalTop="0" showAll="0" includeNewItemsInFilter="1" defaultSubtotal="0"/>
  </pivotFields>
  <rowFields count="2">
    <field x="3"/>
    <field x="2"/>
  </rowFields>
  <rowItems count="21">
    <i>
      <x/>
      <x v="8"/>
    </i>
    <i>
      <x v="1"/>
      <x v="14"/>
    </i>
    <i>
      <x v="2"/>
      <x v="6"/>
    </i>
    <i>
      <x v="3"/>
      <x v="12"/>
    </i>
    <i>
      <x v="4"/>
      <x v="5"/>
    </i>
    <i r="1">
      <x v="19"/>
    </i>
    <i>
      <x v="5"/>
      <x v="11"/>
    </i>
    <i r="1">
      <x v="13"/>
    </i>
    <i r="1">
      <x v="15"/>
    </i>
    <i r="1">
      <x v="18"/>
    </i>
    <i>
      <x v="6"/>
      <x v="17"/>
    </i>
    <i>
      <x v="7"/>
      <x v="3"/>
    </i>
    <i>
      <x v="8"/>
      <x/>
    </i>
    <i>
      <x v="9"/>
      <x v="9"/>
    </i>
    <i>
      <x v="10"/>
      <x v="1"/>
    </i>
    <i>
      <x v="11"/>
      <x v="4"/>
    </i>
    <i>
      <x v="12"/>
      <x v="16"/>
    </i>
    <i>
      <x v="13"/>
      <x v="7"/>
    </i>
    <i>
      <x v="14"/>
      <x v="2"/>
    </i>
    <i>
      <x v="15"/>
      <x v="10"/>
    </i>
    <i t="grand">
      <x/>
    </i>
  </rowItems>
  <colFields count="1">
    <field x="-2"/>
  </colFields>
  <colItems count="8">
    <i>
      <x/>
    </i>
    <i i="1">
      <x v="1"/>
    </i>
    <i i="2">
      <x v="2"/>
    </i>
    <i i="3">
      <x v="3"/>
    </i>
    <i i="4">
      <x v="4"/>
    </i>
    <i i="5">
      <x v="5"/>
    </i>
    <i i="6">
      <x v="6"/>
    </i>
    <i i="7">
      <x v="7"/>
    </i>
  </colItems>
  <pageFields count="1">
    <pageField fld="0" item="1" hier="0"/>
  </pageFields>
  <dataFields count="8">
    <dataField name="Unité_x000a_de vie" fld="36" baseField="0" baseItem="0" numFmtId="3"/>
    <dataField name="Foyer de groupe" fld="37" baseField="0" baseItem="0" numFmtId="3"/>
    <dataField name="RI" fld="38" baseField="0" baseItem="0" numFmtId="3"/>
    <dataField name="RTF" fld="39" baseField="0" baseItem="0" numFmtId="3"/>
    <dataField name="Autres_x000a_RNI" fld="40" baseField="0" baseItem="0" numFmtId="3"/>
    <dataField name="Grand_x000a_total" fld="41" baseField="0" baseItem="0" numFmtId="3"/>
    <dataField name="Hébergés" fld="42" baseField="0" baseItem="0" numFmtId="3"/>
    <dataField name="Ayant fait l'objet d'une intervention" fld="43" baseField="0" baseItem="0" numFmtId="3"/>
  </dataFields>
  <formats count="16">
    <format dxfId="1776">
      <pivotArea dataOnly="0" outline="0" fieldPosition="0">
        <references count="1">
          <reference field="4294967294" count="1">
            <x v="1"/>
          </reference>
        </references>
      </pivotArea>
    </format>
    <format dxfId="1775">
      <pivotArea dataOnly="0" outline="0" fieldPosition="0">
        <references count="1">
          <reference field="4294967294" count="1">
            <x v="1"/>
          </reference>
        </references>
      </pivotArea>
    </format>
    <format dxfId="1774">
      <pivotArea dataOnly="0" outline="0" fieldPosition="0">
        <references count="1">
          <reference field="4294967294" count="1">
            <x v="3"/>
          </reference>
        </references>
      </pivotArea>
    </format>
    <format dxfId="1773">
      <pivotArea dataOnly="0" outline="0" fieldPosition="0">
        <references count="1">
          <reference field="4294967294" count="1">
            <x v="3"/>
          </reference>
        </references>
      </pivotArea>
    </format>
    <format dxfId="1772">
      <pivotArea dataOnly="0" outline="0" fieldPosition="0">
        <references count="1">
          <reference field="4294967294" count="1">
            <x v="5"/>
          </reference>
        </references>
      </pivotArea>
    </format>
    <format dxfId="1771">
      <pivotArea dataOnly="0" outline="0" fieldPosition="0">
        <references count="1">
          <reference field="4294967294" count="1">
            <x v="5"/>
          </reference>
        </references>
      </pivotArea>
    </format>
    <format dxfId="1770">
      <pivotArea dataOnly="0" outline="0" fieldPosition="0">
        <references count="1">
          <reference field="4294967294" count="1">
            <x v="7"/>
          </reference>
        </references>
      </pivotArea>
    </format>
    <format dxfId="1769">
      <pivotArea dataOnly="0" labelOnly="1" outline="0" fieldPosition="0">
        <references count="1">
          <reference field="3" count="0"/>
        </references>
      </pivotArea>
    </format>
    <format dxfId="1768">
      <pivotArea field="3" type="button" dataOnly="0" labelOnly="1" outline="0" axis="axisRow" fieldPosition="0"/>
    </format>
    <format dxfId="1767">
      <pivotArea field="2" type="button" dataOnly="0" labelOnly="1" outline="0" axis="axisRow" fieldPosition="1"/>
    </format>
    <format dxfId="1766">
      <pivotArea dataOnly="0" labelOnly="1" outline="0" fieldPosition="0">
        <references count="1">
          <reference field="4294967294" count="0"/>
        </references>
      </pivotArea>
    </format>
    <format dxfId="1765">
      <pivotArea dataOnly="0" labelOnly="1" outline="0" fieldPosition="0">
        <references count="1">
          <reference field="0" count="1">
            <x v="1"/>
          </reference>
        </references>
      </pivotArea>
    </format>
    <format dxfId="1764">
      <pivotArea field="0" type="button" dataOnly="0" labelOnly="1" outline="0" axis="axisPage" fieldPosition="0"/>
    </format>
    <format dxfId="1763">
      <pivotArea dataOnly="0" labelOnly="1" outline="0" fieldPosition="0">
        <references count="1">
          <reference field="0" count="1">
            <x v="1"/>
          </reference>
        </references>
      </pivotArea>
    </format>
    <format dxfId="1762">
      <pivotArea dataOnly="0" labelOnly="1" outline="0" fieldPosition="0">
        <references count="1">
          <reference field="0" count="1">
            <x v="0"/>
          </reference>
        </references>
      </pivotArea>
    </format>
    <format dxfId="1761">
      <pivotArea dataOnly="0" labelOnly="1" outline="0" fieldPosition="0">
        <references count="1">
          <reference field="0" count="1">
            <x v="0"/>
          </reference>
        </references>
      </pivotArea>
    </format>
  </formats>
  <pivotTableStyleInfo showRowHeaders="1" showColHeaders="1" showRowStripes="0" showColStripes="0" showLastColumn="1"/>
</pivotTableDefinition>
</file>

<file path=xl/pivotTables/pivotTable26.xml><?xml version="1.0" encoding="utf-8"?>
<pivotTableDefinition xmlns="http://schemas.openxmlformats.org/spreadsheetml/2006/main" name="Tableau croisé dynamique2" cacheId="12" applyNumberFormats="0" applyBorderFormats="0" applyFontFormats="0" applyPatternFormats="0" applyAlignmentFormats="0" applyWidthHeightFormats="1" dataCaption="Données" showError="1" updatedVersion="4" asteriskTotals="1" showMemberPropertyTips="0" colGrandTotals="0" itemPrintTitles="1" createdVersion="1" indent="0" compact="0" compactData="0" gridDropZones="1">
  <location ref="A5:J27" firstHeaderRow="1" firstDataRow="2" firstDataCol="2" rowPageCount="1" colPageCount="1"/>
  <pivotFields count="180">
    <pivotField axis="axisPage" compact="0" outline="0" subtotalTop="0" showAll="0" includeNewItemsInFilter="1">
      <items count="3">
        <item x="0"/>
        <item x="1"/>
        <item t="default"/>
      </items>
    </pivotField>
    <pivotField compact="0" outline="0" subtotalTop="0" showAll="0" includeNewItemsInFilter="1"/>
    <pivotField axis="axisRow" compact="0" outline="0" subtotalTop="0" showAll="0" includeNewItemsInFilter="1" sortType="ascending" rankBy="0">
      <items count="21">
        <item x="8"/>
        <item x="18"/>
        <item x="13"/>
        <item x="7"/>
        <item x="10"/>
        <item x="14"/>
        <item x="2"/>
        <item x="12"/>
        <item x="0"/>
        <item x="9"/>
        <item x="19"/>
        <item x="17"/>
        <item x="3"/>
        <item x="16"/>
        <item x="1"/>
        <item x="4"/>
        <item x="11"/>
        <item x="6"/>
        <item x="5"/>
        <item x="15"/>
        <item t="default"/>
      </items>
    </pivotField>
    <pivotField axis="axisRow" compact="0" outline="0" subtotalTop="0" showAll="0" includeNewItemsInFilter="1" sortType="ascending" rankBy="0" defaultSubtotal="0">
      <items count="16">
        <item x="0"/>
        <item x="1"/>
        <item x="2"/>
        <item x="3"/>
        <item x="13"/>
        <item x="4"/>
        <item x="5"/>
        <item x="6"/>
        <item x="7"/>
        <item x="8"/>
        <item x="14"/>
        <item x="9"/>
        <item x="10"/>
        <item x="11"/>
        <item x="12"/>
        <item x="15"/>
      </items>
    </pivotField>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dataField="1" compact="0" outline="0" subtotalTop="0" showAll="0" includeNewItemsInFilter="1"/>
    <pivotField dataField="1" compact="0" outline="0" subtotalTop="0" showAll="0" includeNewItemsInFilter="1"/>
    <pivotField dataField="1" compact="0" outline="0" subtotalTop="0" showAll="0" includeNewItemsInFilter="1"/>
    <pivotField dataField="1" compact="0" outline="0" subtotalTop="0" showAll="0" includeNewItemsInFilter="1"/>
    <pivotField dataField="1" compact="0" outline="0" subtotalTop="0" showAll="0" includeNewItemsInFilter="1"/>
    <pivotField dataField="1" compact="0" outline="0" subtotalTop="0" showAll="0" includeNewItemsInFilter="1"/>
    <pivotField dataField="1" compact="0" outline="0" subtotalTop="0" showAll="0" includeNewItemsInFilter="1"/>
    <pivotField dataField="1"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compact="0" outline="0" subtotalTop="0" showAll="0" includeNewItemsInFilter="1" defaultSubtotal="0"/>
  </pivotFields>
  <rowFields count="2">
    <field x="3"/>
    <field x="2"/>
  </rowFields>
  <rowItems count="21">
    <i>
      <x/>
      <x v="8"/>
    </i>
    <i>
      <x v="1"/>
      <x v="14"/>
    </i>
    <i>
      <x v="2"/>
      <x v="6"/>
    </i>
    <i>
      <x v="3"/>
      <x v="12"/>
    </i>
    <i>
      <x v="4"/>
      <x v="5"/>
    </i>
    <i r="1">
      <x v="19"/>
    </i>
    <i>
      <x v="5"/>
      <x v="11"/>
    </i>
    <i r="1">
      <x v="13"/>
    </i>
    <i r="1">
      <x v="15"/>
    </i>
    <i r="1">
      <x v="18"/>
    </i>
    <i>
      <x v="6"/>
      <x v="17"/>
    </i>
    <i>
      <x v="7"/>
      <x v="3"/>
    </i>
    <i>
      <x v="8"/>
      <x/>
    </i>
    <i>
      <x v="9"/>
      <x v="9"/>
    </i>
    <i>
      <x v="10"/>
      <x v="1"/>
    </i>
    <i>
      <x v="11"/>
      <x v="4"/>
    </i>
    <i>
      <x v="12"/>
      <x v="16"/>
    </i>
    <i>
      <x v="13"/>
      <x v="7"/>
    </i>
    <i>
      <x v="14"/>
      <x v="2"/>
    </i>
    <i>
      <x v="15"/>
      <x v="10"/>
    </i>
    <i t="grand">
      <x/>
    </i>
  </rowItems>
  <colFields count="1">
    <field x="-2"/>
  </colFields>
  <colItems count="8">
    <i>
      <x/>
    </i>
    <i i="1">
      <x v="1"/>
    </i>
    <i i="2">
      <x v="2"/>
    </i>
    <i i="3">
      <x v="3"/>
    </i>
    <i i="4">
      <x v="4"/>
    </i>
    <i i="5">
      <x v="5"/>
    </i>
    <i i="6">
      <x v="6"/>
    </i>
    <i i="7">
      <x v="7"/>
    </i>
  </colItems>
  <pageFields count="1">
    <pageField fld="0" item="1" hier="0"/>
  </pageFields>
  <dataFields count="8">
    <dataField name="Unité_x000a_de vie" fld="44" baseField="0" baseItem="0" numFmtId="3"/>
    <dataField name="Foyer de groupe" fld="45" baseField="0" baseItem="0" numFmtId="3"/>
    <dataField name="RI" fld="46" baseField="0" baseItem="0" numFmtId="3"/>
    <dataField name="RTF" fld="47" baseField="0" baseItem="0" numFmtId="3"/>
    <dataField name="Autres_x000a_RNI" fld="48" baseField="0" baseItem="0" numFmtId="3"/>
    <dataField name="Grand_x000a_total" fld="49" baseField="0" baseItem="0" numFmtId="3"/>
    <dataField name="Hébergés" fld="50" baseField="0" baseItem="0" numFmtId="3"/>
    <dataField name="Ayant fait l'objet d'une intervention" fld="51" baseField="0" baseItem="0" numFmtId="3"/>
  </dataFields>
  <formats count="16">
    <format dxfId="1760">
      <pivotArea dataOnly="0" outline="0" fieldPosition="0">
        <references count="1">
          <reference field="4294967294" count="1">
            <x v="1"/>
          </reference>
        </references>
      </pivotArea>
    </format>
    <format dxfId="1759">
      <pivotArea dataOnly="0" outline="0" fieldPosition="0">
        <references count="1">
          <reference field="4294967294" count="1">
            <x v="1"/>
          </reference>
        </references>
      </pivotArea>
    </format>
    <format dxfId="1758">
      <pivotArea dataOnly="0" outline="0" fieldPosition="0">
        <references count="1">
          <reference field="4294967294" count="1">
            <x v="3"/>
          </reference>
        </references>
      </pivotArea>
    </format>
    <format dxfId="1757">
      <pivotArea dataOnly="0" outline="0" fieldPosition="0">
        <references count="1">
          <reference field="4294967294" count="1">
            <x v="3"/>
          </reference>
        </references>
      </pivotArea>
    </format>
    <format dxfId="1756">
      <pivotArea dataOnly="0" outline="0" fieldPosition="0">
        <references count="1">
          <reference field="4294967294" count="1">
            <x v="5"/>
          </reference>
        </references>
      </pivotArea>
    </format>
    <format dxfId="1755">
      <pivotArea dataOnly="0" outline="0" fieldPosition="0">
        <references count="1">
          <reference field="4294967294" count="1">
            <x v="5"/>
          </reference>
        </references>
      </pivotArea>
    </format>
    <format dxfId="1754">
      <pivotArea dataOnly="0" outline="0" fieldPosition="0">
        <references count="1">
          <reference field="4294967294" count="1">
            <x v="6"/>
          </reference>
        </references>
      </pivotArea>
    </format>
    <format dxfId="1753">
      <pivotArea dataOnly="0" labelOnly="1" outline="0" fieldPosition="0">
        <references count="1">
          <reference field="3" count="0"/>
        </references>
      </pivotArea>
    </format>
    <format dxfId="1752">
      <pivotArea field="3" type="button" dataOnly="0" labelOnly="1" outline="0" axis="axisRow" fieldPosition="0"/>
    </format>
    <format dxfId="1751">
      <pivotArea field="2" type="button" dataOnly="0" labelOnly="1" outline="0" axis="axisRow" fieldPosition="1"/>
    </format>
    <format dxfId="1750">
      <pivotArea dataOnly="0" labelOnly="1" outline="0" fieldPosition="0">
        <references count="1">
          <reference field="4294967294" count="0"/>
        </references>
      </pivotArea>
    </format>
    <format dxfId="1749">
      <pivotArea dataOnly="0" labelOnly="1" outline="0" fieldPosition="0">
        <references count="1">
          <reference field="0" count="1">
            <x v="1"/>
          </reference>
        </references>
      </pivotArea>
    </format>
    <format dxfId="1748">
      <pivotArea field="0" type="button" dataOnly="0" labelOnly="1" outline="0" axis="axisPage" fieldPosition="0"/>
    </format>
    <format dxfId="1747">
      <pivotArea dataOnly="0" labelOnly="1" outline="0" fieldPosition="0">
        <references count="1">
          <reference field="0" count="1">
            <x v="1"/>
          </reference>
        </references>
      </pivotArea>
    </format>
    <format dxfId="1746">
      <pivotArea dataOnly="0" labelOnly="1" outline="0" fieldPosition="0">
        <references count="1">
          <reference field="0" count="1">
            <x v="0"/>
          </reference>
        </references>
      </pivotArea>
    </format>
    <format dxfId="1745">
      <pivotArea dataOnly="0" labelOnly="1" outline="0" fieldPosition="0">
        <references count="1">
          <reference field="0" count="1">
            <x v="0"/>
          </reference>
        </references>
      </pivotArea>
    </format>
  </formats>
  <pivotTableStyleInfo showRowHeaders="1" showColHeaders="1" showRowStripes="0" showColStripes="0" showLastColumn="1"/>
</pivotTableDefinition>
</file>

<file path=xl/pivotTables/pivotTable27.xml><?xml version="1.0" encoding="utf-8"?>
<pivotTableDefinition xmlns="http://schemas.openxmlformats.org/spreadsheetml/2006/main" name="Tableau croisé dynamique2" cacheId="12" applyNumberFormats="0" applyBorderFormats="0" applyFontFormats="0" applyPatternFormats="0" applyAlignmentFormats="0" applyWidthHeightFormats="1" dataCaption="Données" showError="1" updatedVersion="4" asteriskTotals="1" showMemberPropertyTips="0" colGrandTotals="0" itemPrintTitles="1" createdVersion="1" indent="0" compact="0" compactData="0" gridDropZones="1">
  <location ref="A5:J27" firstHeaderRow="1" firstDataRow="2" firstDataCol="2" rowPageCount="1" colPageCount="1"/>
  <pivotFields count="180">
    <pivotField axis="axisPage" compact="0" outline="0" subtotalTop="0" showAll="0" includeNewItemsInFilter="1">
      <items count="3">
        <item x="0"/>
        <item x="1"/>
        <item t="default"/>
      </items>
    </pivotField>
    <pivotField compact="0" outline="0" subtotalTop="0" showAll="0" includeNewItemsInFilter="1"/>
    <pivotField axis="axisRow" compact="0" outline="0" subtotalTop="0" showAll="0" includeNewItemsInFilter="1" sortType="ascending" rankBy="0">
      <items count="21">
        <item x="8"/>
        <item x="18"/>
        <item x="13"/>
        <item x="7"/>
        <item x="10"/>
        <item x="14"/>
        <item x="2"/>
        <item x="12"/>
        <item x="0"/>
        <item x="9"/>
        <item x="19"/>
        <item x="17"/>
        <item x="3"/>
        <item x="16"/>
        <item x="1"/>
        <item x="4"/>
        <item x="11"/>
        <item x="6"/>
        <item x="5"/>
        <item x="15"/>
        <item t="default"/>
      </items>
    </pivotField>
    <pivotField axis="axisRow" compact="0" outline="0" subtotalTop="0" showAll="0" includeNewItemsInFilter="1" sortType="ascending" rankBy="0" defaultSubtotal="0">
      <items count="16">
        <item x="0"/>
        <item x="1"/>
        <item x="2"/>
        <item x="3"/>
        <item x="13"/>
        <item x="4"/>
        <item x="5"/>
        <item x="6"/>
        <item x="7"/>
        <item x="8"/>
        <item x="14"/>
        <item x="9"/>
        <item x="10"/>
        <item x="11"/>
        <item x="12"/>
        <item x="15"/>
      </items>
    </pivotField>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dataField="1" compact="0" outline="0" subtotalTop="0" showAll="0" includeNewItemsInFilter="1"/>
    <pivotField dataField="1" compact="0" outline="0" subtotalTop="0" showAll="0" includeNewItemsInFilter="1"/>
    <pivotField dataField="1" compact="0" outline="0" subtotalTop="0" showAll="0" includeNewItemsInFilter="1"/>
    <pivotField dataField="1" compact="0" outline="0" subtotalTop="0" showAll="0" includeNewItemsInFilter="1"/>
    <pivotField dataField="1" compact="0" outline="0" subtotalTop="0" showAll="0" includeNewItemsInFilter="1"/>
    <pivotField dataField="1" compact="0" outline="0" subtotalTop="0" showAll="0" includeNewItemsInFilter="1"/>
    <pivotField dataField="1" compact="0" outline="0" subtotalTop="0" showAll="0" includeNewItemsInFilter="1"/>
    <pivotField dataField="1"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compact="0" outline="0" subtotalTop="0" showAll="0" includeNewItemsInFilter="1" defaultSubtotal="0"/>
  </pivotFields>
  <rowFields count="2">
    <field x="3"/>
    <field x="2"/>
  </rowFields>
  <rowItems count="21">
    <i>
      <x/>
      <x v="8"/>
    </i>
    <i>
      <x v="1"/>
      <x v="14"/>
    </i>
    <i>
      <x v="2"/>
      <x v="6"/>
    </i>
    <i>
      <x v="3"/>
      <x v="12"/>
    </i>
    <i>
      <x v="4"/>
      <x v="5"/>
    </i>
    <i r="1">
      <x v="19"/>
    </i>
    <i>
      <x v="5"/>
      <x v="11"/>
    </i>
    <i r="1">
      <x v="13"/>
    </i>
    <i r="1">
      <x v="15"/>
    </i>
    <i r="1">
      <x v="18"/>
    </i>
    <i>
      <x v="6"/>
      <x v="17"/>
    </i>
    <i>
      <x v="7"/>
      <x v="3"/>
    </i>
    <i>
      <x v="8"/>
      <x/>
    </i>
    <i>
      <x v="9"/>
      <x v="9"/>
    </i>
    <i>
      <x v="10"/>
      <x v="1"/>
    </i>
    <i>
      <x v="11"/>
      <x v="4"/>
    </i>
    <i>
      <x v="12"/>
      <x v="16"/>
    </i>
    <i>
      <x v="13"/>
      <x v="7"/>
    </i>
    <i>
      <x v="14"/>
      <x v="2"/>
    </i>
    <i>
      <x v="15"/>
      <x v="10"/>
    </i>
    <i t="grand">
      <x/>
    </i>
  </rowItems>
  <colFields count="1">
    <field x="-2"/>
  </colFields>
  <colItems count="8">
    <i>
      <x/>
    </i>
    <i i="1">
      <x v="1"/>
    </i>
    <i i="2">
      <x v="2"/>
    </i>
    <i i="3">
      <x v="3"/>
    </i>
    <i i="4">
      <x v="4"/>
    </i>
    <i i="5">
      <x v="5"/>
    </i>
    <i i="6">
      <x v="6"/>
    </i>
    <i i="7">
      <x v="7"/>
    </i>
  </colItems>
  <pageFields count="1">
    <pageField fld="0" item="1" hier="0"/>
  </pageFields>
  <dataFields count="8">
    <dataField name="Unité_x000a_de vie" fld="52" baseField="0" baseItem="0" numFmtId="3"/>
    <dataField name="Foyer de groupe" fld="53" baseField="0" baseItem="0" numFmtId="3"/>
    <dataField name="RI" fld="54" baseField="0" baseItem="0" numFmtId="3"/>
    <dataField name="RTF" fld="55" baseField="0" baseItem="0" numFmtId="3"/>
    <dataField name="Autres_x000a_RNI" fld="56" baseField="0" baseItem="0" numFmtId="3"/>
    <dataField name="Grand_x000a_total" fld="57" baseField="0" baseItem="0" numFmtId="3"/>
    <dataField name="Hébergés" fld="58" baseField="0" baseItem="0" numFmtId="3"/>
    <dataField name="Ayant fait l'objet d'une intervention" fld="59" baseField="0" baseItem="0" numFmtId="3"/>
  </dataFields>
  <formats count="16">
    <format dxfId="1744">
      <pivotArea dataOnly="0" outline="0" fieldPosition="0">
        <references count="1">
          <reference field="4294967294" count="1">
            <x v="1"/>
          </reference>
        </references>
      </pivotArea>
    </format>
    <format dxfId="1743">
      <pivotArea dataOnly="0" outline="0" fieldPosition="0">
        <references count="1">
          <reference field="4294967294" count="1">
            <x v="1"/>
          </reference>
        </references>
      </pivotArea>
    </format>
    <format dxfId="1742">
      <pivotArea dataOnly="0" outline="0" fieldPosition="0">
        <references count="1">
          <reference field="4294967294" count="1">
            <x v="3"/>
          </reference>
        </references>
      </pivotArea>
    </format>
    <format dxfId="1741">
      <pivotArea dataOnly="0" outline="0" fieldPosition="0">
        <references count="1">
          <reference field="4294967294" count="1">
            <x v="3"/>
          </reference>
        </references>
      </pivotArea>
    </format>
    <format dxfId="1740">
      <pivotArea dataOnly="0" outline="0" fieldPosition="0">
        <references count="1">
          <reference field="4294967294" count="1">
            <x v="5"/>
          </reference>
        </references>
      </pivotArea>
    </format>
    <format dxfId="1739">
      <pivotArea dataOnly="0" outline="0" fieldPosition="0">
        <references count="1">
          <reference field="4294967294" count="1">
            <x v="5"/>
          </reference>
        </references>
      </pivotArea>
    </format>
    <format dxfId="1738">
      <pivotArea dataOnly="0" outline="0" fieldPosition="0">
        <references count="1">
          <reference field="4294967294" count="1">
            <x v="7"/>
          </reference>
        </references>
      </pivotArea>
    </format>
    <format dxfId="1737">
      <pivotArea dataOnly="0" labelOnly="1" outline="0" fieldPosition="0">
        <references count="1">
          <reference field="3" count="0"/>
        </references>
      </pivotArea>
    </format>
    <format dxfId="1736">
      <pivotArea field="3" type="button" dataOnly="0" labelOnly="1" outline="0" axis="axisRow" fieldPosition="0"/>
    </format>
    <format dxfId="1735">
      <pivotArea field="2" type="button" dataOnly="0" labelOnly="1" outline="0" axis="axisRow" fieldPosition="1"/>
    </format>
    <format dxfId="1734">
      <pivotArea dataOnly="0" labelOnly="1" outline="0" fieldPosition="0">
        <references count="1">
          <reference field="4294967294" count="0"/>
        </references>
      </pivotArea>
    </format>
    <format dxfId="1733">
      <pivotArea dataOnly="0" labelOnly="1" outline="0" fieldPosition="0">
        <references count="1">
          <reference field="0" count="1">
            <x v="1"/>
          </reference>
        </references>
      </pivotArea>
    </format>
    <format dxfId="1732">
      <pivotArea field="0" type="button" dataOnly="0" labelOnly="1" outline="0" axis="axisPage" fieldPosition="0"/>
    </format>
    <format dxfId="1731">
      <pivotArea dataOnly="0" labelOnly="1" outline="0" fieldPosition="0">
        <references count="1">
          <reference field="0" count="1">
            <x v="1"/>
          </reference>
        </references>
      </pivotArea>
    </format>
    <format dxfId="1730">
      <pivotArea dataOnly="0" labelOnly="1" outline="0" fieldPosition="0">
        <references count="1">
          <reference field="0" count="1">
            <x v="0"/>
          </reference>
        </references>
      </pivotArea>
    </format>
    <format dxfId="1729">
      <pivotArea dataOnly="0" labelOnly="1" outline="0" fieldPosition="0">
        <references count="1">
          <reference field="0" count="1">
            <x v="0"/>
          </reference>
        </references>
      </pivotArea>
    </format>
  </formats>
  <pivotTableStyleInfo showRowHeaders="1" showColHeaders="1" showRowStripes="0" showColStripes="0" showLastColumn="1"/>
</pivotTableDefinition>
</file>

<file path=xl/pivotTables/pivotTable28.xml><?xml version="1.0" encoding="utf-8"?>
<pivotTableDefinition xmlns="http://schemas.openxmlformats.org/spreadsheetml/2006/main" name="Tableau croisé dynamique2" cacheId="12" applyNumberFormats="0" applyBorderFormats="0" applyFontFormats="0" applyPatternFormats="0" applyAlignmentFormats="0" applyWidthHeightFormats="1" dataCaption="Données" showError="1" updatedVersion="4" asteriskTotals="1" showMemberPropertyTips="0" colGrandTotals="0" itemPrintTitles="1" createdVersion="1" indent="0" compact="0" compactData="0" gridDropZones="1">
  <location ref="A5:J27" firstHeaderRow="1" firstDataRow="2" firstDataCol="2" rowPageCount="1" colPageCount="1"/>
  <pivotFields count="180">
    <pivotField axis="axisPage" compact="0" outline="0" subtotalTop="0" showAll="0" includeNewItemsInFilter="1">
      <items count="3">
        <item x="0"/>
        <item x="1"/>
        <item t="default"/>
      </items>
    </pivotField>
    <pivotField compact="0" outline="0" subtotalTop="0" showAll="0" includeNewItemsInFilter="1"/>
    <pivotField axis="axisRow" compact="0" outline="0" subtotalTop="0" showAll="0" includeNewItemsInFilter="1" sortType="ascending" rankBy="0">
      <items count="21">
        <item x="8"/>
        <item x="18"/>
        <item x="13"/>
        <item x="7"/>
        <item x="10"/>
        <item x="14"/>
        <item x="2"/>
        <item x="12"/>
        <item x="0"/>
        <item x="9"/>
        <item x="19"/>
        <item x="17"/>
        <item x="3"/>
        <item x="16"/>
        <item x="1"/>
        <item x="4"/>
        <item x="11"/>
        <item x="6"/>
        <item x="5"/>
        <item x="15"/>
        <item t="default"/>
      </items>
    </pivotField>
    <pivotField axis="axisRow" compact="0" outline="0" subtotalTop="0" showAll="0" includeNewItemsInFilter="1" sortType="ascending" rankBy="0" defaultSubtotal="0">
      <items count="16">
        <item x="0"/>
        <item x="1"/>
        <item x="2"/>
        <item x="3"/>
        <item x="13"/>
        <item x="4"/>
        <item x="5"/>
        <item x="6"/>
        <item x="7"/>
        <item x="8"/>
        <item x="14"/>
        <item x="9"/>
        <item x="10"/>
        <item x="11"/>
        <item x="12"/>
        <item x="15"/>
      </items>
    </pivotField>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dataField="1" compact="0" outline="0" subtotalTop="0" showAll="0" includeNewItemsInFilter="1"/>
    <pivotField dataField="1" compact="0" outline="0" subtotalTop="0" showAll="0" includeNewItemsInFilter="1"/>
    <pivotField dataField="1" compact="0" outline="0" subtotalTop="0" showAll="0" includeNewItemsInFilter="1"/>
    <pivotField dataField="1" compact="0" outline="0" subtotalTop="0" showAll="0" includeNewItemsInFilter="1"/>
    <pivotField dataField="1" compact="0" outline="0" subtotalTop="0" showAll="0" includeNewItemsInFilter="1"/>
    <pivotField dataField="1" compact="0" outline="0" subtotalTop="0" showAll="0" includeNewItemsInFilter="1"/>
    <pivotField dataField="1" compact="0" outline="0" subtotalTop="0" showAll="0" includeNewItemsInFilter="1"/>
    <pivotField dataField="1"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compact="0" outline="0" subtotalTop="0" showAll="0" includeNewItemsInFilter="1" defaultSubtotal="0"/>
  </pivotFields>
  <rowFields count="2">
    <field x="3"/>
    <field x="2"/>
  </rowFields>
  <rowItems count="21">
    <i>
      <x/>
      <x v="8"/>
    </i>
    <i>
      <x v="1"/>
      <x v="14"/>
    </i>
    <i>
      <x v="2"/>
      <x v="6"/>
    </i>
    <i>
      <x v="3"/>
      <x v="12"/>
    </i>
    <i>
      <x v="4"/>
      <x v="5"/>
    </i>
    <i r="1">
      <x v="19"/>
    </i>
    <i>
      <x v="5"/>
      <x v="11"/>
    </i>
    <i r="1">
      <x v="13"/>
    </i>
    <i r="1">
      <x v="15"/>
    </i>
    <i r="1">
      <x v="18"/>
    </i>
    <i>
      <x v="6"/>
      <x v="17"/>
    </i>
    <i>
      <x v="7"/>
      <x v="3"/>
    </i>
    <i>
      <x v="8"/>
      <x/>
    </i>
    <i>
      <x v="9"/>
      <x v="9"/>
    </i>
    <i>
      <x v="10"/>
      <x v="1"/>
    </i>
    <i>
      <x v="11"/>
      <x v="4"/>
    </i>
    <i>
      <x v="12"/>
      <x v="16"/>
    </i>
    <i>
      <x v="13"/>
      <x v="7"/>
    </i>
    <i>
      <x v="14"/>
      <x v="2"/>
    </i>
    <i>
      <x v="15"/>
      <x v="10"/>
    </i>
    <i t="grand">
      <x/>
    </i>
  </rowItems>
  <colFields count="1">
    <field x="-2"/>
  </colFields>
  <colItems count="8">
    <i>
      <x/>
    </i>
    <i i="1">
      <x v="1"/>
    </i>
    <i i="2">
      <x v="2"/>
    </i>
    <i i="3">
      <x v="3"/>
    </i>
    <i i="4">
      <x v="4"/>
    </i>
    <i i="5">
      <x v="5"/>
    </i>
    <i i="6">
      <x v="6"/>
    </i>
    <i i="7">
      <x v="7"/>
    </i>
  </colItems>
  <pageFields count="1">
    <pageField fld="0" item="1" hier="0"/>
  </pageFields>
  <dataFields count="8">
    <dataField name="Unité_x000a_de vie" fld="60" baseField="0" baseItem="0" numFmtId="3"/>
    <dataField name="Foyer de groupe" fld="61" baseField="0" baseItem="0" numFmtId="3"/>
    <dataField name="RI" fld="62" baseField="0" baseItem="0" numFmtId="3"/>
    <dataField name="RTF" fld="63" baseField="0" baseItem="0" numFmtId="3"/>
    <dataField name="Autres_x000a_RNI" fld="64" baseField="0" baseItem="0" numFmtId="3"/>
    <dataField name="Grand_x000a_total" fld="65" baseField="0" baseItem="0" numFmtId="3"/>
    <dataField name="Hébergés" fld="66" baseField="0" baseItem="0" numFmtId="3"/>
    <dataField name="Ayant fait l'objet d'une intervention" fld="67" baseField="0" baseItem="0" numFmtId="3"/>
  </dataFields>
  <formats count="16">
    <format dxfId="1728">
      <pivotArea dataOnly="0" outline="0" fieldPosition="0">
        <references count="1">
          <reference field="4294967294" count="1">
            <x v="1"/>
          </reference>
        </references>
      </pivotArea>
    </format>
    <format dxfId="1727">
      <pivotArea dataOnly="0" outline="0" fieldPosition="0">
        <references count="1">
          <reference field="4294967294" count="1">
            <x v="1"/>
          </reference>
        </references>
      </pivotArea>
    </format>
    <format dxfId="1726">
      <pivotArea dataOnly="0" outline="0" fieldPosition="0">
        <references count="1">
          <reference field="4294967294" count="1">
            <x v="3"/>
          </reference>
        </references>
      </pivotArea>
    </format>
    <format dxfId="1725">
      <pivotArea dataOnly="0" outline="0" fieldPosition="0">
        <references count="1">
          <reference field="4294967294" count="1">
            <x v="3"/>
          </reference>
        </references>
      </pivotArea>
    </format>
    <format dxfId="1724">
      <pivotArea dataOnly="0" outline="0" fieldPosition="0">
        <references count="1">
          <reference field="4294967294" count="1">
            <x v="5"/>
          </reference>
        </references>
      </pivotArea>
    </format>
    <format dxfId="1723">
      <pivotArea dataOnly="0" outline="0" fieldPosition="0">
        <references count="1">
          <reference field="4294967294" count="1">
            <x v="5"/>
          </reference>
        </references>
      </pivotArea>
    </format>
    <format dxfId="1722">
      <pivotArea dataOnly="0" outline="0" fieldPosition="0">
        <references count="1">
          <reference field="4294967294" count="1">
            <x v="7"/>
          </reference>
        </references>
      </pivotArea>
    </format>
    <format dxfId="1721">
      <pivotArea dataOnly="0" labelOnly="1" outline="0" fieldPosition="0">
        <references count="1">
          <reference field="3" count="0"/>
        </references>
      </pivotArea>
    </format>
    <format dxfId="1720">
      <pivotArea field="3" type="button" dataOnly="0" labelOnly="1" outline="0" axis="axisRow" fieldPosition="0"/>
    </format>
    <format dxfId="1719">
      <pivotArea field="2" type="button" dataOnly="0" labelOnly="1" outline="0" axis="axisRow" fieldPosition="1"/>
    </format>
    <format dxfId="1718">
      <pivotArea dataOnly="0" labelOnly="1" outline="0" fieldPosition="0">
        <references count="1">
          <reference field="4294967294" count="0"/>
        </references>
      </pivotArea>
    </format>
    <format dxfId="1717">
      <pivotArea dataOnly="0" labelOnly="1" outline="0" fieldPosition="0">
        <references count="1">
          <reference field="0" count="1">
            <x v="1"/>
          </reference>
        </references>
      </pivotArea>
    </format>
    <format dxfId="1716">
      <pivotArea field="0" type="button" dataOnly="0" labelOnly="1" outline="0" axis="axisPage" fieldPosition="0"/>
    </format>
    <format dxfId="1715">
      <pivotArea dataOnly="0" labelOnly="1" outline="0" fieldPosition="0">
        <references count="1">
          <reference field="0" count="1">
            <x v="1"/>
          </reference>
        </references>
      </pivotArea>
    </format>
    <format dxfId="1714">
      <pivotArea dataOnly="0" labelOnly="1" outline="0" fieldPosition="0">
        <references count="1">
          <reference field="0" count="1">
            <x v="0"/>
          </reference>
        </references>
      </pivotArea>
    </format>
    <format dxfId="1713">
      <pivotArea dataOnly="0" labelOnly="1" outline="0" fieldPosition="0">
        <references count="1">
          <reference field="0" count="1">
            <x v="0"/>
          </reference>
        </references>
      </pivotArea>
    </format>
  </formats>
  <pivotTableStyleInfo showRowHeaders="1" showColHeaders="1" showRowStripes="0" showColStripes="0" showLastColumn="1"/>
</pivotTableDefinition>
</file>

<file path=xl/pivotTables/pivotTable29.xml><?xml version="1.0" encoding="utf-8"?>
<pivotTableDefinition xmlns="http://schemas.openxmlformats.org/spreadsheetml/2006/main" name="Tableau croisé dynamique2" cacheId="12" applyNumberFormats="0" applyBorderFormats="0" applyFontFormats="0" applyPatternFormats="0" applyAlignmentFormats="0" applyWidthHeightFormats="1" dataCaption="Données" showError="1" updatedVersion="4" asteriskTotals="1" showMemberPropertyTips="0" colGrandTotals="0" itemPrintTitles="1" createdVersion="1" indent="0" compact="0" compactData="0" gridDropZones="1">
  <location ref="A5:J27" firstHeaderRow="1" firstDataRow="2" firstDataCol="2" rowPageCount="1" colPageCount="1"/>
  <pivotFields count="180">
    <pivotField axis="axisPage" compact="0" outline="0" subtotalTop="0" showAll="0" includeNewItemsInFilter="1">
      <items count="3">
        <item x="0"/>
        <item x="1"/>
        <item t="default"/>
      </items>
    </pivotField>
    <pivotField compact="0" outline="0" subtotalTop="0" showAll="0" includeNewItemsInFilter="1"/>
    <pivotField axis="axisRow" compact="0" outline="0" subtotalTop="0" showAll="0" includeNewItemsInFilter="1" sortType="ascending" rankBy="0">
      <items count="21">
        <item x="8"/>
        <item x="18"/>
        <item x="13"/>
        <item x="7"/>
        <item x="10"/>
        <item x="14"/>
        <item x="2"/>
        <item x="12"/>
        <item x="0"/>
        <item x="9"/>
        <item x="19"/>
        <item x="17"/>
        <item x="3"/>
        <item x="16"/>
        <item x="1"/>
        <item x="4"/>
        <item x="11"/>
        <item x="6"/>
        <item x="5"/>
        <item x="15"/>
        <item t="default"/>
      </items>
    </pivotField>
    <pivotField axis="axisRow" compact="0" outline="0" subtotalTop="0" showAll="0" includeNewItemsInFilter="1" sortType="ascending" rankBy="0" defaultSubtotal="0">
      <items count="16">
        <item x="0"/>
        <item x="1"/>
        <item x="2"/>
        <item x="3"/>
        <item x="13"/>
        <item x="4"/>
        <item x="5"/>
        <item x="6"/>
        <item x="7"/>
        <item x="8"/>
        <item x="14"/>
        <item x="9"/>
        <item x="10"/>
        <item x="11"/>
        <item x="12"/>
        <item x="15"/>
      </items>
    </pivotField>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dataField="1" compact="0" outline="0" subtotalTop="0" showAll="0" includeNewItemsInFilter="1"/>
    <pivotField dataField="1" compact="0" outline="0" subtotalTop="0" showAll="0" includeNewItemsInFilter="1"/>
    <pivotField dataField="1" compact="0" outline="0" subtotalTop="0" showAll="0" includeNewItemsInFilter="1"/>
    <pivotField dataField="1" compact="0" outline="0" subtotalTop="0" showAll="0" includeNewItemsInFilter="1"/>
    <pivotField dataField="1" compact="0" outline="0" subtotalTop="0" showAll="0" includeNewItemsInFilter="1"/>
    <pivotField dataField="1" compact="0" outline="0" subtotalTop="0" showAll="0" includeNewItemsInFilter="1"/>
    <pivotField dataField="1" compact="0" outline="0" subtotalTop="0" showAll="0" includeNewItemsInFilter="1"/>
    <pivotField dataField="1"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compact="0" outline="0" subtotalTop="0" showAll="0" includeNewItemsInFilter="1" defaultSubtotal="0"/>
  </pivotFields>
  <rowFields count="2">
    <field x="3"/>
    <field x="2"/>
  </rowFields>
  <rowItems count="21">
    <i>
      <x/>
      <x v="8"/>
    </i>
    <i>
      <x v="1"/>
      <x v="14"/>
    </i>
    <i>
      <x v="2"/>
      <x v="6"/>
    </i>
    <i>
      <x v="3"/>
      <x v="12"/>
    </i>
    <i>
      <x v="4"/>
      <x v="5"/>
    </i>
    <i r="1">
      <x v="19"/>
    </i>
    <i>
      <x v="5"/>
      <x v="11"/>
    </i>
    <i r="1">
      <x v="13"/>
    </i>
    <i r="1">
      <x v="15"/>
    </i>
    <i r="1">
      <x v="18"/>
    </i>
    <i>
      <x v="6"/>
      <x v="17"/>
    </i>
    <i>
      <x v="7"/>
      <x v="3"/>
    </i>
    <i>
      <x v="8"/>
      <x/>
    </i>
    <i>
      <x v="9"/>
      <x v="9"/>
    </i>
    <i>
      <x v="10"/>
      <x v="1"/>
    </i>
    <i>
      <x v="11"/>
      <x v="4"/>
    </i>
    <i>
      <x v="12"/>
      <x v="16"/>
    </i>
    <i>
      <x v="13"/>
      <x v="7"/>
    </i>
    <i>
      <x v="14"/>
      <x v="2"/>
    </i>
    <i>
      <x v="15"/>
      <x v="10"/>
    </i>
    <i t="grand">
      <x/>
    </i>
  </rowItems>
  <colFields count="1">
    <field x="-2"/>
  </colFields>
  <colItems count="8">
    <i>
      <x/>
    </i>
    <i i="1">
      <x v="1"/>
    </i>
    <i i="2">
      <x v="2"/>
    </i>
    <i i="3">
      <x v="3"/>
    </i>
    <i i="4">
      <x v="4"/>
    </i>
    <i i="5">
      <x v="5"/>
    </i>
    <i i="6">
      <x v="6"/>
    </i>
    <i i="7">
      <x v="7"/>
    </i>
  </colItems>
  <pageFields count="1">
    <pageField fld="0" item="1" hier="0"/>
  </pageFields>
  <dataFields count="8">
    <dataField name="Unité_x000a_de vie" fld="68" baseField="0" baseItem="0" numFmtId="3"/>
    <dataField name="Foyer de groupe" fld="69" baseField="0" baseItem="0" numFmtId="3"/>
    <dataField name="RI" fld="70" baseField="0" baseItem="0" numFmtId="3"/>
    <dataField name="RTF" fld="71" baseField="0" baseItem="0" numFmtId="3"/>
    <dataField name="Autres_x000a_RNI" fld="72" baseField="0" baseItem="0" numFmtId="3"/>
    <dataField name="Grand_x000a_total" fld="73" baseField="0" baseItem="0" numFmtId="3"/>
    <dataField name="Hébergés" fld="74" baseField="0" baseItem="0" numFmtId="3"/>
    <dataField name="Ayant fait l'objet d'une intervention" fld="75" baseField="0" baseItem="0" numFmtId="3"/>
  </dataFields>
  <formats count="16">
    <format dxfId="1712">
      <pivotArea dataOnly="0" outline="0" fieldPosition="0">
        <references count="1">
          <reference field="4294967294" count="1">
            <x v="1"/>
          </reference>
        </references>
      </pivotArea>
    </format>
    <format dxfId="1711">
      <pivotArea dataOnly="0" outline="0" fieldPosition="0">
        <references count="1">
          <reference field="4294967294" count="1">
            <x v="1"/>
          </reference>
        </references>
      </pivotArea>
    </format>
    <format dxfId="1710">
      <pivotArea dataOnly="0" outline="0" fieldPosition="0">
        <references count="1">
          <reference field="4294967294" count="1">
            <x v="3"/>
          </reference>
        </references>
      </pivotArea>
    </format>
    <format dxfId="1709">
      <pivotArea dataOnly="0" outline="0" fieldPosition="0">
        <references count="1">
          <reference field="4294967294" count="1">
            <x v="3"/>
          </reference>
        </references>
      </pivotArea>
    </format>
    <format dxfId="1708">
      <pivotArea dataOnly="0" outline="0" fieldPosition="0">
        <references count="1">
          <reference field="4294967294" count="1">
            <x v="5"/>
          </reference>
        </references>
      </pivotArea>
    </format>
    <format dxfId="1707">
      <pivotArea dataOnly="0" outline="0" fieldPosition="0">
        <references count="1">
          <reference field="4294967294" count="1">
            <x v="5"/>
          </reference>
        </references>
      </pivotArea>
    </format>
    <format dxfId="1706">
      <pivotArea dataOnly="0" outline="0" fieldPosition="0">
        <references count="1">
          <reference field="4294967294" count="1">
            <x v="7"/>
          </reference>
        </references>
      </pivotArea>
    </format>
    <format dxfId="1705">
      <pivotArea dataOnly="0" labelOnly="1" outline="0" fieldPosition="0">
        <references count="1">
          <reference field="3" count="0"/>
        </references>
      </pivotArea>
    </format>
    <format dxfId="1704">
      <pivotArea field="3" type="button" dataOnly="0" labelOnly="1" outline="0" axis="axisRow" fieldPosition="0"/>
    </format>
    <format dxfId="1703">
      <pivotArea field="2" type="button" dataOnly="0" labelOnly="1" outline="0" axis="axisRow" fieldPosition="1"/>
    </format>
    <format dxfId="1702">
      <pivotArea dataOnly="0" labelOnly="1" outline="0" fieldPosition="0">
        <references count="1">
          <reference field="4294967294" count="0"/>
        </references>
      </pivotArea>
    </format>
    <format dxfId="1701">
      <pivotArea dataOnly="0" labelOnly="1" outline="0" fieldPosition="0">
        <references count="1">
          <reference field="0" count="1">
            <x v="1"/>
          </reference>
        </references>
      </pivotArea>
    </format>
    <format dxfId="1700">
      <pivotArea field="0" type="button" dataOnly="0" labelOnly="1" outline="0" axis="axisPage" fieldPosition="0"/>
    </format>
    <format dxfId="1699">
      <pivotArea dataOnly="0" labelOnly="1" outline="0" fieldPosition="0">
        <references count="1">
          <reference field="0" count="1">
            <x v="1"/>
          </reference>
        </references>
      </pivotArea>
    </format>
    <format dxfId="1698">
      <pivotArea dataOnly="0" labelOnly="1" outline="0" fieldPosition="0">
        <references count="1">
          <reference field="0" count="1">
            <x v="0"/>
          </reference>
        </references>
      </pivotArea>
    </format>
    <format dxfId="1697">
      <pivotArea dataOnly="0" labelOnly="1" outline="0" fieldPosition="0">
        <references count="1">
          <reference field="0" count="1">
            <x v="0"/>
          </reference>
        </references>
      </pivotArea>
    </format>
  </formats>
  <pivotTableStyleInfo showRowHeaders="1" showColHeaders="1" showRowStripes="0" showColStripes="0" showLastColumn="1"/>
</pivotTableDefinition>
</file>

<file path=xl/pivotTables/pivotTable30.xml><?xml version="1.0" encoding="utf-8"?>
<pivotTableDefinition xmlns="http://schemas.openxmlformats.org/spreadsheetml/2006/main" name="Tableau croisé dynamique2" cacheId="12" applyNumberFormats="0" applyBorderFormats="0" applyFontFormats="0" applyPatternFormats="0" applyAlignmentFormats="0" applyWidthHeightFormats="1" dataCaption="Données" showError="1" updatedVersion="4" asteriskTotals="1" showMemberPropertyTips="0" colGrandTotals="0" itemPrintTitles="1" createdVersion="1" indent="0" compact="0" compactData="0" gridDropZones="1">
  <location ref="A5:J27" firstHeaderRow="1" firstDataRow="2" firstDataCol="2" rowPageCount="1" colPageCount="1"/>
  <pivotFields count="180">
    <pivotField axis="axisPage" compact="0" outline="0" subtotalTop="0" showAll="0" includeNewItemsInFilter="1">
      <items count="3">
        <item x="0"/>
        <item x="1"/>
        <item t="default"/>
      </items>
    </pivotField>
    <pivotField compact="0" outline="0" subtotalTop="0" showAll="0" includeNewItemsInFilter="1"/>
    <pivotField axis="axisRow" compact="0" outline="0" subtotalTop="0" showAll="0" includeNewItemsInFilter="1" sortType="ascending" rankBy="0">
      <items count="21">
        <item x="8"/>
        <item x="18"/>
        <item x="13"/>
        <item x="7"/>
        <item x="10"/>
        <item x="14"/>
        <item x="2"/>
        <item x="12"/>
        <item x="0"/>
        <item x="9"/>
        <item x="19"/>
        <item x="17"/>
        <item x="3"/>
        <item x="16"/>
        <item x="1"/>
        <item x="4"/>
        <item x="11"/>
        <item x="6"/>
        <item x="5"/>
        <item x="15"/>
        <item t="default"/>
      </items>
    </pivotField>
    <pivotField axis="axisRow" compact="0" outline="0" subtotalTop="0" showAll="0" includeNewItemsInFilter="1" sortType="ascending" rankBy="0" defaultSubtotal="0">
      <items count="16">
        <item x="0"/>
        <item x="1"/>
        <item x="2"/>
        <item x="3"/>
        <item x="13"/>
        <item x="4"/>
        <item x="5"/>
        <item x="6"/>
        <item x="7"/>
        <item x="8"/>
        <item x="14"/>
        <item x="9"/>
        <item x="10"/>
        <item x="11"/>
        <item x="12"/>
        <item x="15"/>
      </items>
    </pivotField>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dataField="1" compact="0" outline="0" subtotalTop="0" showAll="0" includeNewItemsInFilter="1"/>
    <pivotField dataField="1" compact="0" outline="0" subtotalTop="0" showAll="0" includeNewItemsInFilter="1"/>
    <pivotField dataField="1" compact="0" outline="0" subtotalTop="0" showAll="0" includeNewItemsInFilter="1"/>
    <pivotField dataField="1" compact="0" outline="0" subtotalTop="0" showAll="0" includeNewItemsInFilter="1"/>
    <pivotField dataField="1" compact="0" outline="0" subtotalTop="0" showAll="0" includeNewItemsInFilter="1"/>
    <pivotField dataField="1" compact="0" outline="0" subtotalTop="0" showAll="0" includeNewItemsInFilter="1"/>
    <pivotField dataField="1" compact="0" outline="0" subtotalTop="0" showAll="0" includeNewItemsInFilter="1"/>
    <pivotField dataField="1"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compact="0" outline="0" subtotalTop="0" showAll="0" includeNewItemsInFilter="1" defaultSubtotal="0"/>
  </pivotFields>
  <rowFields count="2">
    <field x="3"/>
    <field x="2"/>
  </rowFields>
  <rowItems count="21">
    <i>
      <x/>
      <x v="8"/>
    </i>
    <i>
      <x v="1"/>
      <x v="14"/>
    </i>
    <i>
      <x v="2"/>
      <x v="6"/>
    </i>
    <i>
      <x v="3"/>
      <x v="12"/>
    </i>
    <i>
      <x v="4"/>
      <x v="5"/>
    </i>
    <i r="1">
      <x v="19"/>
    </i>
    <i>
      <x v="5"/>
      <x v="11"/>
    </i>
    <i r="1">
      <x v="13"/>
    </i>
    <i r="1">
      <x v="15"/>
    </i>
    <i r="1">
      <x v="18"/>
    </i>
    <i>
      <x v="6"/>
      <x v="17"/>
    </i>
    <i>
      <x v="7"/>
      <x v="3"/>
    </i>
    <i>
      <x v="8"/>
      <x/>
    </i>
    <i>
      <x v="9"/>
      <x v="9"/>
    </i>
    <i>
      <x v="10"/>
      <x v="1"/>
    </i>
    <i>
      <x v="11"/>
      <x v="4"/>
    </i>
    <i>
      <x v="12"/>
      <x v="16"/>
    </i>
    <i>
      <x v="13"/>
      <x v="7"/>
    </i>
    <i>
      <x v="14"/>
      <x v="2"/>
    </i>
    <i>
      <x v="15"/>
      <x v="10"/>
    </i>
    <i t="grand">
      <x/>
    </i>
  </rowItems>
  <colFields count="1">
    <field x="-2"/>
  </colFields>
  <colItems count="8">
    <i>
      <x/>
    </i>
    <i i="1">
      <x v="1"/>
    </i>
    <i i="2">
      <x v="2"/>
    </i>
    <i i="3">
      <x v="3"/>
    </i>
    <i i="4">
      <x v="4"/>
    </i>
    <i i="5">
      <x v="5"/>
    </i>
    <i i="6">
      <x v="6"/>
    </i>
    <i i="7">
      <x v="7"/>
    </i>
  </colItems>
  <pageFields count="1">
    <pageField fld="0" item="1" hier="0"/>
  </pageFields>
  <dataFields count="8">
    <dataField name="Unité_x000a_de vie" fld="76" baseField="0" baseItem="0" numFmtId="3"/>
    <dataField name="Foyer de groupe" fld="77" baseField="0" baseItem="0" numFmtId="3"/>
    <dataField name="RI" fld="78" baseField="0" baseItem="0" numFmtId="3"/>
    <dataField name="RTF" fld="79" baseField="0" baseItem="0" numFmtId="3"/>
    <dataField name="Autres_x000a_RNI" fld="80" baseField="0" baseItem="0" numFmtId="3"/>
    <dataField name="Grand_x000a_total" fld="81" baseField="0" baseItem="0" numFmtId="3"/>
    <dataField name="Hébergés" fld="82" baseField="0" baseItem="0" numFmtId="3"/>
    <dataField name="Ayant fait l'objet d'une intervention" fld="83" baseField="0" baseItem="0" numFmtId="3"/>
  </dataFields>
  <formats count="16">
    <format dxfId="1696">
      <pivotArea dataOnly="0" outline="0" fieldPosition="0">
        <references count="1">
          <reference field="4294967294" count="1">
            <x v="1"/>
          </reference>
        </references>
      </pivotArea>
    </format>
    <format dxfId="1695">
      <pivotArea dataOnly="0" outline="0" fieldPosition="0">
        <references count="1">
          <reference field="4294967294" count="1">
            <x v="1"/>
          </reference>
        </references>
      </pivotArea>
    </format>
    <format dxfId="1694">
      <pivotArea dataOnly="0" outline="0" fieldPosition="0">
        <references count="1">
          <reference field="4294967294" count="1">
            <x v="3"/>
          </reference>
        </references>
      </pivotArea>
    </format>
    <format dxfId="1693">
      <pivotArea dataOnly="0" outline="0" fieldPosition="0">
        <references count="1">
          <reference field="4294967294" count="1">
            <x v="3"/>
          </reference>
        </references>
      </pivotArea>
    </format>
    <format dxfId="1692">
      <pivotArea dataOnly="0" outline="0" fieldPosition="0">
        <references count="1">
          <reference field="4294967294" count="1">
            <x v="5"/>
          </reference>
        </references>
      </pivotArea>
    </format>
    <format dxfId="1691">
      <pivotArea dataOnly="0" outline="0" fieldPosition="0">
        <references count="1">
          <reference field="4294967294" count="1">
            <x v="5"/>
          </reference>
        </references>
      </pivotArea>
    </format>
    <format dxfId="1690">
      <pivotArea dataOnly="0" outline="0" fieldPosition="0">
        <references count="1">
          <reference field="4294967294" count="1">
            <x v="7"/>
          </reference>
        </references>
      </pivotArea>
    </format>
    <format dxfId="1689">
      <pivotArea dataOnly="0" labelOnly="1" outline="0" fieldPosition="0">
        <references count="1">
          <reference field="3" count="0"/>
        </references>
      </pivotArea>
    </format>
    <format dxfId="1688">
      <pivotArea field="3" type="button" dataOnly="0" labelOnly="1" outline="0" axis="axisRow" fieldPosition="0"/>
    </format>
    <format dxfId="1687">
      <pivotArea field="2" type="button" dataOnly="0" labelOnly="1" outline="0" axis="axisRow" fieldPosition="1"/>
    </format>
    <format dxfId="1686">
      <pivotArea dataOnly="0" labelOnly="1" outline="0" fieldPosition="0">
        <references count="1">
          <reference field="4294967294" count="0"/>
        </references>
      </pivotArea>
    </format>
    <format dxfId="1685">
      <pivotArea dataOnly="0" labelOnly="1" outline="0" fieldPosition="0">
        <references count="1">
          <reference field="0" count="1">
            <x v="1"/>
          </reference>
        </references>
      </pivotArea>
    </format>
    <format dxfId="1684">
      <pivotArea field="0" type="button" dataOnly="0" labelOnly="1" outline="0" axis="axisPage" fieldPosition="0"/>
    </format>
    <format dxfId="1683">
      <pivotArea dataOnly="0" labelOnly="1" outline="0" fieldPosition="0">
        <references count="1">
          <reference field="0" count="1">
            <x v="1"/>
          </reference>
        </references>
      </pivotArea>
    </format>
    <format dxfId="1682">
      <pivotArea dataOnly="0" labelOnly="1" outline="0" fieldPosition="0">
        <references count="1">
          <reference field="0" count="1">
            <x v="0"/>
          </reference>
        </references>
      </pivotArea>
    </format>
    <format dxfId="1681">
      <pivotArea dataOnly="0" labelOnly="1" outline="0" fieldPosition="0">
        <references count="1">
          <reference field="0" count="1">
            <x v="0"/>
          </reference>
        </references>
      </pivotArea>
    </format>
  </formats>
  <pivotTableStyleInfo showRowHeaders="1" showColHeaders="1" showRowStripes="0" showColStripes="0" showLastColumn="1"/>
</pivotTableDefinition>
</file>

<file path=xl/pivotTables/pivotTable31.xml><?xml version="1.0" encoding="utf-8"?>
<pivotTableDefinition xmlns="http://schemas.openxmlformats.org/spreadsheetml/2006/main" name="Tableau croisé dynamique2" cacheId="12" applyNumberFormats="0" applyBorderFormats="0" applyFontFormats="0" applyPatternFormats="0" applyAlignmentFormats="0" applyWidthHeightFormats="1" dataCaption="Données" showError="1" updatedVersion="4" asteriskTotals="1" showMemberPropertyTips="0" colGrandTotals="0" itemPrintTitles="1" createdVersion="1" indent="0" compact="0" compactData="0" gridDropZones="1">
  <location ref="A5:J27" firstHeaderRow="1" firstDataRow="2" firstDataCol="2" rowPageCount="1" colPageCount="1"/>
  <pivotFields count="180">
    <pivotField axis="axisPage" compact="0" outline="0" subtotalTop="0" showAll="0" includeNewItemsInFilter="1">
      <items count="3">
        <item x="0"/>
        <item x="1"/>
        <item t="default"/>
      </items>
    </pivotField>
    <pivotField compact="0" outline="0" subtotalTop="0" showAll="0" includeNewItemsInFilter="1"/>
    <pivotField axis="axisRow" compact="0" outline="0" subtotalTop="0" showAll="0" includeNewItemsInFilter="1" sortType="ascending" rankBy="0">
      <items count="21">
        <item x="8"/>
        <item x="18"/>
        <item x="13"/>
        <item x="7"/>
        <item x="10"/>
        <item x="14"/>
        <item x="2"/>
        <item x="12"/>
        <item x="0"/>
        <item x="9"/>
        <item x="19"/>
        <item x="17"/>
        <item x="3"/>
        <item x="16"/>
        <item x="1"/>
        <item x="4"/>
        <item x="11"/>
        <item x="6"/>
        <item x="5"/>
        <item x="15"/>
        <item t="default"/>
      </items>
    </pivotField>
    <pivotField axis="axisRow" compact="0" outline="0" subtotalTop="0" showAll="0" includeNewItemsInFilter="1" sortType="ascending" rankBy="0" defaultSubtotal="0">
      <items count="16">
        <item x="0"/>
        <item x="1"/>
        <item x="2"/>
        <item x="3"/>
        <item x="13"/>
        <item x="4"/>
        <item x="5"/>
        <item x="6"/>
        <item x="7"/>
        <item x="8"/>
        <item x="14"/>
        <item x="9"/>
        <item x="10"/>
        <item x="11"/>
        <item x="12"/>
        <item x="15"/>
      </items>
    </pivotField>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dataField="1" compact="0" outline="0" subtotalTop="0" showAll="0" includeNewItemsInFilter="1"/>
    <pivotField dataField="1" compact="0" outline="0" subtotalTop="0" showAll="0" includeNewItemsInFilter="1"/>
    <pivotField dataField="1" compact="0" outline="0" subtotalTop="0" showAll="0" includeNewItemsInFilter="1"/>
    <pivotField dataField="1" compact="0" outline="0" subtotalTop="0" showAll="0" includeNewItemsInFilter="1"/>
    <pivotField dataField="1" compact="0" outline="0" subtotalTop="0" showAll="0" includeNewItemsInFilter="1"/>
    <pivotField dataField="1" compact="0" outline="0" subtotalTop="0" showAll="0" includeNewItemsInFilter="1"/>
    <pivotField dataField="1" compact="0" outline="0" subtotalTop="0" showAll="0" includeNewItemsInFilter="1"/>
    <pivotField dataField="1"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compact="0" outline="0" subtotalTop="0" showAll="0" includeNewItemsInFilter="1" defaultSubtotal="0"/>
  </pivotFields>
  <rowFields count="2">
    <field x="3"/>
    <field x="2"/>
  </rowFields>
  <rowItems count="21">
    <i>
      <x/>
      <x v="8"/>
    </i>
    <i>
      <x v="1"/>
      <x v="14"/>
    </i>
    <i>
      <x v="2"/>
      <x v="6"/>
    </i>
    <i>
      <x v="3"/>
      <x v="12"/>
    </i>
    <i>
      <x v="4"/>
      <x v="5"/>
    </i>
    <i r="1">
      <x v="19"/>
    </i>
    <i>
      <x v="5"/>
      <x v="11"/>
    </i>
    <i r="1">
      <x v="13"/>
    </i>
    <i r="1">
      <x v="15"/>
    </i>
    <i r="1">
      <x v="18"/>
    </i>
    <i>
      <x v="6"/>
      <x v="17"/>
    </i>
    <i>
      <x v="7"/>
      <x v="3"/>
    </i>
    <i>
      <x v="8"/>
      <x/>
    </i>
    <i>
      <x v="9"/>
      <x v="9"/>
    </i>
    <i>
      <x v="10"/>
      <x v="1"/>
    </i>
    <i>
      <x v="11"/>
      <x v="4"/>
    </i>
    <i>
      <x v="12"/>
      <x v="16"/>
    </i>
    <i>
      <x v="13"/>
      <x v="7"/>
    </i>
    <i>
      <x v="14"/>
      <x v="2"/>
    </i>
    <i>
      <x v="15"/>
      <x v="10"/>
    </i>
    <i t="grand">
      <x/>
    </i>
  </rowItems>
  <colFields count="1">
    <field x="-2"/>
  </colFields>
  <colItems count="8">
    <i>
      <x/>
    </i>
    <i i="1">
      <x v="1"/>
    </i>
    <i i="2">
      <x v="2"/>
    </i>
    <i i="3">
      <x v="3"/>
    </i>
    <i i="4">
      <x v="4"/>
    </i>
    <i i="5">
      <x v="5"/>
    </i>
    <i i="6">
      <x v="6"/>
    </i>
    <i i="7">
      <x v="7"/>
    </i>
  </colItems>
  <pageFields count="1">
    <pageField fld="0" item="1" hier="0"/>
  </pageFields>
  <dataFields count="8">
    <dataField name="Unité_x000a_de vie" fld="84" baseField="0" baseItem="0" numFmtId="3"/>
    <dataField name="Foyer de groupe" fld="85" baseField="0" baseItem="0" numFmtId="3"/>
    <dataField name="RI" fld="86" baseField="0" baseItem="0" numFmtId="3"/>
    <dataField name="RTF" fld="87" baseField="0" baseItem="0" numFmtId="3"/>
    <dataField name="Autres_x000a_RNI" fld="88" baseField="0" baseItem="0" numFmtId="3"/>
    <dataField name="Grand_x000a_total" fld="89" baseField="0" baseItem="0" numFmtId="3"/>
    <dataField name="Hébergés" fld="90" baseField="0" baseItem="0" numFmtId="3"/>
    <dataField name="Ayant fait l'objet d'une intervention" fld="91" baseField="0" baseItem="0" numFmtId="3"/>
  </dataFields>
  <formats count="16">
    <format dxfId="1680">
      <pivotArea dataOnly="0" outline="0" fieldPosition="0">
        <references count="1">
          <reference field="4294967294" count="1">
            <x v="1"/>
          </reference>
        </references>
      </pivotArea>
    </format>
    <format dxfId="1679">
      <pivotArea dataOnly="0" outline="0" fieldPosition="0">
        <references count="1">
          <reference field="4294967294" count="1">
            <x v="1"/>
          </reference>
        </references>
      </pivotArea>
    </format>
    <format dxfId="1678">
      <pivotArea dataOnly="0" outline="0" fieldPosition="0">
        <references count="1">
          <reference field="4294967294" count="1">
            <x v="3"/>
          </reference>
        </references>
      </pivotArea>
    </format>
    <format dxfId="1677">
      <pivotArea dataOnly="0" outline="0" fieldPosition="0">
        <references count="1">
          <reference field="4294967294" count="1">
            <x v="3"/>
          </reference>
        </references>
      </pivotArea>
    </format>
    <format dxfId="1676">
      <pivotArea dataOnly="0" outline="0" fieldPosition="0">
        <references count="1">
          <reference field="4294967294" count="1">
            <x v="5"/>
          </reference>
        </references>
      </pivotArea>
    </format>
    <format dxfId="1675">
      <pivotArea dataOnly="0" outline="0" fieldPosition="0">
        <references count="1">
          <reference field="4294967294" count="1">
            <x v="5"/>
          </reference>
        </references>
      </pivotArea>
    </format>
    <format dxfId="1674">
      <pivotArea dataOnly="0" outline="0" fieldPosition="0">
        <references count="1">
          <reference field="4294967294" count="1">
            <x v="7"/>
          </reference>
        </references>
      </pivotArea>
    </format>
    <format dxfId="1673">
      <pivotArea dataOnly="0" labelOnly="1" outline="0" fieldPosition="0">
        <references count="1">
          <reference field="3" count="0"/>
        </references>
      </pivotArea>
    </format>
    <format dxfId="1672">
      <pivotArea field="3" type="button" dataOnly="0" labelOnly="1" outline="0" axis="axisRow" fieldPosition="0"/>
    </format>
    <format dxfId="1671">
      <pivotArea field="2" type="button" dataOnly="0" labelOnly="1" outline="0" axis="axisRow" fieldPosition="1"/>
    </format>
    <format dxfId="1670">
      <pivotArea dataOnly="0" labelOnly="1" outline="0" fieldPosition="0">
        <references count="1">
          <reference field="4294967294" count="0"/>
        </references>
      </pivotArea>
    </format>
    <format dxfId="1669">
      <pivotArea dataOnly="0" labelOnly="1" outline="0" fieldPosition="0">
        <references count="1">
          <reference field="0" count="1">
            <x v="1"/>
          </reference>
        </references>
      </pivotArea>
    </format>
    <format dxfId="1668">
      <pivotArea field="0" type="button" dataOnly="0" labelOnly="1" outline="0" axis="axisPage" fieldPosition="0"/>
    </format>
    <format dxfId="1667">
      <pivotArea dataOnly="0" labelOnly="1" outline="0" fieldPosition="0">
        <references count="1">
          <reference field="0" count="1">
            <x v="1"/>
          </reference>
        </references>
      </pivotArea>
    </format>
    <format dxfId="1666">
      <pivotArea dataOnly="0" labelOnly="1" outline="0" fieldPosition="0">
        <references count="1">
          <reference field="0" count="1">
            <x v="0"/>
          </reference>
        </references>
      </pivotArea>
    </format>
    <format dxfId="1665">
      <pivotArea dataOnly="0" labelOnly="1" outline="0" fieldPosition="0">
        <references count="1">
          <reference field="0" count="1">
            <x v="0"/>
          </reference>
        </references>
      </pivotArea>
    </format>
  </formats>
  <pivotTableStyleInfo showRowHeaders="1" showColHeaders="1" showRowStripes="0" showColStripes="0" showLastColumn="1"/>
</pivotTableDefinition>
</file>

<file path=xl/pivotTables/pivotTable32.xml><?xml version="1.0" encoding="utf-8"?>
<pivotTableDefinition xmlns="http://schemas.openxmlformats.org/spreadsheetml/2006/main" name="Tableau croisé dynamique2" cacheId="12" applyNumberFormats="0" applyBorderFormats="0" applyFontFormats="0" applyPatternFormats="0" applyAlignmentFormats="0" applyWidthHeightFormats="1" dataCaption="Données" showError="1" updatedVersion="4" showMemberPropertyTips="0" colGrandTotals="0" itemPrintTitles="1" createdVersion="1" indent="0" compact="0" compactData="0" gridDropZones="1">
  <location ref="A5:J27" firstHeaderRow="1" firstDataRow="2" firstDataCol="2" rowPageCount="1" colPageCount="1"/>
  <pivotFields count="180">
    <pivotField axis="axisPage" compact="0" outline="0" subtotalTop="0" showAll="0" includeNewItemsInFilter="1">
      <items count="3">
        <item x="0"/>
        <item x="1"/>
        <item t="default"/>
      </items>
    </pivotField>
    <pivotField compact="0" outline="0" subtotalTop="0" showAll="0" includeNewItemsInFilter="1"/>
    <pivotField axis="axisRow" compact="0" outline="0" subtotalTop="0" showAll="0" includeNewItemsInFilter="1" sortType="ascending" rankBy="0">
      <items count="21">
        <item x="8"/>
        <item x="18"/>
        <item x="13"/>
        <item x="7"/>
        <item x="10"/>
        <item x="14"/>
        <item x="2"/>
        <item x="12"/>
        <item x="0"/>
        <item x="9"/>
        <item x="19"/>
        <item x="17"/>
        <item x="3"/>
        <item x="16"/>
        <item x="1"/>
        <item x="4"/>
        <item x="11"/>
        <item x="6"/>
        <item x="5"/>
        <item x="15"/>
        <item t="default"/>
      </items>
    </pivotField>
    <pivotField axis="axisRow" compact="0" outline="0" subtotalTop="0" showAll="0" includeNewItemsInFilter="1" sortType="ascending" rankBy="0" defaultSubtotal="0">
      <items count="16">
        <item x="0"/>
        <item x="1"/>
        <item x="2"/>
        <item x="3"/>
        <item x="13"/>
        <item x="4"/>
        <item x="5"/>
        <item x="6"/>
        <item x="7"/>
        <item x="8"/>
        <item x="14"/>
        <item x="9"/>
        <item x="10"/>
        <item x="11"/>
        <item x="12"/>
        <item x="15"/>
      </items>
    </pivotField>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dataField="1" compact="0" outline="0" subtotalTop="0" showAll="0" includeNewItemsInFilter="1"/>
    <pivotField dataField="1" compact="0" outline="0" subtotalTop="0" showAll="0" includeNewItemsInFilter="1"/>
    <pivotField dataField="1" compact="0" outline="0" subtotalTop="0" showAll="0" includeNewItemsInFilter="1"/>
    <pivotField dataField="1" compact="0" outline="0" subtotalTop="0" showAll="0" includeNewItemsInFilter="1"/>
    <pivotField dataField="1" compact="0" outline="0" subtotalTop="0" showAll="0" includeNewItemsInFilter="1"/>
    <pivotField dataField="1" compact="0" outline="0" subtotalTop="0" showAll="0" includeNewItemsInFilter="1"/>
    <pivotField dataField="1" compact="0" outline="0" subtotalTop="0" showAll="0" includeNewItemsInFilter="1"/>
    <pivotField dataField="1"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compact="0" outline="0" subtotalTop="0" showAll="0" includeNewItemsInFilter="1" defaultSubtotal="0"/>
  </pivotFields>
  <rowFields count="2">
    <field x="3"/>
    <field x="2"/>
  </rowFields>
  <rowItems count="21">
    <i>
      <x/>
      <x v="8"/>
    </i>
    <i>
      <x v="1"/>
      <x v="14"/>
    </i>
    <i>
      <x v="2"/>
      <x v="6"/>
    </i>
    <i>
      <x v="3"/>
      <x v="12"/>
    </i>
    <i>
      <x v="4"/>
      <x v="5"/>
    </i>
    <i r="1">
      <x v="19"/>
    </i>
    <i>
      <x v="5"/>
      <x v="11"/>
    </i>
    <i r="1">
      <x v="13"/>
    </i>
    <i r="1">
      <x v="15"/>
    </i>
    <i r="1">
      <x v="18"/>
    </i>
    <i>
      <x v="6"/>
      <x v="17"/>
    </i>
    <i>
      <x v="7"/>
      <x v="3"/>
    </i>
    <i>
      <x v="8"/>
      <x/>
    </i>
    <i>
      <x v="9"/>
      <x v="9"/>
    </i>
    <i>
      <x v="10"/>
      <x v="1"/>
    </i>
    <i>
      <x v="11"/>
      <x v="4"/>
    </i>
    <i>
      <x v="12"/>
      <x v="16"/>
    </i>
    <i>
      <x v="13"/>
      <x v="7"/>
    </i>
    <i>
      <x v="14"/>
      <x v="2"/>
    </i>
    <i>
      <x v="15"/>
      <x v="10"/>
    </i>
    <i t="grand">
      <x/>
    </i>
  </rowItems>
  <colFields count="1">
    <field x="-2"/>
  </colFields>
  <colItems count="8">
    <i>
      <x/>
    </i>
    <i i="1">
      <x v="1"/>
    </i>
    <i i="2">
      <x v="2"/>
    </i>
    <i i="3">
      <x v="3"/>
    </i>
    <i i="4">
      <x v="4"/>
    </i>
    <i i="5">
      <x v="5"/>
    </i>
    <i i="6">
      <x v="6"/>
    </i>
    <i i="7">
      <x v="7"/>
    </i>
  </colItems>
  <pageFields count="1">
    <pageField fld="0" item="1" hier="0"/>
  </pageFields>
  <dataFields count="8">
    <dataField name="Unité_x000a_de vie" fld="92" baseField="0" baseItem="0" numFmtId="3"/>
    <dataField name="Foyer de groupe" fld="93" baseField="0" baseItem="0" numFmtId="3"/>
    <dataField name="RI" fld="94" baseField="0" baseItem="0" numFmtId="3"/>
    <dataField name="RTF" fld="95" baseField="0" baseItem="0" numFmtId="3"/>
    <dataField name="Autres_x000a_RNI" fld="96" baseField="0" baseItem="0" numFmtId="3"/>
    <dataField name="Grand_x000a_total" fld="97" baseField="0" baseItem="0" numFmtId="3"/>
    <dataField name="Hébergés" fld="98" baseField="0" baseItem="0" numFmtId="3"/>
    <dataField name="Ayant fait l'objet d'une intervention" fld="99" baseField="0" baseItem="0" numFmtId="3"/>
  </dataFields>
  <formats count="16">
    <format dxfId="1664">
      <pivotArea dataOnly="0" outline="0" fieldPosition="0">
        <references count="1">
          <reference field="4294967294" count="1">
            <x v="1"/>
          </reference>
        </references>
      </pivotArea>
    </format>
    <format dxfId="1663">
      <pivotArea dataOnly="0" outline="0" fieldPosition="0">
        <references count="1">
          <reference field="4294967294" count="1">
            <x v="1"/>
          </reference>
        </references>
      </pivotArea>
    </format>
    <format dxfId="1662">
      <pivotArea dataOnly="0" outline="0" fieldPosition="0">
        <references count="1">
          <reference field="4294967294" count="1">
            <x v="3"/>
          </reference>
        </references>
      </pivotArea>
    </format>
    <format dxfId="1661">
      <pivotArea dataOnly="0" outline="0" fieldPosition="0">
        <references count="1">
          <reference field="4294967294" count="1">
            <x v="3"/>
          </reference>
        </references>
      </pivotArea>
    </format>
    <format dxfId="1660">
      <pivotArea dataOnly="0" outline="0" fieldPosition="0">
        <references count="1">
          <reference field="4294967294" count="1">
            <x v="5"/>
          </reference>
        </references>
      </pivotArea>
    </format>
    <format dxfId="1659">
      <pivotArea dataOnly="0" outline="0" fieldPosition="0">
        <references count="1">
          <reference field="4294967294" count="1">
            <x v="5"/>
          </reference>
        </references>
      </pivotArea>
    </format>
    <format dxfId="1658">
      <pivotArea dataOnly="0" outline="0" fieldPosition="0">
        <references count="1">
          <reference field="4294967294" count="1">
            <x v="7"/>
          </reference>
        </references>
      </pivotArea>
    </format>
    <format dxfId="1657">
      <pivotArea dataOnly="0" labelOnly="1" outline="0" fieldPosition="0">
        <references count="1">
          <reference field="3" count="0"/>
        </references>
      </pivotArea>
    </format>
    <format dxfId="1656">
      <pivotArea field="3" type="button" dataOnly="0" labelOnly="1" outline="0" axis="axisRow" fieldPosition="0"/>
    </format>
    <format dxfId="1655">
      <pivotArea field="2" type="button" dataOnly="0" labelOnly="1" outline="0" axis="axisRow" fieldPosition="1"/>
    </format>
    <format dxfId="1654">
      <pivotArea dataOnly="0" labelOnly="1" outline="0" fieldPosition="0">
        <references count="1">
          <reference field="4294967294" count="0"/>
        </references>
      </pivotArea>
    </format>
    <format dxfId="1653">
      <pivotArea dataOnly="0" labelOnly="1" outline="0" fieldPosition="0">
        <references count="1">
          <reference field="0" count="1">
            <x v="1"/>
          </reference>
        </references>
      </pivotArea>
    </format>
    <format dxfId="1652">
      <pivotArea field="0" type="button" dataOnly="0" labelOnly="1" outline="0" axis="axisPage" fieldPosition="0"/>
    </format>
    <format dxfId="1651">
      <pivotArea dataOnly="0" labelOnly="1" outline="0" fieldPosition="0">
        <references count="1">
          <reference field="0" count="1">
            <x v="1"/>
          </reference>
        </references>
      </pivotArea>
    </format>
    <format dxfId="1650">
      <pivotArea dataOnly="0" labelOnly="1" outline="0" fieldPosition="0">
        <references count="1">
          <reference field="0" count="1">
            <x v="0"/>
          </reference>
        </references>
      </pivotArea>
    </format>
    <format dxfId="1649">
      <pivotArea dataOnly="0" labelOnly="1" outline="0" fieldPosition="0">
        <references count="1">
          <reference field="0" count="1">
            <x v="0"/>
          </reference>
        </references>
      </pivotArea>
    </format>
  </formats>
  <pivotTableStyleInfo showRowHeaders="1" showColHeaders="1" showRowStripes="0" showColStripes="0" showLastColumn="1"/>
</pivotTableDefinition>
</file>

<file path=xl/pivotTables/pivotTable33.xml><?xml version="1.0" encoding="utf-8"?>
<pivotTableDefinition xmlns="http://schemas.openxmlformats.org/spreadsheetml/2006/main" name="Tableau croisé dynamique2" cacheId="12" applyNumberFormats="0" applyBorderFormats="0" applyFontFormats="0" applyPatternFormats="0" applyAlignmentFormats="0" applyWidthHeightFormats="1" dataCaption="Données" showError="1" updatedVersion="4" asteriskTotals="1" showMemberPropertyTips="0" colGrandTotals="0" itemPrintTitles="1" createdVersion="1" indent="0" compact="0" compactData="0" gridDropZones="1">
  <location ref="A5:J27" firstHeaderRow="1" firstDataRow="2" firstDataCol="2" rowPageCount="1" colPageCount="1"/>
  <pivotFields count="180">
    <pivotField axis="axisPage" compact="0" outline="0" subtotalTop="0" showAll="0" includeNewItemsInFilter="1">
      <items count="3">
        <item x="0"/>
        <item x="1"/>
        <item t="default"/>
      </items>
    </pivotField>
    <pivotField compact="0" outline="0" subtotalTop="0" showAll="0" includeNewItemsInFilter="1"/>
    <pivotField axis="axisRow" compact="0" outline="0" subtotalTop="0" showAll="0" includeNewItemsInFilter="1" sortType="ascending" rankBy="0">
      <items count="21">
        <item x="8"/>
        <item x="18"/>
        <item x="13"/>
        <item x="7"/>
        <item x="10"/>
        <item x="14"/>
        <item x="2"/>
        <item x="12"/>
        <item x="0"/>
        <item x="9"/>
        <item x="19"/>
        <item x="17"/>
        <item x="3"/>
        <item x="16"/>
        <item x="1"/>
        <item x="4"/>
        <item x="11"/>
        <item x="6"/>
        <item x="5"/>
        <item x="15"/>
        <item t="default"/>
      </items>
    </pivotField>
    <pivotField axis="axisRow" compact="0" outline="0" subtotalTop="0" showAll="0" includeNewItemsInFilter="1" sortType="ascending" rankBy="0" defaultSubtotal="0">
      <items count="16">
        <item x="0"/>
        <item x="1"/>
        <item x="2"/>
        <item x="3"/>
        <item x="13"/>
        <item x="4"/>
        <item x="5"/>
        <item x="6"/>
        <item x="7"/>
        <item x="8"/>
        <item x="14"/>
        <item x="9"/>
        <item x="10"/>
        <item x="11"/>
        <item x="12"/>
        <item x="15"/>
      </items>
    </pivotField>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dataField="1" compact="0" outline="0" subtotalTop="0" showAll="0" includeNewItemsInFilter="1"/>
    <pivotField dataField="1" compact="0" outline="0" subtotalTop="0" showAll="0" includeNewItemsInFilter="1"/>
    <pivotField dataField="1" compact="0" outline="0" subtotalTop="0" showAll="0" includeNewItemsInFilter="1"/>
    <pivotField dataField="1" compact="0" outline="0" subtotalTop="0" showAll="0" includeNewItemsInFilter="1"/>
    <pivotField dataField="1" compact="0" outline="0" subtotalTop="0" showAll="0" includeNewItemsInFilter="1"/>
    <pivotField dataField="1" compact="0" outline="0" subtotalTop="0" showAll="0" includeNewItemsInFilter="1"/>
    <pivotField dataField="1" compact="0" outline="0" subtotalTop="0" showAll="0" includeNewItemsInFilter="1"/>
    <pivotField dataField="1"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compact="0" outline="0" subtotalTop="0" showAll="0" includeNewItemsInFilter="1" defaultSubtotal="0"/>
  </pivotFields>
  <rowFields count="2">
    <field x="3"/>
    <field x="2"/>
  </rowFields>
  <rowItems count="21">
    <i>
      <x/>
      <x v="8"/>
    </i>
    <i>
      <x v="1"/>
      <x v="14"/>
    </i>
    <i>
      <x v="2"/>
      <x v="6"/>
    </i>
    <i>
      <x v="3"/>
      <x v="12"/>
    </i>
    <i>
      <x v="4"/>
      <x v="5"/>
    </i>
    <i r="1">
      <x v="19"/>
    </i>
    <i>
      <x v="5"/>
      <x v="11"/>
    </i>
    <i r="1">
      <x v="13"/>
    </i>
    <i r="1">
      <x v="15"/>
    </i>
    <i r="1">
      <x v="18"/>
    </i>
    <i>
      <x v="6"/>
      <x v="17"/>
    </i>
    <i>
      <x v="7"/>
      <x v="3"/>
    </i>
    <i>
      <x v="8"/>
      <x/>
    </i>
    <i>
      <x v="9"/>
      <x v="9"/>
    </i>
    <i>
      <x v="10"/>
      <x v="1"/>
    </i>
    <i>
      <x v="11"/>
      <x v="4"/>
    </i>
    <i>
      <x v="12"/>
      <x v="16"/>
    </i>
    <i>
      <x v="13"/>
      <x v="7"/>
    </i>
    <i>
      <x v="14"/>
      <x v="2"/>
    </i>
    <i>
      <x v="15"/>
      <x v="10"/>
    </i>
    <i t="grand">
      <x/>
    </i>
  </rowItems>
  <colFields count="1">
    <field x="-2"/>
  </colFields>
  <colItems count="8">
    <i>
      <x/>
    </i>
    <i i="1">
      <x v="1"/>
    </i>
    <i i="2">
      <x v="2"/>
    </i>
    <i i="3">
      <x v="3"/>
    </i>
    <i i="4">
      <x v="4"/>
    </i>
    <i i="5">
      <x v="5"/>
    </i>
    <i i="6">
      <x v="6"/>
    </i>
    <i i="7">
      <x v="7"/>
    </i>
  </colItems>
  <pageFields count="1">
    <pageField fld="0" item="1" hier="0"/>
  </pageFields>
  <dataFields count="8">
    <dataField name="Unité_x000a_de vie" fld="100" baseField="0" baseItem="0" numFmtId="3"/>
    <dataField name="Foyer de groupe" fld="101" baseField="0" baseItem="0" numFmtId="3"/>
    <dataField name="RI" fld="102" baseField="0" baseItem="0" numFmtId="3"/>
    <dataField name="RTF" fld="103" baseField="0" baseItem="0" numFmtId="3"/>
    <dataField name="Autres_x000a_RNI" fld="104" baseField="0" baseItem="0" numFmtId="3"/>
    <dataField name="Grand_x000a_total" fld="105" baseField="0" baseItem="0" numFmtId="3"/>
    <dataField name="Hébergés" fld="106" baseField="0" baseItem="0" numFmtId="3"/>
    <dataField name="Ayant fait l'objet d'une intervention" fld="107" baseField="0" baseItem="0" numFmtId="3"/>
  </dataFields>
  <formats count="16">
    <format dxfId="1648">
      <pivotArea dataOnly="0" outline="0" fieldPosition="0">
        <references count="1">
          <reference field="4294967294" count="1">
            <x v="1"/>
          </reference>
        </references>
      </pivotArea>
    </format>
    <format dxfId="1647">
      <pivotArea dataOnly="0" outline="0" fieldPosition="0">
        <references count="1">
          <reference field="4294967294" count="1">
            <x v="1"/>
          </reference>
        </references>
      </pivotArea>
    </format>
    <format dxfId="1646">
      <pivotArea dataOnly="0" outline="0" fieldPosition="0">
        <references count="1">
          <reference field="4294967294" count="1">
            <x v="2"/>
          </reference>
        </references>
      </pivotArea>
    </format>
    <format dxfId="1645">
      <pivotArea dataOnly="0" outline="0" fieldPosition="0">
        <references count="1">
          <reference field="4294967294" count="1">
            <x v="4"/>
          </reference>
        </references>
      </pivotArea>
    </format>
    <format dxfId="1644">
      <pivotArea dataOnly="0" outline="0" fieldPosition="0">
        <references count="1">
          <reference field="4294967294" count="1">
            <x v="4"/>
          </reference>
        </references>
      </pivotArea>
    </format>
    <format dxfId="1643">
      <pivotArea dataOnly="0" outline="0" fieldPosition="0">
        <references count="1">
          <reference field="4294967294" count="1">
            <x v="6"/>
          </reference>
        </references>
      </pivotArea>
    </format>
    <format dxfId="1642">
      <pivotArea dataOnly="0" outline="0" fieldPosition="0">
        <references count="1">
          <reference field="4294967294" count="1">
            <x v="6"/>
          </reference>
        </references>
      </pivotArea>
    </format>
    <format dxfId="1641">
      <pivotArea dataOnly="0" labelOnly="1" outline="0" fieldPosition="0">
        <references count="1">
          <reference field="3" count="0"/>
        </references>
      </pivotArea>
    </format>
    <format dxfId="1640">
      <pivotArea field="3" type="button" dataOnly="0" labelOnly="1" outline="0" axis="axisRow" fieldPosition="0"/>
    </format>
    <format dxfId="1639">
      <pivotArea field="2" type="button" dataOnly="0" labelOnly="1" outline="0" axis="axisRow" fieldPosition="1"/>
    </format>
    <format dxfId="1638">
      <pivotArea dataOnly="0" labelOnly="1" outline="0" fieldPosition="0">
        <references count="1">
          <reference field="4294967294" count="0"/>
        </references>
      </pivotArea>
    </format>
    <format dxfId="1637">
      <pivotArea dataOnly="0" labelOnly="1" outline="0" fieldPosition="0">
        <references count="1">
          <reference field="0" count="1">
            <x v="1"/>
          </reference>
        </references>
      </pivotArea>
    </format>
    <format dxfId="1636">
      <pivotArea field="0" type="button" dataOnly="0" labelOnly="1" outline="0" axis="axisPage" fieldPosition="0"/>
    </format>
    <format dxfId="1635">
      <pivotArea dataOnly="0" labelOnly="1" outline="0" fieldPosition="0">
        <references count="1">
          <reference field="0" count="1">
            <x v="1"/>
          </reference>
        </references>
      </pivotArea>
    </format>
    <format dxfId="1634">
      <pivotArea dataOnly="0" labelOnly="1" outline="0" fieldPosition="0">
        <references count="1">
          <reference field="0" count="1">
            <x v="0"/>
          </reference>
        </references>
      </pivotArea>
    </format>
    <format dxfId="1633">
      <pivotArea dataOnly="0" labelOnly="1" outline="0" fieldPosition="0">
        <references count="1">
          <reference field="0" count="1">
            <x v="0"/>
          </reference>
        </references>
      </pivotArea>
    </format>
  </formats>
  <pivotTableStyleInfo showRowHeaders="1" showColHeaders="1" showRowStripes="0" showColStripes="0" showLastColumn="1"/>
</pivotTableDefinition>
</file>

<file path=xl/pivotTables/pivotTable34.xml><?xml version="1.0" encoding="utf-8"?>
<pivotTableDefinition xmlns="http://schemas.openxmlformats.org/spreadsheetml/2006/main" name="Tableau croisé dynamique2" cacheId="12" applyNumberFormats="0" applyBorderFormats="0" applyFontFormats="0" applyPatternFormats="0" applyAlignmentFormats="0" applyWidthHeightFormats="1" dataCaption="Données" showError="1" updatedVersion="4" asteriskTotals="1" showMemberPropertyTips="0" colGrandTotals="0" itemPrintTitles="1" createdVersion="1" indent="0" compact="0" compactData="0" gridDropZones="1">
  <location ref="A5:J27" firstHeaderRow="1" firstDataRow="2" firstDataCol="2" rowPageCount="1" colPageCount="1"/>
  <pivotFields count="180">
    <pivotField axis="axisPage" compact="0" outline="0" subtotalTop="0" showAll="0" includeNewItemsInFilter="1">
      <items count="3">
        <item x="0"/>
        <item x="1"/>
        <item t="default"/>
      </items>
    </pivotField>
    <pivotField compact="0" outline="0" subtotalTop="0" showAll="0" includeNewItemsInFilter="1"/>
    <pivotField axis="axisRow" compact="0" outline="0" subtotalTop="0" showAll="0" includeNewItemsInFilter="1" sortType="ascending" rankBy="0">
      <items count="21">
        <item x="8"/>
        <item x="18"/>
        <item x="13"/>
        <item x="7"/>
        <item x="10"/>
        <item x="14"/>
        <item x="2"/>
        <item x="12"/>
        <item x="0"/>
        <item x="9"/>
        <item x="19"/>
        <item x="17"/>
        <item x="3"/>
        <item x="16"/>
        <item x="1"/>
        <item x="4"/>
        <item x="11"/>
        <item x="6"/>
        <item x="5"/>
        <item x="15"/>
        <item t="default"/>
      </items>
    </pivotField>
    <pivotField axis="axisRow" compact="0" outline="0" subtotalTop="0" showAll="0" includeNewItemsInFilter="1" sortType="ascending" rankBy="0" defaultSubtotal="0">
      <items count="16">
        <item x="0"/>
        <item x="1"/>
        <item x="2"/>
        <item x="3"/>
        <item x="13"/>
        <item x="4"/>
        <item x="5"/>
        <item x="6"/>
        <item x="7"/>
        <item x="8"/>
        <item x="14"/>
        <item x="9"/>
        <item x="10"/>
        <item x="11"/>
        <item x="12"/>
        <item x="15"/>
      </items>
    </pivotField>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dataField="1" compact="0" outline="0" subtotalTop="0" showAll="0" includeNewItemsInFilter="1"/>
    <pivotField dataField="1" compact="0" outline="0" subtotalTop="0" showAll="0" includeNewItemsInFilter="1"/>
    <pivotField dataField="1" compact="0" outline="0" subtotalTop="0" showAll="0" includeNewItemsInFilter="1"/>
    <pivotField dataField="1" compact="0" outline="0" subtotalTop="0" showAll="0" includeNewItemsInFilter="1"/>
    <pivotField dataField="1" compact="0" outline="0" subtotalTop="0" showAll="0" includeNewItemsInFilter="1"/>
    <pivotField dataField="1" compact="0" outline="0" subtotalTop="0" showAll="0" includeNewItemsInFilter="1"/>
    <pivotField dataField="1" compact="0" outline="0" subtotalTop="0" showAll="0" includeNewItemsInFilter="1"/>
    <pivotField dataField="1"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compact="0" outline="0" subtotalTop="0" showAll="0" includeNewItemsInFilter="1" defaultSubtotal="0"/>
  </pivotFields>
  <rowFields count="2">
    <field x="3"/>
    <field x="2"/>
  </rowFields>
  <rowItems count="21">
    <i>
      <x/>
      <x v="8"/>
    </i>
    <i>
      <x v="1"/>
      <x v="14"/>
    </i>
    <i>
      <x v="2"/>
      <x v="6"/>
    </i>
    <i>
      <x v="3"/>
      <x v="12"/>
    </i>
    <i>
      <x v="4"/>
      <x v="5"/>
    </i>
    <i r="1">
      <x v="19"/>
    </i>
    <i>
      <x v="5"/>
      <x v="11"/>
    </i>
    <i r="1">
      <x v="13"/>
    </i>
    <i r="1">
      <x v="15"/>
    </i>
    <i r="1">
      <x v="18"/>
    </i>
    <i>
      <x v="6"/>
      <x v="17"/>
    </i>
    <i>
      <x v="7"/>
      <x v="3"/>
    </i>
    <i>
      <x v="8"/>
      <x/>
    </i>
    <i>
      <x v="9"/>
      <x v="9"/>
    </i>
    <i>
      <x v="10"/>
      <x v="1"/>
    </i>
    <i>
      <x v="11"/>
      <x v="4"/>
    </i>
    <i>
      <x v="12"/>
      <x v="16"/>
    </i>
    <i>
      <x v="13"/>
      <x v="7"/>
    </i>
    <i>
      <x v="14"/>
      <x v="2"/>
    </i>
    <i>
      <x v="15"/>
      <x v="10"/>
    </i>
    <i t="grand">
      <x/>
    </i>
  </rowItems>
  <colFields count="1">
    <field x="-2"/>
  </colFields>
  <colItems count="8">
    <i>
      <x/>
    </i>
    <i i="1">
      <x v="1"/>
    </i>
    <i i="2">
      <x v="2"/>
    </i>
    <i i="3">
      <x v="3"/>
    </i>
    <i i="4">
      <x v="4"/>
    </i>
    <i i="5">
      <x v="5"/>
    </i>
    <i i="6">
      <x v="6"/>
    </i>
    <i i="7">
      <x v="7"/>
    </i>
  </colItems>
  <pageFields count="1">
    <pageField fld="0" item="1" hier="0"/>
  </pageFields>
  <dataFields count="8">
    <dataField name="Unité_x000a_de vie" fld="108" baseField="0" baseItem="0" numFmtId="3"/>
    <dataField name="Foyer de groupe" fld="109" baseField="0" baseItem="0" numFmtId="3"/>
    <dataField name="RI" fld="110" baseField="0" baseItem="0" numFmtId="3"/>
    <dataField name="RTF" fld="111" baseField="0" baseItem="0" numFmtId="3"/>
    <dataField name="Autres_x000a_RNI" fld="112" baseField="0" baseItem="0" numFmtId="3"/>
    <dataField name="Grand_x000a_total" fld="113" baseField="0" baseItem="0" numFmtId="3"/>
    <dataField name="Hébergés" fld="114" baseField="0" baseItem="0" numFmtId="3"/>
    <dataField name="Ayant fait l'objet d'une intervention" fld="115" baseField="0" baseItem="0" numFmtId="3"/>
  </dataFields>
  <formats count="16">
    <format dxfId="1632">
      <pivotArea dataOnly="0" outline="0" fieldPosition="0">
        <references count="1">
          <reference field="4294967294" count="1">
            <x v="1"/>
          </reference>
        </references>
      </pivotArea>
    </format>
    <format dxfId="1631">
      <pivotArea dataOnly="0" outline="0" fieldPosition="0">
        <references count="1">
          <reference field="4294967294" count="1">
            <x v="1"/>
          </reference>
        </references>
      </pivotArea>
    </format>
    <format dxfId="1630">
      <pivotArea dataOnly="0" outline="0" fieldPosition="0">
        <references count="1">
          <reference field="4294967294" count="1">
            <x v="3"/>
          </reference>
        </references>
      </pivotArea>
    </format>
    <format dxfId="1629">
      <pivotArea dataOnly="0" outline="0" fieldPosition="0">
        <references count="1">
          <reference field="4294967294" count="1">
            <x v="3"/>
          </reference>
        </references>
      </pivotArea>
    </format>
    <format dxfId="1628">
      <pivotArea dataOnly="0" outline="0" fieldPosition="0">
        <references count="1">
          <reference field="4294967294" count="1">
            <x v="5"/>
          </reference>
        </references>
      </pivotArea>
    </format>
    <format dxfId="1627">
      <pivotArea dataOnly="0" outline="0" fieldPosition="0">
        <references count="1">
          <reference field="4294967294" count="1">
            <x v="5"/>
          </reference>
        </references>
      </pivotArea>
    </format>
    <format dxfId="1626">
      <pivotArea dataOnly="0" outline="0" fieldPosition="0">
        <references count="1">
          <reference field="4294967294" count="1">
            <x v="7"/>
          </reference>
        </references>
      </pivotArea>
    </format>
    <format dxfId="1625">
      <pivotArea dataOnly="0" labelOnly="1" outline="0" fieldPosition="0">
        <references count="1">
          <reference field="3" count="0"/>
        </references>
      </pivotArea>
    </format>
    <format dxfId="1624">
      <pivotArea field="3" type="button" dataOnly="0" labelOnly="1" outline="0" axis="axisRow" fieldPosition="0"/>
    </format>
    <format dxfId="1623">
      <pivotArea field="2" type="button" dataOnly="0" labelOnly="1" outline="0" axis="axisRow" fieldPosition="1"/>
    </format>
    <format dxfId="1622">
      <pivotArea dataOnly="0" labelOnly="1" outline="0" fieldPosition="0">
        <references count="1">
          <reference field="4294967294" count="0"/>
        </references>
      </pivotArea>
    </format>
    <format dxfId="1621">
      <pivotArea dataOnly="0" labelOnly="1" outline="0" fieldPosition="0">
        <references count="1">
          <reference field="0" count="1">
            <x v="1"/>
          </reference>
        </references>
      </pivotArea>
    </format>
    <format dxfId="1620">
      <pivotArea field="0" type="button" dataOnly="0" labelOnly="1" outline="0" axis="axisPage" fieldPosition="0"/>
    </format>
    <format dxfId="1619">
      <pivotArea dataOnly="0" labelOnly="1" outline="0" fieldPosition="0">
        <references count="1">
          <reference field="0" count="1">
            <x v="1"/>
          </reference>
        </references>
      </pivotArea>
    </format>
    <format dxfId="1618">
      <pivotArea dataOnly="0" labelOnly="1" outline="0" fieldPosition="0">
        <references count="1">
          <reference field="0" count="1">
            <x v="0"/>
          </reference>
        </references>
      </pivotArea>
    </format>
    <format dxfId="1617">
      <pivotArea dataOnly="0" labelOnly="1" outline="0" fieldPosition="0">
        <references count="1">
          <reference field="0" count="1">
            <x v="0"/>
          </reference>
        </references>
      </pivotArea>
    </format>
  </formats>
  <pivotTableStyleInfo showRowHeaders="1" showColHeaders="1" showRowStripes="0" showColStripes="0" showLastColumn="1"/>
</pivotTableDefinition>
</file>

<file path=xl/pivotTables/pivotTable35.xml><?xml version="1.0" encoding="utf-8"?>
<pivotTableDefinition xmlns="http://schemas.openxmlformats.org/spreadsheetml/2006/main" name="Tableau croisé dynamique2" cacheId="12" applyNumberFormats="0" applyBorderFormats="0" applyFontFormats="0" applyPatternFormats="0" applyAlignmentFormats="0" applyWidthHeightFormats="1" dataCaption="Données" showError="1" updatedVersion="4" asteriskTotals="1" showMemberPropertyTips="0" colGrandTotals="0" itemPrintTitles="1" createdVersion="1" indent="0" compact="0" compactData="0" gridDropZones="1">
  <location ref="A5:J27" firstHeaderRow="1" firstDataRow="2" firstDataCol="2" rowPageCount="1" colPageCount="1"/>
  <pivotFields count="180">
    <pivotField axis="axisPage" compact="0" outline="0" subtotalTop="0" showAll="0" includeNewItemsInFilter="1">
      <items count="3">
        <item x="0"/>
        <item x="1"/>
        <item t="default"/>
      </items>
    </pivotField>
    <pivotField compact="0" outline="0" subtotalTop="0" showAll="0" includeNewItemsInFilter="1"/>
    <pivotField axis="axisRow" compact="0" outline="0" subtotalTop="0" showAll="0" includeNewItemsInFilter="1" sortType="ascending" rankBy="0">
      <items count="21">
        <item x="8"/>
        <item x="18"/>
        <item x="13"/>
        <item x="7"/>
        <item x="10"/>
        <item x="14"/>
        <item x="2"/>
        <item x="12"/>
        <item x="0"/>
        <item x="9"/>
        <item x="19"/>
        <item x="17"/>
        <item x="3"/>
        <item x="16"/>
        <item x="1"/>
        <item x="4"/>
        <item x="11"/>
        <item x="6"/>
        <item x="5"/>
        <item x="15"/>
        <item t="default"/>
      </items>
    </pivotField>
    <pivotField axis="axisRow" compact="0" outline="0" subtotalTop="0" showAll="0" includeNewItemsInFilter="1" sortType="ascending" rankBy="0" defaultSubtotal="0">
      <items count="16">
        <item x="0"/>
        <item x="1"/>
        <item x="2"/>
        <item x="3"/>
        <item x="13"/>
        <item x="4"/>
        <item x="5"/>
        <item x="6"/>
        <item x="7"/>
        <item x="8"/>
        <item x="14"/>
        <item x="9"/>
        <item x="10"/>
        <item x="11"/>
        <item x="12"/>
        <item x="15"/>
      </items>
    </pivotField>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dataField="1" compact="0" outline="0" subtotalTop="0" showAll="0" includeNewItemsInFilter="1"/>
    <pivotField dataField="1" compact="0" outline="0" subtotalTop="0" showAll="0" includeNewItemsInFilter="1"/>
    <pivotField dataField="1" compact="0" outline="0" subtotalTop="0" showAll="0" includeNewItemsInFilter="1"/>
    <pivotField dataField="1" compact="0" outline="0" subtotalTop="0" showAll="0" includeNewItemsInFilter="1"/>
    <pivotField dataField="1" compact="0" outline="0" subtotalTop="0" showAll="0" includeNewItemsInFilter="1"/>
    <pivotField dataField="1" compact="0" outline="0" subtotalTop="0" showAll="0" includeNewItemsInFilter="1"/>
    <pivotField dataField="1" compact="0" outline="0" subtotalTop="0" showAll="0" includeNewItemsInFilter="1"/>
    <pivotField dataField="1"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compact="0" outline="0" subtotalTop="0" showAll="0" includeNewItemsInFilter="1" defaultSubtotal="0"/>
  </pivotFields>
  <rowFields count="2">
    <field x="3"/>
    <field x="2"/>
  </rowFields>
  <rowItems count="21">
    <i>
      <x/>
      <x v="8"/>
    </i>
    <i>
      <x v="1"/>
      <x v="14"/>
    </i>
    <i>
      <x v="2"/>
      <x v="6"/>
    </i>
    <i>
      <x v="3"/>
      <x v="12"/>
    </i>
    <i>
      <x v="4"/>
      <x v="5"/>
    </i>
    <i r="1">
      <x v="19"/>
    </i>
    <i>
      <x v="5"/>
      <x v="11"/>
    </i>
    <i r="1">
      <x v="13"/>
    </i>
    <i r="1">
      <x v="15"/>
    </i>
    <i r="1">
      <x v="18"/>
    </i>
    <i>
      <x v="6"/>
      <x v="17"/>
    </i>
    <i>
      <x v="7"/>
      <x v="3"/>
    </i>
    <i>
      <x v="8"/>
      <x/>
    </i>
    <i>
      <x v="9"/>
      <x v="9"/>
    </i>
    <i>
      <x v="10"/>
      <x v="1"/>
    </i>
    <i>
      <x v="11"/>
      <x v="4"/>
    </i>
    <i>
      <x v="12"/>
      <x v="16"/>
    </i>
    <i>
      <x v="13"/>
      <x v="7"/>
    </i>
    <i>
      <x v="14"/>
      <x v="2"/>
    </i>
    <i>
      <x v="15"/>
      <x v="10"/>
    </i>
    <i t="grand">
      <x/>
    </i>
  </rowItems>
  <colFields count="1">
    <field x="-2"/>
  </colFields>
  <colItems count="8">
    <i>
      <x/>
    </i>
    <i i="1">
      <x v="1"/>
    </i>
    <i i="2">
      <x v="2"/>
    </i>
    <i i="3">
      <x v="3"/>
    </i>
    <i i="4">
      <x v="4"/>
    </i>
    <i i="5">
      <x v="5"/>
    </i>
    <i i="6">
      <x v="6"/>
    </i>
    <i i="7">
      <x v="7"/>
    </i>
  </colItems>
  <pageFields count="1">
    <pageField fld="0" item="1" hier="0"/>
  </pageFields>
  <dataFields count="8">
    <dataField name="Unité_x000a_de vie" fld="116" baseField="0" baseItem="0" numFmtId="3"/>
    <dataField name="Foyer de groupe" fld="117" baseField="0" baseItem="0" numFmtId="3"/>
    <dataField name="RI" fld="118" baseField="0" baseItem="0" numFmtId="3"/>
    <dataField name="RTF" fld="119" baseField="0" baseItem="0" numFmtId="3"/>
    <dataField name="Autres_x000a_RNI" fld="120" baseField="0" baseItem="0" numFmtId="3"/>
    <dataField name="Grand_x000a_total" fld="121" baseField="0" baseItem="0" numFmtId="3"/>
    <dataField name="Hébergés" fld="122" baseField="0" baseItem="0" numFmtId="3"/>
    <dataField name="Ayant fait l'objet d'une intervention" fld="123" baseField="0" baseItem="0" numFmtId="3"/>
  </dataFields>
  <formats count="16">
    <format dxfId="1616">
      <pivotArea dataOnly="0" outline="0" fieldPosition="0">
        <references count="1">
          <reference field="4294967294" count="1">
            <x v="1"/>
          </reference>
        </references>
      </pivotArea>
    </format>
    <format dxfId="1615">
      <pivotArea dataOnly="0" outline="0" fieldPosition="0">
        <references count="1">
          <reference field="4294967294" count="1">
            <x v="1"/>
          </reference>
        </references>
      </pivotArea>
    </format>
    <format dxfId="1614">
      <pivotArea dataOnly="0" outline="0" fieldPosition="0">
        <references count="1">
          <reference field="4294967294" count="1">
            <x v="3"/>
          </reference>
        </references>
      </pivotArea>
    </format>
    <format dxfId="1613">
      <pivotArea dataOnly="0" outline="0" fieldPosition="0">
        <references count="1">
          <reference field="4294967294" count="1">
            <x v="3"/>
          </reference>
        </references>
      </pivotArea>
    </format>
    <format dxfId="1612">
      <pivotArea dataOnly="0" outline="0" fieldPosition="0">
        <references count="1">
          <reference field="4294967294" count="1">
            <x v="5"/>
          </reference>
        </references>
      </pivotArea>
    </format>
    <format dxfId="1611">
      <pivotArea dataOnly="0" outline="0" fieldPosition="0">
        <references count="1">
          <reference field="4294967294" count="1">
            <x v="5"/>
          </reference>
        </references>
      </pivotArea>
    </format>
    <format dxfId="1610">
      <pivotArea dataOnly="0" outline="0" fieldPosition="0">
        <references count="1">
          <reference field="4294967294" count="1">
            <x v="7"/>
          </reference>
        </references>
      </pivotArea>
    </format>
    <format dxfId="1609">
      <pivotArea dataOnly="0" labelOnly="1" outline="0" fieldPosition="0">
        <references count="1">
          <reference field="3" count="0"/>
        </references>
      </pivotArea>
    </format>
    <format dxfId="1608">
      <pivotArea field="3" type="button" dataOnly="0" labelOnly="1" outline="0" axis="axisRow" fieldPosition="0"/>
    </format>
    <format dxfId="1607">
      <pivotArea field="2" type="button" dataOnly="0" labelOnly="1" outline="0" axis="axisRow" fieldPosition="1"/>
    </format>
    <format dxfId="1606">
      <pivotArea dataOnly="0" labelOnly="1" outline="0" fieldPosition="0">
        <references count="1">
          <reference field="4294967294" count="0"/>
        </references>
      </pivotArea>
    </format>
    <format dxfId="1605">
      <pivotArea dataOnly="0" labelOnly="1" outline="0" fieldPosition="0">
        <references count="1">
          <reference field="0" count="1">
            <x v="1"/>
          </reference>
        </references>
      </pivotArea>
    </format>
    <format dxfId="1604">
      <pivotArea field="0" type="button" dataOnly="0" labelOnly="1" outline="0" axis="axisPage" fieldPosition="0"/>
    </format>
    <format dxfId="1603">
      <pivotArea dataOnly="0" labelOnly="1" outline="0" fieldPosition="0">
        <references count="1">
          <reference field="0" count="1">
            <x v="1"/>
          </reference>
        </references>
      </pivotArea>
    </format>
    <format dxfId="1602">
      <pivotArea dataOnly="0" labelOnly="1" outline="0" fieldPosition="0">
        <references count="1">
          <reference field="0" count="1">
            <x v="0"/>
          </reference>
        </references>
      </pivotArea>
    </format>
    <format dxfId="1601">
      <pivotArea dataOnly="0" labelOnly="1" outline="0" fieldPosition="0">
        <references count="1">
          <reference field="0" count="1">
            <x v="0"/>
          </reference>
        </references>
      </pivotArea>
    </format>
  </formats>
  <pivotTableStyleInfo showRowHeaders="1" showColHeaders="1" showRowStripes="0" showColStripes="0" showLastColumn="1"/>
</pivotTableDefinition>
</file>

<file path=xl/pivotTables/pivotTable36.xml><?xml version="1.0" encoding="utf-8"?>
<pivotTableDefinition xmlns="http://schemas.openxmlformats.org/spreadsheetml/2006/main" name="Tableau croisé dynamique2" cacheId="12" applyNumberFormats="0" applyBorderFormats="0" applyFontFormats="0" applyPatternFormats="0" applyAlignmentFormats="0" applyWidthHeightFormats="1" dataCaption="Données" showError="1" updatedVersion="4" asteriskTotals="1" showMemberPropertyTips="0" colGrandTotals="0" itemPrintTitles="1" createdVersion="1" indent="0" compact="0" compactData="0" gridDropZones="1">
  <location ref="A5:J27" firstHeaderRow="1" firstDataRow="2" firstDataCol="2" rowPageCount="1" colPageCount="1"/>
  <pivotFields count="180">
    <pivotField axis="axisPage" compact="0" outline="0" subtotalTop="0" showAll="0" includeNewItemsInFilter="1">
      <items count="3">
        <item x="0"/>
        <item x="1"/>
        <item t="default"/>
      </items>
    </pivotField>
    <pivotField compact="0" outline="0" subtotalTop="0" showAll="0" includeNewItemsInFilter="1"/>
    <pivotField axis="axisRow" compact="0" outline="0" subtotalTop="0" showAll="0" includeNewItemsInFilter="1" sortType="ascending" rankBy="0">
      <items count="21">
        <item x="8"/>
        <item x="18"/>
        <item x="13"/>
        <item x="7"/>
        <item x="10"/>
        <item x="14"/>
        <item x="2"/>
        <item x="12"/>
        <item x="0"/>
        <item x="9"/>
        <item x="19"/>
        <item x="17"/>
        <item x="3"/>
        <item x="16"/>
        <item x="1"/>
        <item x="4"/>
        <item x="11"/>
        <item x="6"/>
        <item x="5"/>
        <item x="15"/>
        <item t="default"/>
      </items>
    </pivotField>
    <pivotField axis="axisRow" compact="0" outline="0" subtotalTop="0" showAll="0" includeNewItemsInFilter="1" sortType="ascending" rankBy="0" defaultSubtotal="0">
      <items count="16">
        <item x="0"/>
        <item x="1"/>
        <item x="2"/>
        <item x="3"/>
        <item x="13"/>
        <item x="4"/>
        <item x="5"/>
        <item x="6"/>
        <item x="7"/>
        <item x="8"/>
        <item x="14"/>
        <item x="9"/>
        <item x="10"/>
        <item x="11"/>
        <item x="12"/>
        <item x="15"/>
      </items>
    </pivotField>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dataField="1" compact="0" outline="0" subtotalTop="0" showAll="0" includeNewItemsInFilter="1"/>
    <pivotField dataField="1" compact="0" outline="0" subtotalTop="0" showAll="0" includeNewItemsInFilter="1"/>
    <pivotField dataField="1" compact="0" outline="0" subtotalTop="0" showAll="0" includeNewItemsInFilter="1"/>
    <pivotField dataField="1" compact="0" outline="0" subtotalTop="0" showAll="0" includeNewItemsInFilter="1"/>
    <pivotField dataField="1" compact="0" outline="0" subtotalTop="0" showAll="0" includeNewItemsInFilter="1"/>
    <pivotField dataField="1" compact="0" outline="0" subtotalTop="0" showAll="0" includeNewItemsInFilter="1"/>
    <pivotField dataField="1" compact="0" outline="0" subtotalTop="0" showAll="0" includeNewItemsInFilter="1"/>
    <pivotField dataField="1"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compact="0" outline="0" subtotalTop="0" showAll="0" includeNewItemsInFilter="1" defaultSubtotal="0"/>
  </pivotFields>
  <rowFields count="2">
    <field x="3"/>
    <field x="2"/>
  </rowFields>
  <rowItems count="21">
    <i>
      <x/>
      <x v="8"/>
    </i>
    <i>
      <x v="1"/>
      <x v="14"/>
    </i>
    <i>
      <x v="2"/>
      <x v="6"/>
    </i>
    <i>
      <x v="3"/>
      <x v="12"/>
    </i>
    <i>
      <x v="4"/>
      <x v="5"/>
    </i>
    <i r="1">
      <x v="19"/>
    </i>
    <i>
      <x v="5"/>
      <x v="11"/>
    </i>
    <i r="1">
      <x v="13"/>
    </i>
    <i r="1">
      <x v="15"/>
    </i>
    <i r="1">
      <x v="18"/>
    </i>
    <i>
      <x v="6"/>
      <x v="17"/>
    </i>
    <i>
      <x v="7"/>
      <x v="3"/>
    </i>
    <i>
      <x v="8"/>
      <x/>
    </i>
    <i>
      <x v="9"/>
      <x v="9"/>
    </i>
    <i>
      <x v="10"/>
      <x v="1"/>
    </i>
    <i>
      <x v="11"/>
      <x v="4"/>
    </i>
    <i>
      <x v="12"/>
      <x v="16"/>
    </i>
    <i>
      <x v="13"/>
      <x v="7"/>
    </i>
    <i>
      <x v="14"/>
      <x v="2"/>
    </i>
    <i>
      <x v="15"/>
      <x v="10"/>
    </i>
    <i t="grand">
      <x/>
    </i>
  </rowItems>
  <colFields count="1">
    <field x="-2"/>
  </colFields>
  <colItems count="8">
    <i>
      <x/>
    </i>
    <i i="1">
      <x v="1"/>
    </i>
    <i i="2">
      <x v="2"/>
    </i>
    <i i="3">
      <x v="3"/>
    </i>
    <i i="4">
      <x v="4"/>
    </i>
    <i i="5">
      <x v="5"/>
    </i>
    <i i="6">
      <x v="6"/>
    </i>
    <i i="7">
      <x v="7"/>
    </i>
  </colItems>
  <pageFields count="1">
    <pageField fld="0" item="1" hier="0"/>
  </pageFields>
  <dataFields count="8">
    <dataField name="Unité_x000a_de vie" fld="124" baseField="0" baseItem="0" numFmtId="3"/>
    <dataField name="Foyer de groupe" fld="125" baseField="0" baseItem="0" numFmtId="3"/>
    <dataField name="RI" fld="126" baseField="0" baseItem="0" numFmtId="3"/>
    <dataField name="RTF" fld="127" baseField="0" baseItem="0" numFmtId="3"/>
    <dataField name="Autres_x000a_RNI" fld="128" baseField="0" baseItem="0" numFmtId="3"/>
    <dataField name="Grand_x000a_total" fld="129" baseField="0" baseItem="0" numFmtId="3"/>
    <dataField name="Hébergés" fld="130" baseField="0" baseItem="0" numFmtId="3"/>
    <dataField name="Ayant fait l'objet d'une intervention" fld="131" baseField="0" baseItem="0" numFmtId="3"/>
  </dataFields>
  <formats count="16">
    <format dxfId="1600">
      <pivotArea dataOnly="0" outline="0" fieldPosition="0">
        <references count="1">
          <reference field="4294967294" count="1">
            <x v="1"/>
          </reference>
        </references>
      </pivotArea>
    </format>
    <format dxfId="1599">
      <pivotArea dataOnly="0" outline="0" fieldPosition="0">
        <references count="1">
          <reference field="4294967294" count="1">
            <x v="1"/>
          </reference>
        </references>
      </pivotArea>
    </format>
    <format dxfId="1598">
      <pivotArea dataOnly="0" outline="0" fieldPosition="0">
        <references count="1">
          <reference field="4294967294" count="1">
            <x v="3"/>
          </reference>
        </references>
      </pivotArea>
    </format>
    <format dxfId="1597">
      <pivotArea dataOnly="0" outline="0" fieldPosition="0">
        <references count="1">
          <reference field="4294967294" count="1">
            <x v="3"/>
          </reference>
        </references>
      </pivotArea>
    </format>
    <format dxfId="1596">
      <pivotArea dataOnly="0" outline="0" fieldPosition="0">
        <references count="1">
          <reference field="4294967294" count="1">
            <x v="5"/>
          </reference>
        </references>
      </pivotArea>
    </format>
    <format dxfId="1595">
      <pivotArea dataOnly="0" outline="0" fieldPosition="0">
        <references count="1">
          <reference field="4294967294" count="1">
            <x v="5"/>
          </reference>
        </references>
      </pivotArea>
    </format>
    <format dxfId="1594">
      <pivotArea dataOnly="0" outline="0" fieldPosition="0">
        <references count="1">
          <reference field="4294967294" count="1">
            <x v="6"/>
          </reference>
        </references>
      </pivotArea>
    </format>
    <format dxfId="1593">
      <pivotArea dataOnly="0" labelOnly="1" outline="0" fieldPosition="0">
        <references count="1">
          <reference field="3" count="0"/>
        </references>
      </pivotArea>
    </format>
    <format dxfId="1592">
      <pivotArea field="3" type="button" dataOnly="0" labelOnly="1" outline="0" axis="axisRow" fieldPosition="0"/>
    </format>
    <format dxfId="1591">
      <pivotArea field="2" type="button" dataOnly="0" labelOnly="1" outline="0" axis="axisRow" fieldPosition="1"/>
    </format>
    <format dxfId="1590">
      <pivotArea dataOnly="0" labelOnly="1" outline="0" fieldPosition="0">
        <references count="1">
          <reference field="4294967294" count="0"/>
        </references>
      </pivotArea>
    </format>
    <format dxfId="1589">
      <pivotArea dataOnly="0" labelOnly="1" outline="0" fieldPosition="0">
        <references count="1">
          <reference field="0" count="1">
            <x v="1"/>
          </reference>
        </references>
      </pivotArea>
    </format>
    <format dxfId="1588">
      <pivotArea field="0" type="button" dataOnly="0" labelOnly="1" outline="0" axis="axisPage" fieldPosition="0"/>
    </format>
    <format dxfId="1587">
      <pivotArea dataOnly="0" labelOnly="1" outline="0" fieldPosition="0">
        <references count="1">
          <reference field="0" count="1">
            <x v="1"/>
          </reference>
        </references>
      </pivotArea>
    </format>
    <format dxfId="1586">
      <pivotArea dataOnly="0" labelOnly="1" outline="0" fieldPosition="0">
        <references count="1">
          <reference field="0" count="1">
            <x v="0"/>
          </reference>
        </references>
      </pivotArea>
    </format>
    <format dxfId="1585">
      <pivotArea dataOnly="0" labelOnly="1" outline="0" fieldPosition="0">
        <references count="1">
          <reference field="0" count="1">
            <x v="0"/>
          </reference>
        </references>
      </pivotArea>
    </format>
  </formats>
  <pivotTableStyleInfo showRowHeaders="1" showColHeaders="1" showRowStripes="0" showColStripes="0" showLastColumn="1"/>
</pivotTableDefinition>
</file>

<file path=xl/pivotTables/pivotTable37.xml><?xml version="1.0" encoding="utf-8"?>
<pivotTableDefinition xmlns="http://schemas.openxmlformats.org/spreadsheetml/2006/main" name="Tableau croisé dynamique2" cacheId="12" applyNumberFormats="0" applyBorderFormats="0" applyFontFormats="0" applyPatternFormats="0" applyAlignmentFormats="0" applyWidthHeightFormats="1" dataCaption="Données" showError="1" updatedVersion="4" asteriskTotals="1" showMemberPropertyTips="0" colGrandTotals="0" itemPrintTitles="1" createdVersion="1" indent="0" compact="0" compactData="0" gridDropZones="1">
  <location ref="A5:J27" firstHeaderRow="1" firstDataRow="2" firstDataCol="2" rowPageCount="1" colPageCount="1"/>
  <pivotFields count="180">
    <pivotField axis="axisPage" compact="0" outline="0" subtotalTop="0" showAll="0" includeNewItemsInFilter="1">
      <items count="3">
        <item x="0"/>
        <item x="1"/>
        <item t="default"/>
      </items>
    </pivotField>
    <pivotField compact="0" outline="0" subtotalTop="0" showAll="0" includeNewItemsInFilter="1"/>
    <pivotField axis="axisRow" compact="0" outline="0" subtotalTop="0" showAll="0" includeNewItemsInFilter="1" sortType="ascending" rankBy="0">
      <items count="21">
        <item x="8"/>
        <item x="18"/>
        <item x="13"/>
        <item x="7"/>
        <item x="10"/>
        <item x="14"/>
        <item x="2"/>
        <item x="12"/>
        <item x="0"/>
        <item x="9"/>
        <item x="19"/>
        <item x="17"/>
        <item x="3"/>
        <item x="16"/>
        <item x="1"/>
        <item x="4"/>
        <item x="11"/>
        <item x="6"/>
        <item x="5"/>
        <item x="15"/>
        <item t="default"/>
      </items>
    </pivotField>
    <pivotField axis="axisRow" compact="0" outline="0" subtotalTop="0" showAll="0" includeNewItemsInFilter="1" sortType="ascending" rankBy="0" defaultSubtotal="0">
      <items count="16">
        <item x="0"/>
        <item x="1"/>
        <item x="2"/>
        <item x="3"/>
        <item x="13"/>
        <item x="4"/>
        <item x="5"/>
        <item x="6"/>
        <item x="7"/>
        <item x="8"/>
        <item x="14"/>
        <item x="9"/>
        <item x="10"/>
        <item x="11"/>
        <item x="12"/>
        <item x="15"/>
      </items>
    </pivotField>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dataField="1" compact="0" outline="0" subtotalTop="0" showAll="0" includeNewItemsInFilter="1"/>
    <pivotField dataField="1" compact="0" outline="0" subtotalTop="0" showAll="0" includeNewItemsInFilter="1"/>
    <pivotField dataField="1" compact="0" outline="0" subtotalTop="0" showAll="0" includeNewItemsInFilter="1"/>
    <pivotField dataField="1" compact="0" outline="0" subtotalTop="0" showAll="0" includeNewItemsInFilter="1"/>
    <pivotField dataField="1" compact="0" outline="0" subtotalTop="0" showAll="0" includeNewItemsInFilter="1"/>
    <pivotField dataField="1" compact="0" outline="0" subtotalTop="0" showAll="0" includeNewItemsInFilter="1"/>
    <pivotField dataField="1" compact="0" outline="0" subtotalTop="0" showAll="0" includeNewItemsInFilter="1"/>
    <pivotField dataField="1"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compact="0" outline="0" subtotalTop="0" showAll="0" includeNewItemsInFilter="1" defaultSubtotal="0"/>
  </pivotFields>
  <rowFields count="2">
    <field x="3"/>
    <field x="2"/>
  </rowFields>
  <rowItems count="21">
    <i>
      <x/>
      <x v="8"/>
    </i>
    <i>
      <x v="1"/>
      <x v="14"/>
    </i>
    <i>
      <x v="2"/>
      <x v="6"/>
    </i>
    <i>
      <x v="3"/>
      <x v="12"/>
    </i>
    <i>
      <x v="4"/>
      <x v="5"/>
    </i>
    <i r="1">
      <x v="19"/>
    </i>
    <i>
      <x v="5"/>
      <x v="11"/>
    </i>
    <i r="1">
      <x v="13"/>
    </i>
    <i r="1">
      <x v="15"/>
    </i>
    <i r="1">
      <x v="18"/>
    </i>
    <i>
      <x v="6"/>
      <x v="17"/>
    </i>
    <i>
      <x v="7"/>
      <x v="3"/>
    </i>
    <i>
      <x v="8"/>
      <x/>
    </i>
    <i>
      <x v="9"/>
      <x v="9"/>
    </i>
    <i>
      <x v="10"/>
      <x v="1"/>
    </i>
    <i>
      <x v="11"/>
      <x v="4"/>
    </i>
    <i>
      <x v="12"/>
      <x v="16"/>
    </i>
    <i>
      <x v="13"/>
      <x v="7"/>
    </i>
    <i>
      <x v="14"/>
      <x v="2"/>
    </i>
    <i>
      <x v="15"/>
      <x v="10"/>
    </i>
    <i t="grand">
      <x/>
    </i>
  </rowItems>
  <colFields count="1">
    <field x="-2"/>
  </colFields>
  <colItems count="8">
    <i>
      <x/>
    </i>
    <i i="1">
      <x v="1"/>
    </i>
    <i i="2">
      <x v="2"/>
    </i>
    <i i="3">
      <x v="3"/>
    </i>
    <i i="4">
      <x v="4"/>
    </i>
    <i i="5">
      <x v="5"/>
    </i>
    <i i="6">
      <x v="6"/>
    </i>
    <i i="7">
      <x v="7"/>
    </i>
  </colItems>
  <pageFields count="1">
    <pageField fld="0" item="1" hier="0"/>
  </pageFields>
  <dataFields count="8">
    <dataField name="Unité_x000a_de vie" fld="132" baseField="0" baseItem="0" numFmtId="3"/>
    <dataField name="Foyer de groupe" fld="133" baseField="0" baseItem="0" numFmtId="3"/>
    <dataField name="RI" fld="134" baseField="0" baseItem="0" numFmtId="3"/>
    <dataField name="RTF" fld="135" baseField="0" baseItem="0" numFmtId="3"/>
    <dataField name="Autres_x000a_RNI" fld="136" baseField="0" baseItem="0" numFmtId="3"/>
    <dataField name="Grand_x000a_total" fld="137" baseField="0" baseItem="0" numFmtId="3"/>
    <dataField name="Hébergés" fld="138" baseField="0" baseItem="0" numFmtId="3"/>
    <dataField name="Ayant fait l'objet d'une intervention" fld="139" baseField="0" baseItem="0" numFmtId="3"/>
  </dataFields>
  <formats count="16">
    <format dxfId="1584">
      <pivotArea dataOnly="0" outline="0" fieldPosition="0">
        <references count="1">
          <reference field="4294967294" count="1">
            <x v="1"/>
          </reference>
        </references>
      </pivotArea>
    </format>
    <format dxfId="1583">
      <pivotArea dataOnly="0" outline="0" fieldPosition="0">
        <references count="1">
          <reference field="4294967294" count="1">
            <x v="1"/>
          </reference>
        </references>
      </pivotArea>
    </format>
    <format dxfId="1582">
      <pivotArea dataOnly="0" outline="0" fieldPosition="0">
        <references count="1">
          <reference field="4294967294" count="1">
            <x v="3"/>
          </reference>
        </references>
      </pivotArea>
    </format>
    <format dxfId="1581">
      <pivotArea dataOnly="0" outline="0" fieldPosition="0">
        <references count="1">
          <reference field="4294967294" count="1">
            <x v="3"/>
          </reference>
        </references>
      </pivotArea>
    </format>
    <format dxfId="1580">
      <pivotArea dataOnly="0" outline="0" fieldPosition="0">
        <references count="1">
          <reference field="4294967294" count="1">
            <x v="5"/>
          </reference>
        </references>
      </pivotArea>
    </format>
    <format dxfId="1579">
      <pivotArea dataOnly="0" outline="0" fieldPosition="0">
        <references count="1">
          <reference field="4294967294" count="1">
            <x v="5"/>
          </reference>
        </references>
      </pivotArea>
    </format>
    <format dxfId="1578">
      <pivotArea dataOnly="0" outline="0" fieldPosition="0">
        <references count="1">
          <reference field="4294967294" count="1">
            <x v="7"/>
          </reference>
        </references>
      </pivotArea>
    </format>
    <format dxfId="1577">
      <pivotArea dataOnly="0" labelOnly="1" outline="0" fieldPosition="0">
        <references count="1">
          <reference field="3" count="0"/>
        </references>
      </pivotArea>
    </format>
    <format dxfId="1576">
      <pivotArea field="3" type="button" dataOnly="0" labelOnly="1" outline="0" axis="axisRow" fieldPosition="0"/>
    </format>
    <format dxfId="1575">
      <pivotArea field="2" type="button" dataOnly="0" labelOnly="1" outline="0" axis="axisRow" fieldPosition="1"/>
    </format>
    <format dxfId="1574">
      <pivotArea dataOnly="0" labelOnly="1" outline="0" fieldPosition="0">
        <references count="1">
          <reference field="4294967294" count="0"/>
        </references>
      </pivotArea>
    </format>
    <format dxfId="1573">
      <pivotArea dataOnly="0" labelOnly="1" outline="0" fieldPosition="0">
        <references count="1">
          <reference field="0" count="1">
            <x v="1"/>
          </reference>
        </references>
      </pivotArea>
    </format>
    <format dxfId="1572">
      <pivotArea field="0" type="button" dataOnly="0" labelOnly="1" outline="0" axis="axisPage" fieldPosition="0"/>
    </format>
    <format dxfId="1571">
      <pivotArea dataOnly="0" labelOnly="1" outline="0" fieldPosition="0">
        <references count="1">
          <reference field="0" count="1">
            <x v="1"/>
          </reference>
        </references>
      </pivotArea>
    </format>
    <format dxfId="1570">
      <pivotArea dataOnly="0" labelOnly="1" outline="0" fieldPosition="0">
        <references count="1">
          <reference field="0" count="1">
            <x v="0"/>
          </reference>
        </references>
      </pivotArea>
    </format>
    <format dxfId="1569">
      <pivotArea dataOnly="0" labelOnly="1" outline="0" fieldPosition="0">
        <references count="1">
          <reference field="0" count="1">
            <x v="0"/>
          </reference>
        </references>
      </pivotArea>
    </format>
  </formats>
  <pivotTableStyleInfo showRowHeaders="1" showColHeaders="1" showRowStripes="0" showColStripes="0" showLastColumn="1"/>
</pivotTableDefinition>
</file>

<file path=xl/pivotTables/pivotTable38.xml><?xml version="1.0" encoding="utf-8"?>
<pivotTableDefinition xmlns="http://schemas.openxmlformats.org/spreadsheetml/2006/main" name="Tableau croisé dynamique2" cacheId="12" applyNumberFormats="0" applyBorderFormats="0" applyFontFormats="0" applyPatternFormats="0" applyAlignmentFormats="0" applyWidthHeightFormats="1" dataCaption="Données" showError="1" updatedVersion="4" asteriskTotals="1" showMemberPropertyTips="0" colGrandTotals="0" itemPrintTitles="1" createdVersion="1" indent="0" compact="0" compactData="0" gridDropZones="1">
  <location ref="A5:J27" firstHeaderRow="1" firstDataRow="2" firstDataCol="2" rowPageCount="1" colPageCount="1"/>
  <pivotFields count="180">
    <pivotField axis="axisPage" compact="0" outline="0" subtotalTop="0" showAll="0" includeNewItemsInFilter="1">
      <items count="3">
        <item x="0"/>
        <item x="1"/>
        <item t="default"/>
      </items>
    </pivotField>
    <pivotField compact="0" outline="0" subtotalTop="0" showAll="0" includeNewItemsInFilter="1"/>
    <pivotField axis="axisRow" compact="0" outline="0" subtotalTop="0" showAll="0" includeNewItemsInFilter="1" sortType="ascending" rankBy="0">
      <items count="21">
        <item x="8"/>
        <item x="18"/>
        <item x="13"/>
        <item x="7"/>
        <item x="10"/>
        <item x="14"/>
        <item x="2"/>
        <item x="12"/>
        <item x="0"/>
        <item x="9"/>
        <item x="19"/>
        <item x="17"/>
        <item x="3"/>
        <item x="16"/>
        <item x="1"/>
        <item x="4"/>
        <item x="11"/>
        <item x="6"/>
        <item x="5"/>
        <item x="15"/>
        <item t="default"/>
      </items>
    </pivotField>
    <pivotField axis="axisRow" compact="0" outline="0" subtotalTop="0" showAll="0" includeNewItemsInFilter="1" sortType="ascending" rankBy="0" defaultSubtotal="0">
      <items count="16">
        <item x="0"/>
        <item x="1"/>
        <item x="2"/>
        <item x="3"/>
        <item x="13"/>
        <item x="4"/>
        <item x="5"/>
        <item x="6"/>
        <item x="7"/>
        <item x="8"/>
        <item x="14"/>
        <item x="9"/>
        <item x="10"/>
        <item x="11"/>
        <item x="12"/>
        <item x="15"/>
      </items>
    </pivotField>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dataField="1" compact="0" outline="0" subtotalTop="0" showAll="0" includeNewItemsInFilter="1"/>
    <pivotField dataField="1" compact="0" outline="0" subtotalTop="0" showAll="0" includeNewItemsInFilter="1"/>
    <pivotField dataField="1" compact="0" outline="0" subtotalTop="0" showAll="0" includeNewItemsInFilter="1"/>
    <pivotField dataField="1" compact="0" outline="0" subtotalTop="0" showAll="0" includeNewItemsInFilter="1"/>
    <pivotField dataField="1" compact="0" outline="0" subtotalTop="0" showAll="0" includeNewItemsInFilter="1"/>
    <pivotField dataField="1" compact="0" outline="0" subtotalTop="0" showAll="0" includeNewItemsInFilter="1"/>
    <pivotField dataField="1" compact="0" outline="0" subtotalTop="0" showAll="0" includeNewItemsInFilter="1"/>
    <pivotField dataField="1"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compact="0" outline="0" subtotalTop="0" showAll="0" includeNewItemsInFilter="1" defaultSubtotal="0"/>
  </pivotFields>
  <rowFields count="2">
    <field x="3"/>
    <field x="2"/>
  </rowFields>
  <rowItems count="21">
    <i>
      <x/>
      <x v="8"/>
    </i>
    <i>
      <x v="1"/>
      <x v="14"/>
    </i>
    <i>
      <x v="2"/>
      <x v="6"/>
    </i>
    <i>
      <x v="3"/>
      <x v="12"/>
    </i>
    <i>
      <x v="4"/>
      <x v="5"/>
    </i>
    <i r="1">
      <x v="19"/>
    </i>
    <i>
      <x v="5"/>
      <x v="11"/>
    </i>
    <i r="1">
      <x v="13"/>
    </i>
    <i r="1">
      <x v="15"/>
    </i>
    <i r="1">
      <x v="18"/>
    </i>
    <i>
      <x v="6"/>
      <x v="17"/>
    </i>
    <i>
      <x v="7"/>
      <x v="3"/>
    </i>
    <i>
      <x v="8"/>
      <x/>
    </i>
    <i>
      <x v="9"/>
      <x v="9"/>
    </i>
    <i>
      <x v="10"/>
      <x v="1"/>
    </i>
    <i>
      <x v="11"/>
      <x v="4"/>
    </i>
    <i>
      <x v="12"/>
      <x v="16"/>
    </i>
    <i>
      <x v="13"/>
      <x v="7"/>
    </i>
    <i>
      <x v="14"/>
      <x v="2"/>
    </i>
    <i>
      <x v="15"/>
      <x v="10"/>
    </i>
    <i t="grand">
      <x/>
    </i>
  </rowItems>
  <colFields count="1">
    <field x="-2"/>
  </colFields>
  <colItems count="8">
    <i>
      <x/>
    </i>
    <i i="1">
      <x v="1"/>
    </i>
    <i i="2">
      <x v="2"/>
    </i>
    <i i="3">
      <x v="3"/>
    </i>
    <i i="4">
      <x v="4"/>
    </i>
    <i i="5">
      <x v="5"/>
    </i>
    <i i="6">
      <x v="6"/>
    </i>
    <i i="7">
      <x v="7"/>
    </i>
  </colItems>
  <pageFields count="1">
    <pageField fld="0" item="1" hier="0"/>
  </pageFields>
  <dataFields count="8">
    <dataField name="Unité_x000a_de vie" fld="140" baseField="0" baseItem="0" numFmtId="3"/>
    <dataField name="Foyer de groupe" fld="141" baseField="0" baseItem="0" numFmtId="3"/>
    <dataField name="RI" fld="142" baseField="0" baseItem="0" numFmtId="3"/>
    <dataField name="RTF" fld="143" baseField="0" baseItem="0" numFmtId="3"/>
    <dataField name="Autres_x000a_RNI" fld="144" baseField="0" baseItem="0" numFmtId="3"/>
    <dataField name="Grand_x000a_total" fld="145" baseField="0" baseItem="0" numFmtId="3"/>
    <dataField name="Hébergés" fld="146" baseField="0" baseItem="0" numFmtId="3"/>
    <dataField name="Ayant fait l'objet d'une intervention" fld="147" baseField="0" baseItem="0" numFmtId="3"/>
  </dataFields>
  <formats count="16">
    <format dxfId="1568">
      <pivotArea dataOnly="0" outline="0" fieldPosition="0">
        <references count="1">
          <reference field="4294967294" count="1">
            <x v="1"/>
          </reference>
        </references>
      </pivotArea>
    </format>
    <format dxfId="1567">
      <pivotArea dataOnly="0" outline="0" fieldPosition="0">
        <references count="1">
          <reference field="4294967294" count="1">
            <x v="1"/>
          </reference>
        </references>
      </pivotArea>
    </format>
    <format dxfId="1566">
      <pivotArea dataOnly="0" outline="0" fieldPosition="0">
        <references count="1">
          <reference field="4294967294" count="1">
            <x v="3"/>
          </reference>
        </references>
      </pivotArea>
    </format>
    <format dxfId="1565">
      <pivotArea dataOnly="0" outline="0" fieldPosition="0">
        <references count="1">
          <reference field="4294967294" count="1">
            <x v="3"/>
          </reference>
        </references>
      </pivotArea>
    </format>
    <format dxfId="1564">
      <pivotArea dataOnly="0" outline="0" fieldPosition="0">
        <references count="1">
          <reference field="4294967294" count="1">
            <x v="5"/>
          </reference>
        </references>
      </pivotArea>
    </format>
    <format dxfId="1563">
      <pivotArea dataOnly="0" outline="0" fieldPosition="0">
        <references count="1">
          <reference field="4294967294" count="1">
            <x v="5"/>
          </reference>
        </references>
      </pivotArea>
    </format>
    <format dxfId="1562">
      <pivotArea dataOnly="0" outline="0" fieldPosition="0">
        <references count="1">
          <reference field="4294967294" count="1">
            <x v="7"/>
          </reference>
        </references>
      </pivotArea>
    </format>
    <format dxfId="1561">
      <pivotArea dataOnly="0" labelOnly="1" outline="0" fieldPosition="0">
        <references count="1">
          <reference field="3" count="0"/>
        </references>
      </pivotArea>
    </format>
    <format dxfId="1560">
      <pivotArea field="3" type="button" dataOnly="0" labelOnly="1" outline="0" axis="axisRow" fieldPosition="0"/>
    </format>
    <format dxfId="1559">
      <pivotArea field="2" type="button" dataOnly="0" labelOnly="1" outline="0" axis="axisRow" fieldPosition="1"/>
    </format>
    <format dxfId="1558">
      <pivotArea dataOnly="0" labelOnly="1" outline="0" fieldPosition="0">
        <references count="1">
          <reference field="4294967294" count="0"/>
        </references>
      </pivotArea>
    </format>
    <format dxfId="1557">
      <pivotArea dataOnly="0" labelOnly="1" outline="0" fieldPosition="0">
        <references count="1">
          <reference field="0" count="1">
            <x v="1"/>
          </reference>
        </references>
      </pivotArea>
    </format>
    <format dxfId="1556">
      <pivotArea field="0" type="button" dataOnly="0" labelOnly="1" outline="0" axis="axisPage" fieldPosition="0"/>
    </format>
    <format dxfId="1555">
      <pivotArea dataOnly="0" labelOnly="1" outline="0" fieldPosition="0">
        <references count="1">
          <reference field="0" count="1">
            <x v="1"/>
          </reference>
        </references>
      </pivotArea>
    </format>
    <format dxfId="1554">
      <pivotArea dataOnly="0" labelOnly="1" outline="0" fieldPosition="0">
        <references count="1">
          <reference field="0" count="1">
            <x v="0"/>
          </reference>
        </references>
      </pivotArea>
    </format>
    <format dxfId="1553">
      <pivotArea dataOnly="0" labelOnly="1" outline="0" fieldPosition="0">
        <references count="1">
          <reference field="0" count="1">
            <x v="0"/>
          </reference>
        </references>
      </pivotArea>
    </format>
  </formats>
  <pivotTableStyleInfo showRowHeaders="1" showColHeaders="1" showRowStripes="0" showColStripes="0" showLastColumn="1"/>
</pivotTableDefinition>
</file>

<file path=xl/pivotTables/pivotTable39.xml><?xml version="1.0" encoding="utf-8"?>
<pivotTableDefinition xmlns="http://schemas.openxmlformats.org/spreadsheetml/2006/main" name="Tableau croisé dynamique2" cacheId="12" applyNumberFormats="0" applyBorderFormats="0" applyFontFormats="0" applyPatternFormats="0" applyAlignmentFormats="0" applyWidthHeightFormats="1" dataCaption="Données" showError="1" updatedVersion="4" asteriskTotals="1" showMemberPropertyTips="0" colGrandTotals="0" itemPrintTitles="1" createdVersion="1" indent="0" compact="0" compactData="0" gridDropZones="1">
  <location ref="A5:J27" firstHeaderRow="1" firstDataRow="2" firstDataCol="2" rowPageCount="1" colPageCount="1"/>
  <pivotFields count="180">
    <pivotField axis="axisPage" compact="0" outline="0" subtotalTop="0" showAll="0" includeNewItemsInFilter="1">
      <items count="3">
        <item x="0"/>
        <item x="1"/>
        <item t="default"/>
      </items>
    </pivotField>
    <pivotField compact="0" outline="0" subtotalTop="0" showAll="0" includeNewItemsInFilter="1"/>
    <pivotField axis="axisRow" compact="0" outline="0" subtotalTop="0" showAll="0" includeNewItemsInFilter="1" sortType="ascending" rankBy="0">
      <items count="21">
        <item x="8"/>
        <item x="18"/>
        <item x="13"/>
        <item x="7"/>
        <item x="10"/>
        <item x="14"/>
        <item x="2"/>
        <item x="12"/>
        <item x="0"/>
        <item x="9"/>
        <item x="19"/>
        <item x="17"/>
        <item x="3"/>
        <item x="16"/>
        <item x="1"/>
        <item x="4"/>
        <item x="11"/>
        <item x="6"/>
        <item x="5"/>
        <item x="15"/>
        <item t="default"/>
      </items>
    </pivotField>
    <pivotField axis="axisRow" compact="0" outline="0" subtotalTop="0" showAll="0" includeNewItemsInFilter="1" sortType="ascending" rankBy="0" defaultSubtotal="0">
      <items count="16">
        <item x="0"/>
        <item x="1"/>
        <item x="2"/>
        <item x="3"/>
        <item x="13"/>
        <item x="4"/>
        <item x="5"/>
        <item x="6"/>
        <item x="7"/>
        <item x="8"/>
        <item x="14"/>
        <item x="9"/>
        <item x="10"/>
        <item x="11"/>
        <item x="12"/>
        <item x="15"/>
      </items>
    </pivotField>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dataField="1" compact="0" outline="0" subtotalTop="0" showAll="0" includeNewItemsInFilter="1"/>
    <pivotField dataField="1" compact="0" outline="0" subtotalTop="0" showAll="0" includeNewItemsInFilter="1"/>
    <pivotField dataField="1" compact="0" outline="0" subtotalTop="0" showAll="0" includeNewItemsInFilter="1"/>
    <pivotField dataField="1" compact="0" outline="0" subtotalTop="0" showAll="0" includeNewItemsInFilter="1"/>
    <pivotField dataField="1" compact="0" outline="0" subtotalTop="0" showAll="0" includeNewItemsInFilter="1"/>
    <pivotField dataField="1" compact="0" outline="0" subtotalTop="0" showAll="0" includeNewItemsInFilter="1"/>
    <pivotField dataField="1" compact="0" outline="0" subtotalTop="0" showAll="0" includeNewItemsInFilter="1"/>
    <pivotField dataField="1" compact="0" outline="0" subtotalTop="0" showAll="0" includeNewItemsInFilter="1"/>
    <pivotField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compact="0" outline="0" subtotalTop="0" showAll="0" includeNewItemsInFilter="1" defaultSubtotal="0"/>
  </pivotFields>
  <rowFields count="2">
    <field x="3"/>
    <field x="2"/>
  </rowFields>
  <rowItems count="21">
    <i>
      <x/>
      <x v="8"/>
    </i>
    <i>
      <x v="1"/>
      <x v="14"/>
    </i>
    <i>
      <x v="2"/>
      <x v="6"/>
    </i>
    <i>
      <x v="3"/>
      <x v="12"/>
    </i>
    <i>
      <x v="4"/>
      <x v="5"/>
    </i>
    <i r="1">
      <x v="19"/>
    </i>
    <i>
      <x v="5"/>
      <x v="11"/>
    </i>
    <i r="1">
      <x v="13"/>
    </i>
    <i r="1">
      <x v="15"/>
    </i>
    <i r="1">
      <x v="18"/>
    </i>
    <i>
      <x v="6"/>
      <x v="17"/>
    </i>
    <i>
      <x v="7"/>
      <x v="3"/>
    </i>
    <i>
      <x v="8"/>
      <x/>
    </i>
    <i>
      <x v="9"/>
      <x v="9"/>
    </i>
    <i>
      <x v="10"/>
      <x v="1"/>
    </i>
    <i>
      <x v="11"/>
      <x v="4"/>
    </i>
    <i>
      <x v="12"/>
      <x v="16"/>
    </i>
    <i>
      <x v="13"/>
      <x v="7"/>
    </i>
    <i>
      <x v="14"/>
      <x v="2"/>
    </i>
    <i>
      <x v="15"/>
      <x v="10"/>
    </i>
    <i t="grand">
      <x/>
    </i>
  </rowItems>
  <colFields count="1">
    <field x="-2"/>
  </colFields>
  <colItems count="8">
    <i>
      <x/>
    </i>
    <i i="1">
      <x v="1"/>
    </i>
    <i i="2">
      <x v="2"/>
    </i>
    <i i="3">
      <x v="3"/>
    </i>
    <i i="4">
      <x v="4"/>
    </i>
    <i i="5">
      <x v="5"/>
    </i>
    <i i="6">
      <x v="6"/>
    </i>
    <i i="7">
      <x v="7"/>
    </i>
  </colItems>
  <pageFields count="1">
    <pageField fld="0" item="1" hier="0"/>
  </pageFields>
  <dataFields count="8">
    <dataField name="Unité_x000a_de vie" fld="148" baseField="0" baseItem="0" numFmtId="3"/>
    <dataField name="Foyer de groupe" fld="149" baseField="0" baseItem="0" numFmtId="3"/>
    <dataField name="RI" fld="150" baseField="0" baseItem="0" numFmtId="3"/>
    <dataField name="RTF" fld="151" baseField="0" baseItem="0" numFmtId="3"/>
    <dataField name="Autres_x000a_RNI" fld="152" baseField="0" baseItem="0" numFmtId="3"/>
    <dataField name="Grand_x000a_total" fld="153" baseField="0" baseItem="0" numFmtId="3"/>
    <dataField name="Hébergés" fld="154" baseField="0" baseItem="0" numFmtId="3"/>
    <dataField name="Ayant fait l'objet d'une intervention" fld="155" baseField="0" baseItem="0" numFmtId="3"/>
  </dataFields>
  <formats count="16">
    <format dxfId="1552">
      <pivotArea dataOnly="0" outline="0" fieldPosition="0">
        <references count="1">
          <reference field="4294967294" count="1">
            <x v="1"/>
          </reference>
        </references>
      </pivotArea>
    </format>
    <format dxfId="1551">
      <pivotArea dataOnly="0" outline="0" fieldPosition="0">
        <references count="1">
          <reference field="4294967294" count="1">
            <x v="1"/>
          </reference>
        </references>
      </pivotArea>
    </format>
    <format dxfId="1550">
      <pivotArea dataOnly="0" outline="0" fieldPosition="0">
        <references count="1">
          <reference field="4294967294" count="1">
            <x v="3"/>
          </reference>
        </references>
      </pivotArea>
    </format>
    <format dxfId="1549">
      <pivotArea dataOnly="0" outline="0" fieldPosition="0">
        <references count="1">
          <reference field="4294967294" count="1">
            <x v="3"/>
          </reference>
        </references>
      </pivotArea>
    </format>
    <format dxfId="1548">
      <pivotArea dataOnly="0" outline="0" fieldPosition="0">
        <references count="1">
          <reference field="4294967294" count="1">
            <x v="5"/>
          </reference>
        </references>
      </pivotArea>
    </format>
    <format dxfId="1547">
      <pivotArea dataOnly="0" outline="0" fieldPosition="0">
        <references count="1">
          <reference field="4294967294" count="1">
            <x v="5"/>
          </reference>
        </references>
      </pivotArea>
    </format>
    <format dxfId="1546">
      <pivotArea dataOnly="0" outline="0" fieldPosition="0">
        <references count="1">
          <reference field="4294967294" count="1">
            <x v="7"/>
          </reference>
        </references>
      </pivotArea>
    </format>
    <format dxfId="1545">
      <pivotArea dataOnly="0" labelOnly="1" outline="0" fieldPosition="0">
        <references count="1">
          <reference field="3" count="0"/>
        </references>
      </pivotArea>
    </format>
    <format dxfId="1544">
      <pivotArea field="3" type="button" dataOnly="0" labelOnly="1" outline="0" axis="axisRow" fieldPosition="0"/>
    </format>
    <format dxfId="1543">
      <pivotArea field="2" type="button" dataOnly="0" labelOnly="1" outline="0" axis="axisRow" fieldPosition="1"/>
    </format>
    <format dxfId="1542">
      <pivotArea dataOnly="0" labelOnly="1" outline="0" fieldPosition="0">
        <references count="1">
          <reference field="4294967294" count="0"/>
        </references>
      </pivotArea>
    </format>
    <format dxfId="1541">
      <pivotArea dataOnly="0" labelOnly="1" outline="0" fieldPosition="0">
        <references count="1">
          <reference field="0" count="1">
            <x v="1"/>
          </reference>
        </references>
      </pivotArea>
    </format>
    <format dxfId="1540">
      <pivotArea field="0" type="button" dataOnly="0" labelOnly="1" outline="0" axis="axisPage" fieldPosition="0"/>
    </format>
    <format dxfId="1539">
      <pivotArea dataOnly="0" labelOnly="1" outline="0" fieldPosition="0">
        <references count="1">
          <reference field="0" count="1">
            <x v="1"/>
          </reference>
        </references>
      </pivotArea>
    </format>
    <format dxfId="1538">
      <pivotArea dataOnly="0" labelOnly="1" outline="0" fieldPosition="0">
        <references count="1">
          <reference field="0" count="1">
            <x v="0"/>
          </reference>
        </references>
      </pivotArea>
    </format>
    <format dxfId="1537">
      <pivotArea dataOnly="0" labelOnly="1" outline="0" fieldPosition="0">
        <references count="1">
          <reference field="0" count="1">
            <x v="0"/>
          </reference>
        </references>
      </pivotArea>
    </format>
  </formats>
  <pivotTableStyleInfo showRowHeaders="1" showColHeaders="1" showRowStripes="0" showColStripes="0" showLastColumn="1"/>
</pivotTableDefinition>
</file>

<file path=xl/pivotTables/pivotTable40.xml><?xml version="1.0" encoding="utf-8"?>
<pivotTableDefinition xmlns="http://schemas.openxmlformats.org/spreadsheetml/2006/main" name="Tableau croisé dynamique2" cacheId="12" applyNumberFormats="0" applyBorderFormats="0" applyFontFormats="0" applyPatternFormats="0" applyAlignmentFormats="0" applyWidthHeightFormats="1" dataCaption="Données" showError="1" updatedVersion="4" asteriskTotals="1" showMemberPropertyTips="0" colGrandTotals="0" itemPrintTitles="1" createdVersion="1" indent="0" compact="0" compactData="0" gridDropZones="1">
  <location ref="A5:J27" firstHeaderRow="1" firstDataRow="2" firstDataCol="2" rowPageCount="1" colPageCount="1"/>
  <pivotFields count="180">
    <pivotField axis="axisPage" compact="0" outline="0" subtotalTop="0" showAll="0" includeNewItemsInFilter="1">
      <items count="3">
        <item x="0"/>
        <item x="1"/>
        <item t="default"/>
      </items>
    </pivotField>
    <pivotField compact="0" outline="0" subtotalTop="0" showAll="0" includeNewItemsInFilter="1"/>
    <pivotField axis="axisRow" compact="0" outline="0" subtotalTop="0" showAll="0" includeNewItemsInFilter="1" sortType="ascending">
      <items count="21">
        <item x="8"/>
        <item x="18"/>
        <item x="13"/>
        <item x="7"/>
        <item x="10"/>
        <item x="14"/>
        <item x="2"/>
        <item x="12"/>
        <item x="0"/>
        <item x="9"/>
        <item x="19"/>
        <item x="17"/>
        <item x="3"/>
        <item x="16"/>
        <item x="1"/>
        <item x="4"/>
        <item x="11"/>
        <item x="6"/>
        <item x="5"/>
        <item x="15"/>
        <item t="default"/>
      </items>
    </pivotField>
    <pivotField axis="axisRow" compact="0" outline="0" subtotalTop="0" showAll="0" includeNewItemsInFilter="1" sortType="ascending" defaultSubtotal="0">
      <items count="16">
        <item x="0"/>
        <item x="1"/>
        <item x="2"/>
        <item x="3"/>
        <item x="13"/>
        <item x="4"/>
        <item x="5"/>
        <item x="6"/>
        <item x="7"/>
        <item x="8"/>
        <item x="14"/>
        <item x="9"/>
        <item x="10"/>
        <item x="11"/>
        <item x="12"/>
        <item x="15"/>
      </items>
    </pivotField>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dataField="1" compact="0" outline="0" subtotalTop="0" showAll="0" includeNewItemsInFilter="1" defaultSubtotal="0"/>
    <pivotField dataField="1" compact="0" outline="0" subtotalTop="0" showAll="0" includeNewItemsInFilter="1" defaultSubtotal="0"/>
    <pivotField dataField="1" compact="0" outline="0" subtotalTop="0" showAll="0" includeNewItemsInFilter="1" defaultSubtotal="0"/>
    <pivotField dataField="1" compact="0" outline="0" subtotalTop="0" showAll="0" includeNewItemsInFilter="1" defaultSubtotal="0"/>
    <pivotField dataField="1" compact="0" outline="0" subtotalTop="0" showAll="0" includeNewItemsInFilter="1" defaultSubtotal="0"/>
    <pivotField dataField="1" compact="0" outline="0" subtotalTop="0" showAll="0" includeNewItemsInFilter="1" defaultSubtotal="0"/>
    <pivotField dataField="1" compact="0" outline="0" subtotalTop="0" showAll="0" includeNewItemsInFilter="1" defaultSubtotal="0"/>
    <pivotField dataField="1" compact="0" outline="0" subtotalTop="0" showAll="0" includeNewItemsInFilter="1" defaultSubtotal="0"/>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compact="0" outline="0" subtotalTop="0" showAll="0" includeNewItemsInFilter="1" defaultSubtotal="0"/>
  </pivotFields>
  <rowFields count="2">
    <field x="3"/>
    <field x="2"/>
  </rowFields>
  <rowItems count="21">
    <i>
      <x/>
      <x v="8"/>
    </i>
    <i>
      <x v="1"/>
      <x v="14"/>
    </i>
    <i>
      <x v="2"/>
      <x v="6"/>
    </i>
    <i>
      <x v="3"/>
      <x v="12"/>
    </i>
    <i>
      <x v="4"/>
      <x v="5"/>
    </i>
    <i r="1">
      <x v="19"/>
    </i>
    <i>
      <x v="5"/>
      <x v="11"/>
    </i>
    <i r="1">
      <x v="13"/>
    </i>
    <i r="1">
      <x v="15"/>
    </i>
    <i r="1">
      <x v="18"/>
    </i>
    <i>
      <x v="6"/>
      <x v="17"/>
    </i>
    <i>
      <x v="7"/>
      <x v="3"/>
    </i>
    <i>
      <x v="8"/>
      <x/>
    </i>
    <i>
      <x v="9"/>
      <x v="9"/>
    </i>
    <i>
      <x v="10"/>
      <x v="1"/>
    </i>
    <i>
      <x v="11"/>
      <x v="4"/>
    </i>
    <i>
      <x v="12"/>
      <x v="16"/>
    </i>
    <i>
      <x v="13"/>
      <x v="7"/>
    </i>
    <i>
      <x v="14"/>
      <x v="2"/>
    </i>
    <i>
      <x v="15"/>
      <x v="10"/>
    </i>
    <i t="grand">
      <x/>
    </i>
  </rowItems>
  <colFields count="1">
    <field x="-2"/>
  </colFields>
  <colItems count="8">
    <i>
      <x/>
    </i>
    <i i="1">
      <x v="1"/>
    </i>
    <i i="2">
      <x v="2"/>
    </i>
    <i i="3">
      <x v="3"/>
    </i>
    <i i="4">
      <x v="4"/>
    </i>
    <i i="5">
      <x v="5"/>
    </i>
    <i i="6">
      <x v="6"/>
    </i>
    <i i="7">
      <x v="7"/>
    </i>
  </colItems>
  <pageFields count="1">
    <pageField fld="0" item="1" hier="0"/>
  </pageFields>
  <dataFields count="8">
    <dataField name="Unité de vie" fld="156" baseField="2" baseItem="7"/>
    <dataField name="Foyer de groupe" fld="157" baseField="2" baseItem="7"/>
    <dataField name="RI" fld="158" baseField="2" baseItem="7"/>
    <dataField name="RTF" fld="159" baseField="2" baseItem="7"/>
    <dataField name="Autres" fld="160" baseField="2" baseItem="7"/>
    <dataField name="Total" fld="161" baseField="2" baseItem="7"/>
    <dataField name="Hébergés" fld="162" baseField="2" baseItem="7"/>
    <dataField name="Ayant fait l'objet d'une intervention" fld="163" baseField="2" baseItem="7"/>
  </dataFields>
  <formats count="21">
    <format dxfId="1536">
      <pivotArea dataOnly="0" labelOnly="1" outline="0" fieldPosition="0">
        <references count="1">
          <reference field="3" count="0"/>
        </references>
      </pivotArea>
    </format>
    <format dxfId="1535">
      <pivotArea field="3" type="button" dataOnly="0" labelOnly="1" outline="0" axis="axisRow" fieldPosition="0"/>
    </format>
    <format dxfId="1534">
      <pivotArea field="2" type="button" dataOnly="0" labelOnly="1" outline="0" axis="axisRow" fieldPosition="1"/>
    </format>
    <format dxfId="1533">
      <pivotArea field="3" type="button" dataOnly="0" labelOnly="1" outline="0" axis="axisRow" fieldPosition="0"/>
    </format>
    <format dxfId="1532">
      <pivotArea field="2" type="button" dataOnly="0" labelOnly="1" outline="0" axis="axisRow" fieldPosition="1"/>
    </format>
    <format dxfId="1531">
      <pivotArea dataOnly="0" labelOnly="1" outline="0" fieldPosition="0">
        <references count="1">
          <reference field="0" count="1">
            <x v="1"/>
          </reference>
        </references>
      </pivotArea>
    </format>
    <format dxfId="1530">
      <pivotArea field="0" type="button" dataOnly="0" labelOnly="1" outline="0" axis="axisPage" fieldPosition="0"/>
    </format>
    <format dxfId="1529">
      <pivotArea dataOnly="0" labelOnly="1" outline="0" fieldPosition="0">
        <references count="1">
          <reference field="0" count="1">
            <x v="1"/>
          </reference>
        </references>
      </pivotArea>
    </format>
    <format dxfId="1528">
      <pivotArea dataOnly="0" labelOnly="1" outline="0" fieldPosition="0">
        <references count="1">
          <reference field="0" count="1">
            <x v="0"/>
          </reference>
        </references>
      </pivotArea>
    </format>
    <format dxfId="1527">
      <pivotArea dataOnly="0" labelOnly="1" outline="0" fieldPosition="0">
        <references count="1">
          <reference field="0" count="1">
            <x v="0"/>
          </reference>
        </references>
      </pivotArea>
    </format>
    <format dxfId="1526">
      <pivotArea outline="0" fieldPosition="0"/>
    </format>
    <format dxfId="1525">
      <pivotArea type="topRight" dataOnly="0" labelOnly="1" outline="0" fieldPosition="0"/>
    </format>
    <format dxfId="1524">
      <pivotArea outline="0" fieldPosition="0"/>
    </format>
    <format dxfId="1523">
      <pivotArea type="topRight" dataOnly="0" labelOnly="1" outline="0" fieldPosition="0"/>
    </format>
    <format dxfId="1522">
      <pivotArea outline="0" fieldPosition="0"/>
    </format>
    <format dxfId="1521">
      <pivotArea dataOnly="0" labelOnly="1" outline="0" fieldPosition="0">
        <references count="1">
          <reference field="4294967294" count="8">
            <x v="0"/>
            <x v="1"/>
            <x v="2"/>
            <x v="3"/>
            <x v="4"/>
            <x v="5"/>
            <x v="6"/>
            <x v="7"/>
          </reference>
        </references>
      </pivotArea>
    </format>
    <format dxfId="1520">
      <pivotArea dataOnly="0" labelOnly="1" outline="0" fieldPosition="0">
        <references count="1">
          <reference field="4294967294" count="1">
            <x v="7"/>
          </reference>
        </references>
      </pivotArea>
    </format>
    <format dxfId="1519">
      <pivotArea dataOnly="0" outline="0" fieldPosition="0">
        <references count="2">
          <reference field="4294967294" count="8">
            <x v="0"/>
            <x v="1"/>
            <x v="2"/>
            <x v="3"/>
            <x v="4"/>
            <x v="5"/>
            <x v="6"/>
            <x v="7"/>
          </reference>
          <reference field="0" count="1" selected="0">
            <x v="1"/>
          </reference>
        </references>
      </pivotArea>
    </format>
    <format dxfId="1518">
      <pivotArea dataOnly="0" outline="0" fieldPosition="0">
        <references count="2">
          <reference field="4294967294" count="8">
            <x v="0"/>
            <x v="1"/>
            <x v="2"/>
            <x v="3"/>
            <x v="4"/>
            <x v="5"/>
            <x v="6"/>
            <x v="7"/>
          </reference>
          <reference field="0" count="1" selected="0">
            <x v="1"/>
          </reference>
        </references>
      </pivotArea>
    </format>
    <format dxfId="1517">
      <pivotArea dataOnly="0" labelOnly="1" outline="0" fieldPosition="0">
        <references count="1">
          <reference field="4294967294" count="1">
            <x v="1"/>
          </reference>
        </references>
      </pivotArea>
    </format>
    <format dxfId="1516">
      <pivotArea outline="0" fieldPosition="0"/>
    </format>
  </formats>
  <pivotTableStyleInfo showRowHeaders="1" showColHeaders="1" showRowStripes="0" showColStripes="0" showLastColumn="1"/>
</pivotTableDefinition>
</file>

<file path=xl/pivotTables/pivotTable41.xml><?xml version="1.0" encoding="utf-8"?>
<pivotTableDefinition xmlns="http://schemas.openxmlformats.org/spreadsheetml/2006/main" name="Tableau croisé dynamique2" cacheId="12" applyNumberFormats="0" applyBorderFormats="0" applyFontFormats="0" applyPatternFormats="0" applyAlignmentFormats="0" applyWidthHeightFormats="1" dataCaption="Données" showError="1" updatedVersion="4" asteriskTotals="1" showMemberPropertyTips="0" colGrandTotals="0" itemPrintTitles="1" createdVersion="1" indent="0" compact="0" compactData="0" gridDropZones="1">
  <location ref="A5:J27" firstHeaderRow="1" firstDataRow="2" firstDataCol="2" rowPageCount="1" colPageCount="1"/>
  <pivotFields count="180">
    <pivotField axis="axisPage" compact="0" outline="0" subtotalTop="0" showAll="0" includeNewItemsInFilter="1">
      <items count="3">
        <item x="0"/>
        <item x="1"/>
        <item t="default"/>
      </items>
    </pivotField>
    <pivotField compact="0" outline="0" subtotalTop="0" showAll="0" includeNewItemsInFilter="1"/>
    <pivotField axis="axisRow" compact="0" outline="0" subtotalTop="0" showAll="0" includeNewItemsInFilter="1" sortType="ascending">
      <items count="21">
        <item x="8"/>
        <item x="18"/>
        <item x="13"/>
        <item x="7"/>
        <item x="10"/>
        <item x="14"/>
        <item x="2"/>
        <item x="12"/>
        <item x="0"/>
        <item x="9"/>
        <item x="19"/>
        <item x="17"/>
        <item x="3"/>
        <item x="16"/>
        <item x="1"/>
        <item x="4"/>
        <item x="11"/>
        <item x="6"/>
        <item x="5"/>
        <item x="15"/>
        <item t="default"/>
      </items>
    </pivotField>
    <pivotField axis="axisRow" compact="0" outline="0" subtotalTop="0" showAll="0" includeNewItemsInFilter="1" sortType="ascending" defaultSubtotal="0">
      <items count="16">
        <item x="0"/>
        <item x="1"/>
        <item x="2"/>
        <item x="3"/>
        <item x="13"/>
        <item x="4"/>
        <item x="5"/>
        <item x="6"/>
        <item x="7"/>
        <item x="8"/>
        <item x="14"/>
        <item x="9"/>
        <item x="10"/>
        <item x="11"/>
        <item x="12"/>
        <item x="15"/>
      </items>
    </pivotField>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dataField="1" compact="0" outline="0" subtotalTop="0" showAll="0" includeNewItemsInFilter="1"/>
    <pivotField dataField="1" compact="0" outline="0" subtotalTop="0" showAll="0" includeNewItemsInFilter="1"/>
    <pivotField dataField="1" compact="0" outline="0" subtotalTop="0" showAll="0" includeNewItemsInFilter="1"/>
    <pivotField dataField="1" compact="0" outline="0" subtotalTop="0" showAll="0" includeNewItemsInFilter="1"/>
    <pivotField dataField="1" compact="0" outline="0" subtotalTop="0" showAll="0" includeNewItemsInFilter="1"/>
    <pivotField dataField="1" compact="0" outline="0" subtotalTop="0" showAll="0" includeNewItemsInFilter="1"/>
    <pivotField dataField="1" compact="0" outline="0" subtotalTop="0" showAll="0" includeNewItemsInFilter="1"/>
    <pivotField dataField="1" compact="0" outline="0" subtotalTop="0" showAll="0" includeNewItemsInFilter="1"/>
    <pivotField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compact="0" outline="0" subtotalTop="0" showAll="0" includeNewItemsInFilter="1" defaultSubtotal="0"/>
  </pivotFields>
  <rowFields count="2">
    <field x="3"/>
    <field x="2"/>
  </rowFields>
  <rowItems count="21">
    <i>
      <x/>
      <x v="8"/>
    </i>
    <i>
      <x v="1"/>
      <x v="14"/>
    </i>
    <i>
      <x v="2"/>
      <x v="6"/>
    </i>
    <i>
      <x v="3"/>
      <x v="12"/>
    </i>
    <i>
      <x v="4"/>
      <x v="5"/>
    </i>
    <i r="1">
      <x v="19"/>
    </i>
    <i>
      <x v="5"/>
      <x v="11"/>
    </i>
    <i r="1">
      <x v="13"/>
    </i>
    <i r="1">
      <x v="15"/>
    </i>
    <i r="1">
      <x v="18"/>
    </i>
    <i>
      <x v="6"/>
      <x v="17"/>
    </i>
    <i>
      <x v="7"/>
      <x v="3"/>
    </i>
    <i>
      <x v="8"/>
      <x/>
    </i>
    <i>
      <x v="9"/>
      <x v="9"/>
    </i>
    <i>
      <x v="10"/>
      <x v="1"/>
    </i>
    <i>
      <x v="11"/>
      <x v="4"/>
    </i>
    <i>
      <x v="12"/>
      <x v="16"/>
    </i>
    <i>
      <x v="13"/>
      <x v="7"/>
    </i>
    <i>
      <x v="14"/>
      <x v="2"/>
    </i>
    <i>
      <x v="15"/>
      <x v="10"/>
    </i>
    <i t="grand">
      <x/>
    </i>
  </rowItems>
  <colFields count="1">
    <field x="-2"/>
  </colFields>
  <colItems count="8">
    <i>
      <x/>
    </i>
    <i i="1">
      <x v="1"/>
    </i>
    <i i="2">
      <x v="2"/>
    </i>
    <i i="3">
      <x v="3"/>
    </i>
    <i i="4">
      <x v="4"/>
    </i>
    <i i="5">
      <x v="5"/>
    </i>
    <i i="6">
      <x v="6"/>
    </i>
    <i i="7">
      <x v="7"/>
    </i>
  </colItems>
  <pageFields count="1">
    <pageField fld="0" item="1" hier="0"/>
  </pageFields>
  <dataFields count="8">
    <dataField name="Unité de vie" fld="164" baseField="2" baseItem="16" numFmtId="3"/>
    <dataField name="Foyer de groupe" fld="165" baseField="2" baseItem="5" numFmtId="3"/>
    <dataField name="RI" fld="166" baseField="2" baseItem="5" numFmtId="3"/>
    <dataField name="RTF" fld="167" baseField="2" baseItem="5" numFmtId="3"/>
    <dataField name="Autres" fld="168" baseField="2" baseItem="5" numFmtId="3"/>
    <dataField name="Grand total" fld="169" baseField="2" baseItem="16" numFmtId="3"/>
    <dataField name="Hébergés" fld="170" baseField="2" baseItem="5" numFmtId="3"/>
    <dataField name="Ayant fait l'objet d'une intervention" fld="171" baseField="2" baseItem="5" numFmtId="3"/>
  </dataFields>
  <formats count="21">
    <format dxfId="1515">
      <pivotArea dataOnly="0" labelOnly="1" outline="0" fieldPosition="0">
        <references count="1">
          <reference field="3" count="0"/>
        </references>
      </pivotArea>
    </format>
    <format dxfId="1514">
      <pivotArea field="3" type="button" dataOnly="0" labelOnly="1" outline="0" axis="axisRow" fieldPosition="0"/>
    </format>
    <format dxfId="1513">
      <pivotArea field="2" type="button" dataOnly="0" labelOnly="1" outline="0" axis="axisRow" fieldPosition="1"/>
    </format>
    <format dxfId="1512">
      <pivotArea dataOnly="0" labelOnly="1" outline="0" fieldPosition="0">
        <references count="1">
          <reference field="0" count="1">
            <x v="1"/>
          </reference>
        </references>
      </pivotArea>
    </format>
    <format dxfId="1511">
      <pivotArea field="0" type="button" dataOnly="0" labelOnly="1" outline="0" axis="axisPage" fieldPosition="0"/>
    </format>
    <format dxfId="1510">
      <pivotArea dataOnly="0" labelOnly="1" outline="0" fieldPosition="0">
        <references count="1">
          <reference field="0" count="1">
            <x v="1"/>
          </reference>
        </references>
      </pivotArea>
    </format>
    <format dxfId="1509">
      <pivotArea dataOnly="0" labelOnly="1" outline="0" fieldPosition="0">
        <references count="1">
          <reference field="0" count="1">
            <x v="0"/>
          </reference>
        </references>
      </pivotArea>
    </format>
    <format dxfId="1508">
      <pivotArea dataOnly="0" labelOnly="1" outline="0" fieldPosition="0">
        <references count="1">
          <reference field="0" count="1">
            <x v="0"/>
          </reference>
        </references>
      </pivotArea>
    </format>
    <format dxfId="1507">
      <pivotArea outline="0" fieldPosition="0">
        <references count="1">
          <reference field="4294967294" count="1">
            <x v="1"/>
          </reference>
        </references>
      </pivotArea>
    </format>
    <format dxfId="1506">
      <pivotArea outline="0" fieldPosition="0">
        <references count="1">
          <reference field="4294967294" count="1">
            <x v="2"/>
          </reference>
        </references>
      </pivotArea>
    </format>
    <format dxfId="1505">
      <pivotArea outline="0" fieldPosition="0">
        <references count="1">
          <reference field="4294967294" count="1">
            <x v="3"/>
          </reference>
        </references>
      </pivotArea>
    </format>
    <format dxfId="1504">
      <pivotArea outline="0" fieldPosition="0">
        <references count="1">
          <reference field="4294967294" count="1">
            <x v="4"/>
          </reference>
        </references>
      </pivotArea>
    </format>
    <format dxfId="1503">
      <pivotArea outline="0" fieldPosition="0">
        <references count="1">
          <reference field="4294967294" count="1">
            <x v="6"/>
          </reference>
        </references>
      </pivotArea>
    </format>
    <format dxfId="1502">
      <pivotArea outline="0" fieldPosition="0">
        <references count="1">
          <reference field="4294967294" count="1">
            <x v="7"/>
          </reference>
        </references>
      </pivotArea>
    </format>
    <format dxfId="1501">
      <pivotArea outline="0" fieldPosition="0"/>
    </format>
    <format dxfId="1500">
      <pivotArea dataOnly="0" labelOnly="1" outline="0" fieldPosition="0">
        <references count="1">
          <reference field="4294967294" count="8">
            <x v="0"/>
            <x v="1"/>
            <x v="2"/>
            <x v="3"/>
            <x v="4"/>
            <x v="5"/>
            <x v="6"/>
            <x v="7"/>
          </reference>
        </references>
      </pivotArea>
    </format>
    <format dxfId="1499">
      <pivotArea dataOnly="0" labelOnly="1" outline="0" fieldPosition="0">
        <references count="1">
          <reference field="4294967294" count="8">
            <x v="0"/>
            <x v="1"/>
            <x v="2"/>
            <x v="3"/>
            <x v="4"/>
            <x v="5"/>
            <x v="6"/>
            <x v="7"/>
          </reference>
        </references>
      </pivotArea>
    </format>
    <format dxfId="1498">
      <pivotArea dataOnly="0" labelOnly="1" outline="0" fieldPosition="0">
        <references count="1">
          <reference field="4294967294" count="8">
            <x v="0"/>
            <x v="1"/>
            <x v="2"/>
            <x v="3"/>
            <x v="4"/>
            <x v="5"/>
            <x v="6"/>
            <x v="7"/>
          </reference>
        </references>
      </pivotArea>
    </format>
    <format dxfId="1497">
      <pivotArea dataOnly="0" labelOnly="1" outline="0" fieldPosition="0">
        <references count="1">
          <reference field="4294967294" count="8">
            <x v="0"/>
            <x v="1"/>
            <x v="2"/>
            <x v="3"/>
            <x v="4"/>
            <x v="5"/>
            <x v="6"/>
            <x v="7"/>
          </reference>
        </references>
      </pivotArea>
    </format>
    <format dxfId="1496">
      <pivotArea outline="0" fieldPosition="0">
        <references count="1">
          <reference field="4294967294" count="1">
            <x v="0"/>
          </reference>
        </references>
      </pivotArea>
    </format>
    <format dxfId="1495">
      <pivotArea outline="0" fieldPosition="0">
        <references count="1">
          <reference field="4294967294" count="1">
            <x v="5"/>
          </reference>
        </references>
      </pivotArea>
    </format>
  </formats>
  <pivotTableStyleInfo showRowHeaders="1" showColHeaders="1" showRowStripes="0" showColStripes="0" showLastColumn="1"/>
</pivotTableDefinition>
</file>

<file path=xl/pivotTables/pivotTable42.xml><?xml version="1.0" encoding="utf-8"?>
<pivotTableDefinition xmlns="http://schemas.openxmlformats.org/spreadsheetml/2006/main" name="Tableau croisé dynamique1" cacheId="12" applyNumberFormats="0" applyBorderFormats="0" applyFontFormats="0" applyPatternFormats="0" applyAlignmentFormats="0" applyWidthHeightFormats="1" dataCaption="Données" showError="1" updatedVersion="4" asteriskTotals="1" showMemberPropertyTips="0" colGrandTotals="0" itemPrintTitles="1" createdVersion="1" indent="0" compact="0" compactData="0" gridDropZones="1">
  <location ref="A5:J27" firstHeaderRow="1" firstDataRow="2" firstDataCol="2" rowPageCount="1" colPageCount="1"/>
  <pivotFields count="180">
    <pivotField axis="axisPage" compact="0" outline="0" subtotalTop="0" showAll="0" includeNewItemsInFilter="1">
      <items count="3">
        <item x="0"/>
        <item x="1"/>
        <item t="default"/>
      </items>
    </pivotField>
    <pivotField compact="0" outline="0" subtotalTop="0" showAll="0" includeNewItemsInFilter="1"/>
    <pivotField axis="axisRow" compact="0" outline="0" subtotalTop="0" showAll="0" includeNewItemsInFilter="1" sortType="ascending" defaultSubtotal="0">
      <items count="20">
        <item x="8"/>
        <item x="18"/>
        <item x="13"/>
        <item x="7"/>
        <item x="10"/>
        <item x="14"/>
        <item x="2"/>
        <item x="12"/>
        <item x="0"/>
        <item x="9"/>
        <item x="19"/>
        <item x="17"/>
        <item x="3"/>
        <item x="16"/>
        <item x="1"/>
        <item x="4"/>
        <item x="11"/>
        <item x="6"/>
        <item x="5"/>
        <item x="15"/>
      </items>
    </pivotField>
    <pivotField axis="axisRow" compact="0" outline="0" subtotalTop="0" showAll="0" includeNewItemsInFilter="1" sortType="ascending" defaultSubtotal="0">
      <items count="16">
        <item sd="0" x="0"/>
        <item x="1"/>
        <item x="2"/>
        <item x="3"/>
        <item x="13"/>
        <item x="4"/>
        <item x="5"/>
        <item x="6"/>
        <item x="7"/>
        <item x="8"/>
        <item x="14"/>
        <item x="9"/>
        <item x="10"/>
        <item x="11"/>
        <item x="12"/>
        <item x="15"/>
      </items>
    </pivotField>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dataField="1" compact="0" outline="0" subtotalTop="0" showAll="0" includeNewItemsInFilter="1" defaultSubtotal="0"/>
    <pivotField dataField="1" compact="0" outline="0" subtotalTop="0" showAll="0" includeNewItemsInFilter="1" defaultSubtotal="0"/>
    <pivotField dataField="1" compact="0" outline="0" subtotalTop="0" showAll="0" includeNewItemsInFilter="1" defaultSubtotal="0"/>
    <pivotField dataField="1" compact="0" outline="0" subtotalTop="0" showAll="0" includeNewItemsInFilter="1" defaultSubtotal="0"/>
    <pivotField dataField="1" compact="0" outline="0" subtotalTop="0" showAll="0" includeNewItemsInFilter="1" defaultSubtotal="0"/>
    <pivotField dataField="1" compact="0" outline="0" subtotalTop="0" showAll="0" includeNewItemsInFilter="1" defaultSubtotal="0"/>
    <pivotField dataField="1" compact="0" outline="0" subtotalTop="0" showAll="0" includeNewItemsInFilter="1" defaultSubtotal="0"/>
    <pivotField dataField="1" compact="0" outline="0" subtotalTop="0" showAll="0" includeNewItemsInFilter="1" defaultSubtotal="0"/>
  </pivotFields>
  <rowFields count="2">
    <field x="3"/>
    <field x="2"/>
  </rowFields>
  <rowItems count="21">
    <i>
      <x/>
    </i>
    <i>
      <x v="1"/>
      <x v="14"/>
    </i>
    <i>
      <x v="2"/>
      <x v="6"/>
    </i>
    <i>
      <x v="3"/>
      <x v="12"/>
    </i>
    <i>
      <x v="4"/>
      <x v="5"/>
    </i>
    <i r="1">
      <x v="19"/>
    </i>
    <i>
      <x v="5"/>
      <x v="11"/>
    </i>
    <i r="1">
      <x v="13"/>
    </i>
    <i r="1">
      <x v="15"/>
    </i>
    <i r="1">
      <x v="18"/>
    </i>
    <i>
      <x v="6"/>
      <x v="17"/>
    </i>
    <i>
      <x v="7"/>
      <x v="3"/>
    </i>
    <i>
      <x v="8"/>
      <x/>
    </i>
    <i>
      <x v="9"/>
      <x v="9"/>
    </i>
    <i>
      <x v="10"/>
      <x v="1"/>
    </i>
    <i>
      <x v="11"/>
      <x v="4"/>
    </i>
    <i>
      <x v="12"/>
      <x v="16"/>
    </i>
    <i>
      <x v="13"/>
      <x v="7"/>
    </i>
    <i>
      <x v="14"/>
      <x v="2"/>
    </i>
    <i>
      <x v="15"/>
      <x v="10"/>
    </i>
    <i t="grand">
      <x/>
    </i>
  </rowItems>
  <colFields count="1">
    <field x="-2"/>
  </colFields>
  <colItems count="8">
    <i>
      <x/>
    </i>
    <i i="1">
      <x v="1"/>
    </i>
    <i i="2">
      <x v="2"/>
    </i>
    <i i="3">
      <x v="3"/>
    </i>
    <i i="4">
      <x v="4"/>
    </i>
    <i i="5">
      <x v="5"/>
    </i>
    <i i="6">
      <x v="6"/>
    </i>
    <i i="7">
      <x v="7"/>
    </i>
  </colItems>
  <pageFields count="1">
    <pageField fld="0" item="1" hier="0"/>
  </pageFields>
  <dataFields count="8">
    <dataField name="Unité de vie" fld="172" baseField="3" baseItem="0" numFmtId="3"/>
    <dataField name="Foyer de groupe" fld="173" baseField="3" baseItem="0" numFmtId="3"/>
    <dataField name="RI" fld="174" baseField="2" baseItem="18" numFmtId="3"/>
    <dataField name="RTF" fld="175" baseField="3" baseItem="0" numFmtId="3"/>
    <dataField name="Autres" fld="176" baseField="3" baseItem="0" numFmtId="3"/>
    <dataField name="Grand total" fld="177" baseField="3" baseItem="0" numFmtId="3"/>
    <dataField name="Hébergés" fld="178" baseField="3" baseItem="0" numFmtId="3"/>
    <dataField name="Ayant fait l'objet d'une intervention" fld="179" baseField="3" baseItem="0" numFmtId="3"/>
  </dataFields>
  <formats count="23">
    <format dxfId="1494">
      <pivotArea dataOnly="0" labelOnly="1" outline="0" fieldPosition="0">
        <references count="1">
          <reference field="3" count="0"/>
        </references>
      </pivotArea>
    </format>
    <format dxfId="1493">
      <pivotArea field="3" type="button" dataOnly="0" labelOnly="1" outline="0" axis="axisRow" fieldPosition="0"/>
    </format>
    <format dxfId="1492">
      <pivotArea field="2" type="button" dataOnly="0" labelOnly="1" outline="0" axis="axisRow" fieldPosition="1"/>
    </format>
    <format dxfId="1491">
      <pivotArea field="3" type="button" dataOnly="0" labelOnly="1" outline="0" axis="axisRow" fieldPosition="0"/>
    </format>
    <format dxfId="1490">
      <pivotArea field="2" type="button" dataOnly="0" labelOnly="1" outline="0" axis="axisRow" fieldPosition="1"/>
    </format>
    <format dxfId="1489">
      <pivotArea dataOnly="0" labelOnly="1" outline="0" fieldPosition="0">
        <references count="1">
          <reference field="0" count="1">
            <x v="1"/>
          </reference>
        </references>
      </pivotArea>
    </format>
    <format dxfId="1488">
      <pivotArea field="0" type="button" dataOnly="0" labelOnly="1" outline="0" axis="axisPage" fieldPosition="0"/>
    </format>
    <format dxfId="1487">
      <pivotArea dataOnly="0" labelOnly="1" outline="0" fieldPosition="0">
        <references count="1">
          <reference field="0" count="1">
            <x v="1"/>
          </reference>
        </references>
      </pivotArea>
    </format>
    <format dxfId="1486">
      <pivotArea dataOnly="0" labelOnly="1" outline="0" fieldPosition="0">
        <references count="1">
          <reference field="0" count="1">
            <x v="0"/>
          </reference>
        </references>
      </pivotArea>
    </format>
    <format dxfId="1485">
      <pivotArea dataOnly="0" labelOnly="1" outline="0" fieldPosition="0">
        <references count="1">
          <reference field="0" count="1">
            <x v="0"/>
          </reference>
        </references>
      </pivotArea>
    </format>
    <format dxfId="1484">
      <pivotArea outline="0" fieldPosition="0">
        <references count="1">
          <reference field="4294967294" count="1">
            <x v="2"/>
          </reference>
        </references>
      </pivotArea>
    </format>
    <format dxfId="1483">
      <pivotArea outline="0" fieldPosition="0">
        <references count="1">
          <reference field="4294967294" count="1">
            <x v="0"/>
          </reference>
        </references>
      </pivotArea>
    </format>
    <format dxfId="1482">
      <pivotArea outline="0" fieldPosition="0">
        <references count="1">
          <reference field="4294967294" count="1">
            <x v="1"/>
          </reference>
        </references>
      </pivotArea>
    </format>
    <format dxfId="1481">
      <pivotArea outline="0" fieldPosition="0"/>
    </format>
    <format dxfId="1480">
      <pivotArea dataOnly="0" labelOnly="1" outline="0" fieldPosition="0">
        <references count="1">
          <reference field="4294967294" count="8">
            <x v="0"/>
            <x v="1"/>
            <x v="2"/>
            <x v="3"/>
            <x v="4"/>
            <x v="5"/>
            <x v="6"/>
            <x v="7"/>
          </reference>
        </references>
      </pivotArea>
    </format>
    <format dxfId="1479">
      <pivotArea outline="0" fieldPosition="0">
        <references count="1">
          <reference field="4294967294" count="1">
            <x v="4"/>
          </reference>
        </references>
      </pivotArea>
    </format>
    <format dxfId="1478">
      <pivotArea outline="0" fieldPosition="0">
        <references count="1">
          <reference field="4294967294" count="1">
            <x v="3"/>
          </reference>
        </references>
      </pivotArea>
    </format>
    <format dxfId="1477">
      <pivotArea outline="0" fieldPosition="0">
        <references count="1">
          <reference field="4294967294" count="1">
            <x v="5"/>
          </reference>
        </references>
      </pivotArea>
    </format>
    <format dxfId="1476">
      <pivotArea outline="0" fieldPosition="0">
        <references count="1">
          <reference field="4294967294" count="1">
            <x v="6"/>
          </reference>
        </references>
      </pivotArea>
    </format>
    <format dxfId="1475">
      <pivotArea outline="0" fieldPosition="0">
        <references count="1">
          <reference field="4294967294" count="1">
            <x v="7"/>
          </reference>
        </references>
      </pivotArea>
    </format>
    <format dxfId="1474">
      <pivotArea dataOnly="0" labelOnly="1" outline="0" fieldPosition="0">
        <references count="1">
          <reference field="4294967294" count="8">
            <x v="0"/>
            <x v="1"/>
            <x v="2"/>
            <x v="3"/>
            <x v="4"/>
            <x v="5"/>
            <x v="6"/>
            <x v="7"/>
          </reference>
        </references>
      </pivotArea>
    </format>
    <format dxfId="1473">
      <pivotArea dataOnly="0" labelOnly="1" outline="0" fieldPosition="0">
        <references count="1">
          <reference field="4294967294" count="8">
            <x v="0"/>
            <x v="1"/>
            <x v="2"/>
            <x v="3"/>
            <x v="4"/>
            <x v="5"/>
            <x v="6"/>
            <x v="7"/>
          </reference>
        </references>
      </pivotArea>
    </format>
    <format dxfId="1472">
      <pivotArea dataOnly="0" labelOnly="1" outline="0" fieldPosition="0">
        <references count="1">
          <reference field="4294967294" count="8">
            <x v="0"/>
            <x v="1"/>
            <x v="2"/>
            <x v="3"/>
            <x v="4"/>
            <x v="5"/>
            <x v="6"/>
            <x v="7"/>
          </reference>
        </references>
      </pivotArea>
    </format>
  </formats>
  <pivotTableStyleInfo showRowHeaders="1" showColHeaders="1" showRowStripes="0" showColStripes="0" showLastColumn="1"/>
</pivotTableDefinition>
</file>

<file path=xl/pivotTables/pivotTable43.xml><?xml version="1.0" encoding="utf-8"?>
<pivotTableDefinition xmlns="http://schemas.openxmlformats.org/spreadsheetml/2006/main" name="Tableau croisé dynamique7" cacheId="13" applyNumberFormats="0" applyBorderFormats="0" applyFontFormats="0" applyPatternFormats="0" applyAlignmentFormats="0" applyWidthHeightFormats="1" dataCaption="Données" showError="1" updatedVersion="4" minRefreshableVersion="3" asteriskTotals="1" showMemberPropertyTips="0" colGrandTotals="0" itemPrintTitles="1" createdVersion="4" indent="0" compact="0" compactData="0" gridDropZones="1">
  <location ref="A6:Q28" firstHeaderRow="1" firstDataRow="2" firstDataCol="2" rowPageCount="1" colPageCount="1"/>
  <pivotFields count="79">
    <pivotField axis="axisPage" compact="0" outline="0" subtotalTop="0" showAll="0" includeNewItemsInFilter="1">
      <items count="3">
        <item h="1" x="0"/>
        <item x="1"/>
        <item t="default"/>
      </items>
    </pivotField>
    <pivotField compact="0" outline="0" subtotalTop="0" showAll="0" includeNewItemsInFilter="1"/>
    <pivotField axis="axisRow" compact="0" outline="0" subtotalTop="0" showAll="0" includeNewItemsInFilter="1" sortType="ascending" rankBy="0">
      <items count="22">
        <item x="8"/>
        <item m="1" x="20"/>
        <item x="18"/>
        <item x="13"/>
        <item x="7"/>
        <item x="10"/>
        <item x="14"/>
        <item x="2"/>
        <item x="12"/>
        <item x="0"/>
        <item x="9"/>
        <item x="19"/>
        <item x="17"/>
        <item x="3"/>
        <item x="16"/>
        <item x="1"/>
        <item x="4"/>
        <item x="11"/>
        <item x="6"/>
        <item x="5"/>
        <item x="15"/>
        <item t="default"/>
      </items>
    </pivotField>
    <pivotField axis="axisRow" compact="0" outline="0" subtotalTop="0" showAll="0" includeNewItemsInFilter="1" sortType="ascending" rankBy="0" defaultSubtotal="0">
      <items count="17">
        <item x="0"/>
        <item x="1"/>
        <item x="2"/>
        <item x="3"/>
        <item x="13"/>
        <item x="4"/>
        <item x="5"/>
        <item x="6"/>
        <item x="7"/>
        <item x="8"/>
        <item x="14"/>
        <item x="9"/>
        <item x="10"/>
        <item x="11"/>
        <item x="12"/>
        <item m="1" x="16"/>
        <item x="15"/>
      </items>
    </pivotField>
    <pivotField dataField="1"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dataField="1"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dataField="1"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dataField="1"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dataField="1"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dataField="1"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dataField="1"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dataField="1"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dataField="1"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dataField="1"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dataField="1"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dataField="1"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dataField="1"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dataField="1"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dataField="1"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s>
  <rowFields count="2">
    <field x="3"/>
    <field x="2"/>
  </rowFields>
  <rowItems count="21">
    <i>
      <x/>
      <x v="9"/>
    </i>
    <i>
      <x v="1"/>
      <x v="15"/>
    </i>
    <i>
      <x v="2"/>
      <x v="7"/>
    </i>
    <i>
      <x v="3"/>
      <x v="13"/>
    </i>
    <i>
      <x v="4"/>
      <x v="6"/>
    </i>
    <i r="1">
      <x v="20"/>
    </i>
    <i>
      <x v="5"/>
      <x v="12"/>
    </i>
    <i r="1">
      <x v="14"/>
    </i>
    <i r="1">
      <x v="16"/>
    </i>
    <i r="1">
      <x v="19"/>
    </i>
    <i>
      <x v="6"/>
      <x v="18"/>
    </i>
    <i>
      <x v="7"/>
      <x v="4"/>
    </i>
    <i>
      <x v="8"/>
      <x/>
    </i>
    <i>
      <x v="9"/>
      <x v="10"/>
    </i>
    <i>
      <x v="10"/>
      <x v="2"/>
    </i>
    <i>
      <x v="11"/>
      <x v="5"/>
    </i>
    <i>
      <x v="12"/>
      <x v="17"/>
    </i>
    <i>
      <x v="13"/>
      <x v="8"/>
    </i>
    <i>
      <x v="14"/>
      <x v="3"/>
    </i>
    <i>
      <x v="16"/>
      <x v="11"/>
    </i>
    <i t="grand">
      <x/>
    </i>
  </rowItems>
  <colFields count="1">
    <field x="-2"/>
  </colFields>
  <colItems count="15">
    <i>
      <x/>
    </i>
    <i i="1">
      <x v="1"/>
    </i>
    <i i="2">
      <x v="2"/>
    </i>
    <i i="3">
      <x v="3"/>
    </i>
    <i i="4">
      <x v="4"/>
    </i>
    <i i="5">
      <x v="5"/>
    </i>
    <i i="6">
      <x v="6"/>
    </i>
    <i i="7">
      <x v="7"/>
    </i>
    <i i="8">
      <x v="8"/>
    </i>
    <i i="9">
      <x v="9"/>
    </i>
    <i i="10">
      <x v="10"/>
    </i>
    <i i="11">
      <x v="11"/>
    </i>
    <i i="12">
      <x v="12"/>
    </i>
    <i i="13">
      <x v="13"/>
    </i>
    <i i="14">
      <x v="14"/>
    </i>
  </colItems>
  <pageFields count="1">
    <pageField fld="0" item="1" hier="0"/>
  </pageFields>
  <dataFields count="15">
    <dataField name="Au début_x000a_de l'année" fld="4" baseField="0" baseItem="0" numFmtId="3"/>
    <dataField name="Nouveaux durant l'année" fld="9" baseField="0" baseItem="0" numFmtId="3"/>
    <dataField name="Arrivés par déplacement interne" fld="14" baseField="0" baseItem="0" numFmtId="3"/>
    <dataField name="Total_x000a_durant_x000a_l'année" fld="19" baseField="0" baseItem="0" numFmtId="3"/>
    <dataField name="Départs durant l'année" fld="24" baseField="0" baseItem="0" numFmtId="3"/>
    <dataField name="Départs par déplacement interne" fld="29" baseField="0" baseItem="0" numFmtId="3"/>
    <dataField name="À la  fin_x000a_de l'année" fld="34" baseField="0" baseItem="0" numFmtId="3"/>
    <dataField name="Durée moyenne_x000a_de séjour_x000a_(jours civils)" fld="39" baseField="0" baseItem="0" numFmtId="4"/>
    <dataField name="Taux de présence" fld="44" baseField="0" baseItem="0" numFmtId="4"/>
    <dataField name="Réels_x000a_0-17 ans" fld="49" baseField="0" baseItem="0" numFmtId="3"/>
    <dataField name="Réels_x000a_18 ans +" fld="54" baseField="0" baseItem="0" numFmtId="3"/>
    <dataField name="Théoriques" fld="59" baseField="0" baseItem="0" numFmtId="3"/>
    <dataField name="Nombre usagers" fld="64" baseField="0" baseItem="0" numFmtId="3"/>
    <dataField name="Nombre absences" fld="69" baseField="0" baseItem="0" numFmtId="3"/>
    <dataField name="Nombre jours" fld="74" baseField="0" baseItem="0" numFmtId="3"/>
  </dataFields>
  <formats count="38">
    <format dxfId="1471">
      <pivotArea outline="0" fieldPosition="0">
        <references count="1">
          <reference field="4294967294" count="7" selected="0">
            <x v="0"/>
            <x v="1"/>
            <x v="2"/>
            <x v="3"/>
            <x v="4"/>
            <x v="5"/>
            <x v="6"/>
          </reference>
        </references>
      </pivotArea>
    </format>
    <format dxfId="1470">
      <pivotArea outline="0" fieldPosition="0">
        <references count="1">
          <reference field="4294967294" count="2" selected="0">
            <x v="7"/>
            <x v="8"/>
          </reference>
        </references>
      </pivotArea>
    </format>
    <format dxfId="1469">
      <pivotArea outline="0" fieldPosition="0">
        <references count="1">
          <reference field="4294967294" count="6" selected="0">
            <x v="9"/>
            <x v="10"/>
            <x v="11"/>
            <x v="12"/>
            <x v="13"/>
            <x v="14"/>
          </reference>
        </references>
      </pivotArea>
    </format>
    <format dxfId="1468">
      <pivotArea dataOnly="0" outline="0" fieldPosition="0">
        <references count="1">
          <reference field="4294967294" count="1">
            <x v="4"/>
          </reference>
        </references>
      </pivotArea>
    </format>
    <format dxfId="1467">
      <pivotArea dataOnly="0" outline="0" fieldPosition="0">
        <references count="1">
          <reference field="4294967294" count="1">
            <x v="5"/>
          </reference>
        </references>
      </pivotArea>
    </format>
    <format dxfId="1466">
      <pivotArea dataOnly="0" outline="0" fieldPosition="0">
        <references count="1">
          <reference field="4294967294" count="1">
            <x v="0"/>
          </reference>
        </references>
      </pivotArea>
    </format>
    <format dxfId="1465">
      <pivotArea dataOnly="0" outline="0" fieldPosition="0">
        <references count="1">
          <reference field="4294967294" count="1">
            <x v="1"/>
          </reference>
        </references>
      </pivotArea>
    </format>
    <format dxfId="1464">
      <pivotArea dataOnly="0" outline="0" fieldPosition="0">
        <references count="1">
          <reference field="4294967294" count="1">
            <x v="2"/>
          </reference>
        </references>
      </pivotArea>
    </format>
    <format dxfId="1463">
      <pivotArea dataOnly="0" outline="0" fieldPosition="0">
        <references count="1">
          <reference field="4294967294" count="1">
            <x v="9"/>
          </reference>
        </references>
      </pivotArea>
    </format>
    <format dxfId="1462">
      <pivotArea dataOnly="0" outline="0" fieldPosition="0">
        <references count="1">
          <reference field="4294967294" count="1">
            <x v="10"/>
          </reference>
        </references>
      </pivotArea>
    </format>
    <format dxfId="1461">
      <pivotArea dataOnly="0" outline="0" fieldPosition="0">
        <references count="1">
          <reference field="4294967294" count="1">
            <x v="12"/>
          </reference>
        </references>
      </pivotArea>
    </format>
    <format dxfId="1460">
      <pivotArea dataOnly="0" outline="0" fieldPosition="0">
        <references count="1">
          <reference field="4294967294" count="1">
            <x v="13"/>
          </reference>
        </references>
      </pivotArea>
    </format>
    <format dxfId="1459">
      <pivotArea grandRow="1" outline="0" fieldPosition="0"/>
    </format>
    <format dxfId="1458">
      <pivotArea dataOnly="0" labelOnly="1" grandRow="1" outline="0" fieldPosition="0"/>
    </format>
    <format dxfId="1457">
      <pivotArea field="3" grandRow="1" outline="0" axis="axisRow" fieldPosition="0">
        <references count="1">
          <reference field="4294967294" count="2" selected="0">
            <x v="7"/>
            <x v="8"/>
          </reference>
        </references>
      </pivotArea>
    </format>
    <format dxfId="1456">
      <pivotArea field="3" type="button" dataOnly="0" labelOnly="1" outline="0" axis="axisRow" fieldPosition="0"/>
    </format>
    <format dxfId="1455">
      <pivotArea dataOnly="0" labelOnly="1" outline="0" fieldPosition="0">
        <references count="1">
          <reference field="4294967294" count="0"/>
        </references>
      </pivotArea>
    </format>
    <format dxfId="1454">
      <pivotArea outline="0" fieldPosition="0"/>
    </format>
    <format dxfId="1453">
      <pivotArea dataOnly="0" labelOnly="1" outline="0" fieldPosition="0">
        <references count="1">
          <reference field="3" count="0"/>
        </references>
      </pivotArea>
    </format>
    <format dxfId="1452">
      <pivotArea dataOnly="0" labelOnly="1" grandRow="1" outline="0" fieldPosition="0"/>
    </format>
    <format dxfId="1451">
      <pivotArea grandRow="1" outline="0" fieldPosition="0"/>
    </format>
    <format dxfId="1450">
      <pivotArea dataOnly="0" labelOnly="1" grandRow="1" outline="0" fieldPosition="0"/>
    </format>
    <format dxfId="1449">
      <pivotArea dataOnly="0" labelOnly="1" outline="0" fieldPosition="0">
        <references count="1">
          <reference field="3" count="0"/>
        </references>
      </pivotArea>
    </format>
    <format dxfId="1448">
      <pivotArea dataOnly="0" labelOnly="1" grandRow="1" outline="0" offset="IV256" fieldPosition="0"/>
    </format>
    <format dxfId="1447">
      <pivotArea dataOnly="0" outline="0" fieldPosition="0">
        <references count="1">
          <reference field="4294967294" count="1">
            <x v="3"/>
          </reference>
        </references>
      </pivotArea>
    </format>
    <format dxfId="1446">
      <pivotArea dataOnly="0" outline="0" fieldPosition="0">
        <references count="1">
          <reference field="4294967294" count="1">
            <x v="8"/>
          </reference>
        </references>
      </pivotArea>
    </format>
    <format dxfId="1445">
      <pivotArea dataOnly="0" outline="0" fieldPosition="0">
        <references count="1">
          <reference field="4294967294" count="1">
            <x v="11"/>
          </reference>
        </references>
      </pivotArea>
    </format>
    <format dxfId="1444">
      <pivotArea dataOnly="0" outline="0" fieldPosition="0">
        <references count="1">
          <reference field="4294967294" count="1">
            <x v="6"/>
          </reference>
        </references>
      </pivotArea>
    </format>
    <format dxfId="1443">
      <pivotArea dataOnly="0" outline="0" fieldPosition="0">
        <references count="1">
          <reference field="4294967294" count="1">
            <x v="7"/>
          </reference>
        </references>
      </pivotArea>
    </format>
    <format dxfId="1442">
      <pivotArea dataOnly="0" labelOnly="1" outline="0" fieldPosition="0">
        <references count="1">
          <reference field="3" count="0"/>
        </references>
      </pivotArea>
    </format>
    <format dxfId="1441">
      <pivotArea field="3" type="button" dataOnly="0" labelOnly="1" outline="0" axis="axisRow" fieldPosition="0"/>
    </format>
    <format dxfId="1440">
      <pivotArea field="2" type="button" dataOnly="0" labelOnly="1" outline="0" axis="axisRow" fieldPosition="1"/>
    </format>
    <format dxfId="1439">
      <pivotArea dataOnly="0" labelOnly="1" outline="0" fieldPosition="0">
        <references count="1">
          <reference field="4294967294" count="0"/>
        </references>
      </pivotArea>
    </format>
    <format dxfId="1438">
      <pivotArea dataOnly="0" labelOnly="1" outline="0" fieldPosition="0">
        <references count="1">
          <reference field="0" count="1">
            <x v="1"/>
          </reference>
        </references>
      </pivotArea>
    </format>
    <format dxfId="1437">
      <pivotArea dataOnly="0" labelOnly="1" outline="0" fieldPosition="0">
        <references count="1">
          <reference field="0" count="1">
            <x v="0"/>
          </reference>
        </references>
      </pivotArea>
    </format>
    <format dxfId="1436">
      <pivotArea field="0" type="button" dataOnly="0" labelOnly="1" outline="0" axis="axisPage" fieldPosition="0"/>
    </format>
    <format dxfId="1435">
      <pivotArea dataOnly="0" labelOnly="1" outline="0" fieldPosition="0">
        <references count="1">
          <reference field="0" count="1">
            <x v="1"/>
          </reference>
        </references>
      </pivotArea>
    </format>
    <format dxfId="1434">
      <pivotArea dataOnly="0" labelOnly="1" outline="0" fieldPosition="0">
        <references count="1">
          <reference field="0" count="1">
            <x v="0"/>
          </reference>
        </references>
      </pivotArea>
    </format>
  </formats>
  <pivotTableStyleInfo showRowHeaders="1" showColHeaders="1" showRowStripes="0" showColStripes="0" showLastColumn="1"/>
</pivotTableDefinition>
</file>

<file path=xl/pivotTables/pivotTable44.xml><?xml version="1.0" encoding="utf-8"?>
<pivotTableDefinition xmlns="http://schemas.openxmlformats.org/spreadsheetml/2006/main" name="Tableau croisé dynamique8" cacheId="13" applyNumberFormats="0" applyBorderFormats="0" applyFontFormats="0" applyPatternFormats="0" applyAlignmentFormats="0" applyWidthHeightFormats="1" dataCaption="Données" showError="1" updatedVersion="4" minRefreshableVersion="3" asteriskTotals="1" showMemberPropertyTips="0" colGrandTotals="0" itemPrintTitles="1" createdVersion="4" indent="0" compact="0" compactData="0" gridDropZones="1">
  <location ref="A6:Q28" firstHeaderRow="1" firstDataRow="2" firstDataCol="2" rowPageCount="1" colPageCount="1"/>
  <pivotFields count="79">
    <pivotField axis="axisPage" compact="0" outline="0" subtotalTop="0" showAll="0" includeNewItemsInFilter="1">
      <items count="3">
        <item h="1" x="0"/>
        <item x="1"/>
        <item t="default"/>
      </items>
    </pivotField>
    <pivotField compact="0" outline="0" subtotalTop="0" showAll="0" includeNewItemsInFilter="1"/>
    <pivotField axis="axisRow" compact="0" outline="0" subtotalTop="0" showAll="0" includeNewItemsInFilter="1" sortType="ascending" rankBy="0">
      <items count="22">
        <item x="8"/>
        <item m="1" x="20"/>
        <item x="18"/>
        <item x="13"/>
        <item x="7"/>
        <item x="10"/>
        <item x="14"/>
        <item x="2"/>
        <item x="12"/>
        <item x="0"/>
        <item x="9"/>
        <item x="19"/>
        <item x="17"/>
        <item x="3"/>
        <item x="16"/>
        <item x="1"/>
        <item x="4"/>
        <item x="11"/>
        <item x="6"/>
        <item x="5"/>
        <item x="15"/>
        <item t="default"/>
      </items>
    </pivotField>
    <pivotField axis="axisRow" compact="0" outline="0" subtotalTop="0" showAll="0" includeNewItemsInFilter="1" sortType="ascending" rankBy="0" defaultSubtotal="0">
      <items count="17">
        <item x="0"/>
        <item x="1"/>
        <item x="2"/>
        <item x="3"/>
        <item x="13"/>
        <item x="4"/>
        <item x="5"/>
        <item x="6"/>
        <item x="7"/>
        <item x="8"/>
        <item x="14"/>
        <item x="9"/>
        <item x="10"/>
        <item x="11"/>
        <item x="12"/>
        <item m="1" x="16"/>
        <item x="15"/>
      </items>
    </pivotField>
    <pivotField compact="0" outline="0" subtotalTop="0" showAll="0" includeNewItemsInFilter="1"/>
    <pivotField dataField="1"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dataField="1"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dataField="1"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dataField="1"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dataField="1"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dataField="1"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dataField="1"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dataField="1"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dataField="1"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dataField="1"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dataField="1"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dataField="1"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dataField="1"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dataField="1"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dataField="1"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s>
  <rowFields count="2">
    <field x="3"/>
    <field x="2"/>
  </rowFields>
  <rowItems count="21">
    <i>
      <x/>
      <x v="9"/>
    </i>
    <i>
      <x v="1"/>
      <x v="15"/>
    </i>
    <i>
      <x v="2"/>
      <x v="7"/>
    </i>
    <i>
      <x v="3"/>
      <x v="13"/>
    </i>
    <i>
      <x v="4"/>
      <x v="6"/>
    </i>
    <i r="1">
      <x v="20"/>
    </i>
    <i>
      <x v="5"/>
      <x v="12"/>
    </i>
    <i r="1">
      <x v="14"/>
    </i>
    <i r="1">
      <x v="16"/>
    </i>
    <i r="1">
      <x v="19"/>
    </i>
    <i>
      <x v="6"/>
      <x v="18"/>
    </i>
    <i>
      <x v="7"/>
      <x v="4"/>
    </i>
    <i>
      <x v="8"/>
      <x/>
    </i>
    <i>
      <x v="9"/>
      <x v="10"/>
    </i>
    <i>
      <x v="10"/>
      <x v="2"/>
    </i>
    <i>
      <x v="11"/>
      <x v="5"/>
    </i>
    <i>
      <x v="12"/>
      <x v="17"/>
    </i>
    <i>
      <x v="13"/>
      <x v="8"/>
    </i>
    <i>
      <x v="14"/>
      <x v="3"/>
    </i>
    <i>
      <x v="16"/>
      <x v="11"/>
    </i>
    <i t="grand">
      <x/>
    </i>
  </rowItems>
  <colFields count="1">
    <field x="-2"/>
  </colFields>
  <colItems count="15">
    <i>
      <x/>
    </i>
    <i i="1">
      <x v="1"/>
    </i>
    <i i="2">
      <x v="2"/>
    </i>
    <i i="3">
      <x v="3"/>
    </i>
    <i i="4">
      <x v="4"/>
    </i>
    <i i="5">
      <x v="5"/>
    </i>
    <i i="6">
      <x v="6"/>
    </i>
    <i i="7">
      <x v="7"/>
    </i>
    <i i="8">
      <x v="8"/>
    </i>
    <i i="9">
      <x v="9"/>
    </i>
    <i i="10">
      <x v="10"/>
    </i>
    <i i="11">
      <x v="11"/>
    </i>
    <i i="12">
      <x v="12"/>
    </i>
    <i i="13">
      <x v="13"/>
    </i>
    <i i="14">
      <x v="14"/>
    </i>
  </colItems>
  <pageFields count="1">
    <pageField fld="0" item="1" hier="0"/>
  </pageFields>
  <dataFields count="15">
    <dataField name="Au début_x000a_de l'année" fld="5" baseField="0" baseItem="0" numFmtId="3"/>
    <dataField name="Nouveaux durant l'année" fld="10" baseField="0" baseItem="0" numFmtId="3"/>
    <dataField name="Arrivés par déplacement interne" fld="15" baseField="0" baseItem="0" numFmtId="3"/>
    <dataField name="Total_x000a_durant_x000a_l'année" fld="20" baseField="0" baseItem="0" numFmtId="3"/>
    <dataField name="Départs durant l'année" fld="25" baseField="0" baseItem="0" numFmtId="3"/>
    <dataField name="Départs par déplacement interne" fld="30" baseField="0" baseItem="0" numFmtId="3"/>
    <dataField name="À la  fin_x000a_de l'année" fld="35" baseField="0" baseItem="0" numFmtId="3"/>
    <dataField name="Durée moyenne_x000a_de séjour_x000a_(jours civils)" fld="40" baseField="0" baseItem="0" numFmtId="4"/>
    <dataField name="Taux de présence" fld="45" baseField="0" baseItem="0" numFmtId="4"/>
    <dataField name="Réels_x000a_0-17 ans" fld="50" baseField="0" baseItem="0" numFmtId="3"/>
    <dataField name="Réels_x000a_18 ans +" fld="55" baseField="0" baseItem="0" numFmtId="3"/>
    <dataField name="Théoriques" fld="60" baseField="0" baseItem="0" numFmtId="3"/>
    <dataField name="Nombre usagers" fld="65" baseField="0" baseItem="0" numFmtId="3"/>
    <dataField name="Nombre absences" fld="75" baseField="0" baseItem="0" numFmtId="3"/>
    <dataField name="Nombre jours" fld="70" baseField="0" baseItem="0" numFmtId="3"/>
  </dataFields>
  <formats count="41">
    <format dxfId="1433">
      <pivotArea dataOnly="0" outline="0" fieldPosition="0">
        <references count="1">
          <reference field="4294967294" count="1">
            <x v="0"/>
          </reference>
        </references>
      </pivotArea>
    </format>
    <format dxfId="1432">
      <pivotArea dataOnly="0" outline="0" fieldPosition="0">
        <references count="1">
          <reference field="4294967294" count="1">
            <x v="1"/>
          </reference>
        </references>
      </pivotArea>
    </format>
    <format dxfId="1431">
      <pivotArea dataOnly="0" outline="0" fieldPosition="0">
        <references count="1">
          <reference field="4294967294" count="1">
            <x v="2"/>
          </reference>
        </references>
      </pivotArea>
    </format>
    <format dxfId="1430">
      <pivotArea dataOnly="0" outline="0" fieldPosition="0">
        <references count="1">
          <reference field="4294967294" count="1">
            <x v="4"/>
          </reference>
        </references>
      </pivotArea>
    </format>
    <format dxfId="1429">
      <pivotArea dataOnly="0" outline="0" fieldPosition="0">
        <references count="1">
          <reference field="4294967294" count="1">
            <x v="5"/>
          </reference>
        </references>
      </pivotArea>
    </format>
    <format dxfId="1428">
      <pivotArea dataOnly="0" outline="0" fieldPosition="0">
        <references count="1">
          <reference field="4294967294" count="1">
            <x v="9"/>
          </reference>
        </references>
      </pivotArea>
    </format>
    <format dxfId="1427">
      <pivotArea dataOnly="0" outline="0" fieldPosition="0">
        <references count="1">
          <reference field="4294967294" count="1">
            <x v="10"/>
          </reference>
        </references>
      </pivotArea>
    </format>
    <format dxfId="1426">
      <pivotArea dataOnly="0" outline="0" fieldPosition="0">
        <references count="1">
          <reference field="4294967294" count="1">
            <x v="12"/>
          </reference>
        </references>
      </pivotArea>
    </format>
    <format dxfId="1425">
      <pivotArea dataOnly="0" outline="0" fieldPosition="0">
        <references count="1">
          <reference field="4294967294" count="1">
            <x v="13"/>
          </reference>
        </references>
      </pivotArea>
    </format>
    <format dxfId="1424">
      <pivotArea outline="0" fieldPosition="0">
        <references count="1">
          <reference field="4294967294" count="7" selected="0">
            <x v="0"/>
            <x v="1"/>
            <x v="2"/>
            <x v="3"/>
            <x v="4"/>
            <x v="5"/>
            <x v="6"/>
          </reference>
        </references>
      </pivotArea>
    </format>
    <format dxfId="1423">
      <pivotArea outline="0" fieldPosition="0">
        <references count="1">
          <reference field="4294967294" count="2" selected="0">
            <x v="7"/>
            <x v="8"/>
          </reference>
        </references>
      </pivotArea>
    </format>
    <format dxfId="1422">
      <pivotArea outline="0" fieldPosition="0">
        <references count="1">
          <reference field="4294967294" count="6" selected="0">
            <x v="9"/>
            <x v="10"/>
            <x v="11"/>
            <x v="12"/>
            <x v="13"/>
            <x v="14"/>
          </reference>
        </references>
      </pivotArea>
    </format>
    <format dxfId="1421">
      <pivotArea field="3" grandRow="1" outline="0" axis="axisRow" fieldPosition="0">
        <references count="1">
          <reference field="4294967294" count="2" selected="0">
            <x v="7"/>
            <x v="8"/>
          </reference>
        </references>
      </pivotArea>
    </format>
    <format dxfId="1420">
      <pivotArea outline="0" fieldPosition="0">
        <references count="1">
          <reference field="4294967294" count="4" selected="0">
            <x v="0"/>
            <x v="1"/>
            <x v="2"/>
            <x v="3"/>
          </reference>
        </references>
      </pivotArea>
    </format>
    <format dxfId="1419">
      <pivotArea field="-2" type="button" dataOnly="0" labelOnly="1" outline="0" axis="axisCol" fieldPosition="0"/>
    </format>
    <format dxfId="1418">
      <pivotArea type="topRight" dataOnly="0" labelOnly="1" outline="0" fieldPosition="0"/>
    </format>
    <format dxfId="1417">
      <pivotArea field="3" grandRow="1" outline="0" axis="axisRow" fieldPosition="0">
        <references count="1">
          <reference field="4294967294" count="1" selected="0">
            <x v="0"/>
          </reference>
        </references>
      </pivotArea>
    </format>
    <format dxfId="1416">
      <pivotArea dataOnly="0" labelOnly="1" grandRow="1" outline="0" fieldPosition="0"/>
    </format>
    <format dxfId="1415">
      <pivotArea dataOnly="0" labelOnly="1" grandRow="1" outline="0" fieldPosition="0"/>
    </format>
    <format dxfId="1414">
      <pivotArea field="3" type="button" dataOnly="0" labelOnly="1" outline="0" axis="axisRow" fieldPosition="0"/>
    </format>
    <format dxfId="1413">
      <pivotArea dataOnly="0" labelOnly="1" outline="0" fieldPosition="0">
        <references count="1">
          <reference field="4294967294" count="0"/>
        </references>
      </pivotArea>
    </format>
    <format dxfId="1412">
      <pivotArea outline="0" fieldPosition="0"/>
    </format>
    <format dxfId="1411">
      <pivotArea dataOnly="0" labelOnly="1" outline="0" fieldPosition="0">
        <references count="1">
          <reference field="3" count="0"/>
        </references>
      </pivotArea>
    </format>
    <format dxfId="1410">
      <pivotArea dataOnly="0" labelOnly="1" grandRow="1" outline="0" fieldPosition="0"/>
    </format>
    <format dxfId="1409">
      <pivotArea grandRow="1" outline="0" fieldPosition="0"/>
    </format>
    <format dxfId="1408">
      <pivotArea dataOnly="0" labelOnly="1" grandRow="1" outline="0" fieldPosition="0"/>
    </format>
    <format dxfId="1407">
      <pivotArea dataOnly="0" outline="0" fieldPosition="0">
        <references count="1">
          <reference field="4294967294" count="1">
            <x v="3"/>
          </reference>
        </references>
      </pivotArea>
    </format>
    <format dxfId="1406">
      <pivotArea dataOnly="0" outline="0" fieldPosition="0">
        <references count="1">
          <reference field="4294967294" count="1">
            <x v="6"/>
          </reference>
        </references>
      </pivotArea>
    </format>
    <format dxfId="1405">
      <pivotArea dataOnly="0" outline="0" fieldPosition="0">
        <references count="1">
          <reference field="4294967294" count="1">
            <x v="7"/>
          </reference>
        </references>
      </pivotArea>
    </format>
    <format dxfId="1404">
      <pivotArea dataOnly="0" outline="0" fieldPosition="0">
        <references count="1">
          <reference field="4294967294" count="1">
            <x v="8"/>
          </reference>
        </references>
      </pivotArea>
    </format>
    <format dxfId="1403">
      <pivotArea dataOnly="0" outline="0" fieldPosition="0">
        <references count="1">
          <reference field="4294967294" count="1">
            <x v="11"/>
          </reference>
        </references>
      </pivotArea>
    </format>
    <format dxfId="1402">
      <pivotArea dataOnly="0" labelOnly="1" outline="0" fieldPosition="0">
        <references count="1">
          <reference field="3" count="0"/>
        </references>
      </pivotArea>
    </format>
    <format dxfId="1401">
      <pivotArea dataOnly="0" labelOnly="1" outline="0" fieldPosition="0">
        <references count="1">
          <reference field="3" count="0"/>
        </references>
      </pivotArea>
    </format>
    <format dxfId="1400">
      <pivotArea field="3" type="button" dataOnly="0" labelOnly="1" outline="0" axis="axisRow" fieldPosition="0"/>
    </format>
    <format dxfId="1399">
      <pivotArea field="2" type="button" dataOnly="0" labelOnly="1" outline="0" axis="axisRow" fieldPosition="1"/>
    </format>
    <format dxfId="1398">
      <pivotArea dataOnly="0" labelOnly="1" outline="0" fieldPosition="0">
        <references count="1">
          <reference field="4294967294" count="0"/>
        </references>
      </pivotArea>
    </format>
    <format dxfId="1397">
      <pivotArea dataOnly="0" labelOnly="1" outline="0" fieldPosition="0">
        <references count="1">
          <reference field="0" count="1">
            <x v="1"/>
          </reference>
        </references>
      </pivotArea>
    </format>
    <format dxfId="1396">
      <pivotArea dataOnly="0" labelOnly="1" outline="0" fieldPosition="0">
        <references count="1">
          <reference field="0" count="1">
            <x v="0"/>
          </reference>
        </references>
      </pivotArea>
    </format>
    <format dxfId="1395">
      <pivotArea field="0" type="button" dataOnly="0" labelOnly="1" outline="0" axis="axisPage" fieldPosition="0"/>
    </format>
    <format dxfId="1394">
      <pivotArea dataOnly="0" labelOnly="1" outline="0" fieldPosition="0">
        <references count="1">
          <reference field="0" count="1">
            <x v="1"/>
          </reference>
        </references>
      </pivotArea>
    </format>
    <format dxfId="1393">
      <pivotArea dataOnly="0" labelOnly="1" outline="0" fieldPosition="0">
        <references count="1">
          <reference field="0" count="1">
            <x v="0"/>
          </reference>
        </references>
      </pivotArea>
    </format>
  </formats>
  <pivotTableStyleInfo showRowHeaders="1" showColHeaders="1" showRowStripes="0" showColStripes="0" showLastColumn="1"/>
</pivotTableDefinition>
</file>

<file path=xl/pivotTables/pivotTable45.xml><?xml version="1.0" encoding="utf-8"?>
<pivotTableDefinition xmlns="http://schemas.openxmlformats.org/spreadsheetml/2006/main" name="Tableau croisé dynamique9" cacheId="13" applyNumberFormats="0" applyBorderFormats="0" applyFontFormats="0" applyPatternFormats="0" applyAlignmentFormats="0" applyWidthHeightFormats="1" dataCaption="Données" showError="1" updatedVersion="4" minRefreshableVersion="3" asteriskTotals="1" showMemberPropertyTips="0" colGrandTotals="0" itemPrintTitles="1" createdVersion="4" indent="0" compact="0" compactData="0" gridDropZones="1">
  <location ref="A6:Q28" firstHeaderRow="1" firstDataRow="2" firstDataCol="2" rowPageCount="1" colPageCount="1"/>
  <pivotFields count="79">
    <pivotField axis="axisPage" compact="0" outline="0" subtotalTop="0" showAll="0" includeNewItemsInFilter="1">
      <items count="3">
        <item h="1" x="0"/>
        <item x="1"/>
        <item t="default"/>
      </items>
    </pivotField>
    <pivotField compact="0" outline="0" subtotalTop="0" showAll="0" includeNewItemsInFilter="1"/>
    <pivotField axis="axisRow" compact="0" outline="0" subtotalTop="0" showAll="0" includeNewItemsInFilter="1" sortType="ascending" rankBy="0">
      <items count="22">
        <item x="8"/>
        <item m="1" x="20"/>
        <item x="18"/>
        <item x="13"/>
        <item x="7"/>
        <item x="10"/>
        <item x="14"/>
        <item x="2"/>
        <item x="12"/>
        <item x="0"/>
        <item x="9"/>
        <item x="19"/>
        <item x="17"/>
        <item x="3"/>
        <item x="16"/>
        <item x="1"/>
        <item x="4"/>
        <item x="11"/>
        <item x="6"/>
        <item x="5"/>
        <item x="15"/>
        <item t="default"/>
      </items>
    </pivotField>
    <pivotField axis="axisRow" compact="0" outline="0" subtotalTop="0" showAll="0" includeNewItemsInFilter="1" sortType="ascending" rankBy="0" defaultSubtotal="0">
      <items count="17">
        <item x="0"/>
        <item x="1"/>
        <item x="2"/>
        <item x="3"/>
        <item x="13"/>
        <item x="4"/>
        <item x="5"/>
        <item x="6"/>
        <item x="7"/>
        <item x="8"/>
        <item x="14"/>
        <item x="9"/>
        <item x="10"/>
        <item x="11"/>
        <item x="12"/>
        <item m="1" x="16"/>
        <item x="15"/>
      </items>
    </pivotField>
    <pivotField compact="0" outline="0" subtotalTop="0" showAll="0" includeNewItemsInFilter="1"/>
    <pivotField compact="0" outline="0" subtotalTop="0" showAll="0" includeNewItemsInFilter="1"/>
    <pivotField dataField="1"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dataField="1"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dataField="1"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dataField="1"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dataField="1"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dataField="1"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dataField="1"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dataField="1"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dataField="1"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dataField="1"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dataField="1"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dataField="1"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dataField="1"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dataField="1"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dataField="1" compact="0" outline="0" subtotalTop="0" showAll="0" includeNewItemsInFilter="1"/>
    <pivotField compact="0" outline="0" subtotalTop="0" showAll="0" includeNewItemsInFilter="1"/>
    <pivotField compact="0" outline="0" subtotalTop="0" showAll="0" includeNewItemsInFilter="1"/>
  </pivotFields>
  <rowFields count="2">
    <field x="3"/>
    <field x="2"/>
  </rowFields>
  <rowItems count="21">
    <i>
      <x/>
      <x v="9"/>
    </i>
    <i>
      <x v="1"/>
      <x v="15"/>
    </i>
    <i>
      <x v="2"/>
      <x v="7"/>
    </i>
    <i>
      <x v="3"/>
      <x v="13"/>
    </i>
    <i>
      <x v="4"/>
      <x v="6"/>
    </i>
    <i r="1">
      <x v="20"/>
    </i>
    <i>
      <x v="5"/>
      <x v="12"/>
    </i>
    <i r="1">
      <x v="14"/>
    </i>
    <i r="1">
      <x v="16"/>
    </i>
    <i r="1">
      <x v="19"/>
    </i>
    <i>
      <x v="6"/>
      <x v="18"/>
    </i>
    <i>
      <x v="7"/>
      <x v="4"/>
    </i>
    <i>
      <x v="8"/>
      <x/>
    </i>
    <i>
      <x v="9"/>
      <x v="10"/>
    </i>
    <i>
      <x v="10"/>
      <x v="2"/>
    </i>
    <i>
      <x v="11"/>
      <x v="5"/>
    </i>
    <i>
      <x v="12"/>
      <x v="17"/>
    </i>
    <i>
      <x v="13"/>
      <x v="8"/>
    </i>
    <i>
      <x v="14"/>
      <x v="3"/>
    </i>
    <i>
      <x v="16"/>
      <x v="11"/>
    </i>
    <i t="grand">
      <x/>
    </i>
  </rowItems>
  <colFields count="1">
    <field x="-2"/>
  </colFields>
  <colItems count="15">
    <i>
      <x/>
    </i>
    <i i="1">
      <x v="1"/>
    </i>
    <i i="2">
      <x v="2"/>
    </i>
    <i i="3">
      <x v="3"/>
    </i>
    <i i="4">
      <x v="4"/>
    </i>
    <i i="5">
      <x v="5"/>
    </i>
    <i i="6">
      <x v="6"/>
    </i>
    <i i="7">
      <x v="7"/>
    </i>
    <i i="8">
      <x v="8"/>
    </i>
    <i i="9">
      <x v="9"/>
    </i>
    <i i="10">
      <x v="10"/>
    </i>
    <i i="11">
      <x v="11"/>
    </i>
    <i i="12">
      <x v="12"/>
    </i>
    <i i="13">
      <x v="13"/>
    </i>
    <i i="14">
      <x v="14"/>
    </i>
  </colItems>
  <pageFields count="1">
    <pageField fld="0" item="1" hier="0"/>
  </pageFields>
  <dataFields count="15">
    <dataField name="Au début_x000a_de l'année" fld="6" baseField="0" baseItem="0" numFmtId="3"/>
    <dataField name="Nouveaux durant l'année" fld="11" baseField="0" baseItem="0" numFmtId="3"/>
    <dataField name="Arrivés par déplacement interne" fld="16" baseField="0" baseItem="0" numFmtId="3"/>
    <dataField name="Total_x000a_durant_x000a_l'année" fld="21" baseField="0" baseItem="0" numFmtId="3"/>
    <dataField name="Départs durant l'année" fld="26" baseField="0" baseItem="0" numFmtId="3"/>
    <dataField name="Départs par déplacement interne" fld="31" baseField="0" baseItem="0" numFmtId="3"/>
    <dataField name="À la  fin_x000a_de l'année" fld="36" baseField="0" baseItem="0" numFmtId="3"/>
    <dataField name="Durée moyenne_x000a_de séjour_x000a_(jours civils)" fld="41" baseField="0" baseItem="0" numFmtId="4"/>
    <dataField name="Taux de présence" fld="46" baseField="0" baseItem="0" numFmtId="4"/>
    <dataField name="Réels_x000a_0-17 ans" fld="51" baseField="0" baseItem="0" numFmtId="3"/>
    <dataField name="Réels_x000a_18 ans +" fld="56" baseField="0" baseItem="0" numFmtId="3"/>
    <dataField name="Théoriques" fld="61" baseField="0" baseItem="0" numFmtId="3"/>
    <dataField name="Nombre usagers" fld="66" baseField="0" baseItem="0" numFmtId="3"/>
    <dataField name="Nombre absences" fld="71" baseField="0" baseItem="0" numFmtId="3"/>
    <dataField name="Nombre jours" fld="76" baseField="0" baseItem="0" numFmtId="3"/>
  </dataFields>
  <formats count="44">
    <format dxfId="1392">
      <pivotArea dataOnly="0" outline="0" fieldPosition="0">
        <references count="1">
          <reference field="4294967294" count="1">
            <x v="14"/>
          </reference>
        </references>
      </pivotArea>
    </format>
    <format dxfId="1391">
      <pivotArea dataOnly="0" outline="0" fieldPosition="0">
        <references count="1">
          <reference field="4294967294" count="1">
            <x v="13"/>
          </reference>
        </references>
      </pivotArea>
    </format>
    <format dxfId="1390">
      <pivotArea dataOnly="0" outline="0" fieldPosition="0">
        <references count="1">
          <reference field="4294967294" count="1">
            <x v="12"/>
          </reference>
        </references>
      </pivotArea>
    </format>
    <format dxfId="1389">
      <pivotArea dataOnly="0" outline="0" fieldPosition="0">
        <references count="1">
          <reference field="4294967294" count="1">
            <x v="10"/>
          </reference>
        </references>
      </pivotArea>
    </format>
    <format dxfId="1388">
      <pivotArea dataOnly="0" outline="0" fieldPosition="0">
        <references count="1">
          <reference field="4294967294" count="1">
            <x v="9"/>
          </reference>
        </references>
      </pivotArea>
    </format>
    <format dxfId="1387">
      <pivotArea dataOnly="0" outline="0" fieldPosition="0">
        <references count="1">
          <reference field="4294967294" count="1">
            <x v="8"/>
          </reference>
        </references>
      </pivotArea>
    </format>
    <format dxfId="1386">
      <pivotArea dataOnly="0" outline="0" fieldPosition="0">
        <references count="1">
          <reference field="4294967294" count="1">
            <x v="5"/>
          </reference>
        </references>
      </pivotArea>
    </format>
    <format dxfId="1385">
      <pivotArea dataOnly="0" outline="0" fieldPosition="0">
        <references count="1">
          <reference field="4294967294" count="1">
            <x v="4"/>
          </reference>
        </references>
      </pivotArea>
    </format>
    <format dxfId="1384">
      <pivotArea outline="0" fieldPosition="0">
        <references count="1">
          <reference field="4294967294" count="4" selected="0">
            <x v="0"/>
            <x v="1"/>
            <x v="2"/>
            <x v="3"/>
          </reference>
        </references>
      </pivotArea>
    </format>
    <format dxfId="1383">
      <pivotArea dataOnly="0" outline="0" fieldPosition="0">
        <references count="1">
          <reference field="4294967294" count="1">
            <x v="2"/>
          </reference>
        </references>
      </pivotArea>
    </format>
    <format dxfId="1382">
      <pivotArea dataOnly="0" outline="0" fieldPosition="0">
        <references count="1">
          <reference field="4294967294" count="1">
            <x v="1"/>
          </reference>
        </references>
      </pivotArea>
    </format>
    <format dxfId="1381">
      <pivotArea grandRow="1" outline="0" fieldPosition="0"/>
    </format>
    <format dxfId="1380">
      <pivotArea dataOnly="0" labelOnly="1" grandRow="1" outline="0" fieldPosition="0"/>
    </format>
    <format dxfId="1379">
      <pivotArea type="topRight" dataOnly="0" labelOnly="1" outline="0" offset="F1" fieldPosition="0"/>
    </format>
    <format dxfId="1378">
      <pivotArea field="3" grandRow="1" outline="0" axis="axisRow" fieldPosition="0">
        <references count="1">
          <reference field="4294967294" count="2" selected="0">
            <x v="7"/>
            <x v="8"/>
          </reference>
        </references>
      </pivotArea>
    </format>
    <format dxfId="1377">
      <pivotArea outline="0" fieldPosition="0">
        <references count="1">
          <reference field="4294967294" count="2" selected="0">
            <x v="7"/>
            <x v="8"/>
          </reference>
        </references>
      </pivotArea>
    </format>
    <format dxfId="1376">
      <pivotArea outline="0" fieldPosition="0">
        <references count="1">
          <reference field="4294967294" count="7" selected="0">
            <x v="0"/>
            <x v="1"/>
            <x v="2"/>
            <x v="3"/>
            <x v="4"/>
            <x v="5"/>
            <x v="6"/>
          </reference>
        </references>
      </pivotArea>
    </format>
    <format dxfId="1375">
      <pivotArea outline="0" fieldPosition="0">
        <references count="1">
          <reference field="4294967294" count="6" selected="0">
            <x v="9"/>
            <x v="10"/>
            <x v="11"/>
            <x v="12"/>
            <x v="13"/>
            <x v="14"/>
          </reference>
        </references>
      </pivotArea>
    </format>
    <format dxfId="1374">
      <pivotArea dataOnly="0" outline="0" fieldPosition="0">
        <references count="1">
          <reference field="4294967294" count="1">
            <x v="0"/>
          </reference>
        </references>
      </pivotArea>
    </format>
    <format dxfId="1373">
      <pivotArea field="3" type="button" dataOnly="0" labelOnly="1" outline="0" axis="axisRow" fieldPosition="0"/>
    </format>
    <format dxfId="1372">
      <pivotArea dataOnly="0" labelOnly="1" outline="0" fieldPosition="0">
        <references count="1">
          <reference field="4294967294" count="0"/>
        </references>
      </pivotArea>
    </format>
    <format dxfId="1371">
      <pivotArea outline="0" fieldPosition="0"/>
    </format>
    <format dxfId="1370">
      <pivotArea dataOnly="0" labelOnly="1" outline="0" fieldPosition="0">
        <references count="1">
          <reference field="3" count="0"/>
        </references>
      </pivotArea>
    </format>
    <format dxfId="1369">
      <pivotArea dataOnly="0" labelOnly="1" grandRow="1" outline="0" fieldPosition="0"/>
    </format>
    <format dxfId="1368">
      <pivotArea grandRow="1" outline="0" fieldPosition="0"/>
    </format>
    <format dxfId="1367">
      <pivotArea dataOnly="0" labelOnly="1" grandRow="1" outline="0" fieldPosition="0"/>
    </format>
    <format dxfId="1366">
      <pivotArea dataOnly="0" outline="0" fieldPosition="0">
        <references count="1">
          <reference field="4294967294" count="1">
            <x v="3"/>
          </reference>
        </references>
      </pivotArea>
    </format>
    <format dxfId="1365">
      <pivotArea dataOnly="0" outline="0" fieldPosition="0">
        <references count="1">
          <reference field="4294967294" count="1">
            <x v="8"/>
          </reference>
        </references>
      </pivotArea>
    </format>
    <format dxfId="1364">
      <pivotArea dataOnly="0" outline="0" fieldPosition="0">
        <references count="1">
          <reference field="4294967294" count="1">
            <x v="11"/>
          </reference>
        </references>
      </pivotArea>
    </format>
    <format dxfId="1363">
      <pivotArea dataOnly="0" outline="0" fieldPosition="0">
        <references count="1">
          <reference field="4294967294" count="1">
            <x v="7"/>
          </reference>
        </references>
      </pivotArea>
    </format>
    <format dxfId="1362">
      <pivotArea dataOnly="0" outline="0" fieldPosition="0">
        <references count="1">
          <reference field="4294967294" count="1">
            <x v="6"/>
          </reference>
        </references>
      </pivotArea>
    </format>
    <format dxfId="1361">
      <pivotArea outline="0" fieldPosition="0">
        <references count="1">
          <reference field="4294967294" count="2" selected="0">
            <x v="6"/>
            <x v="7"/>
          </reference>
        </references>
      </pivotArea>
    </format>
    <format dxfId="1360">
      <pivotArea dataOnly="0" labelOnly="1" outline="0" fieldPosition="0">
        <references count="1">
          <reference field="4294967294" count="2">
            <x v="6"/>
            <x v="7"/>
          </reference>
        </references>
      </pivotArea>
    </format>
    <format dxfId="1359">
      <pivotArea dataOnly="0" outline="0" fieldPosition="0">
        <references count="1">
          <reference field="4294967294" count="1">
            <x v="8"/>
          </reference>
        </references>
      </pivotArea>
    </format>
    <format dxfId="1358">
      <pivotArea dataOnly="0" outline="0" fieldPosition="0">
        <references count="1">
          <reference field="4294967294" count="1">
            <x v="7"/>
          </reference>
        </references>
      </pivotArea>
    </format>
    <format dxfId="1357">
      <pivotArea dataOnly="0" labelOnly="1" outline="0" fieldPosition="0">
        <references count="1">
          <reference field="3" count="0"/>
        </references>
      </pivotArea>
    </format>
    <format dxfId="1356">
      <pivotArea field="3" type="button" dataOnly="0" labelOnly="1" outline="0" axis="axisRow" fieldPosition="0"/>
    </format>
    <format dxfId="1355">
      <pivotArea field="2" type="button" dataOnly="0" labelOnly="1" outline="0" axis="axisRow" fieldPosition="1"/>
    </format>
    <format dxfId="1354">
      <pivotArea dataOnly="0" labelOnly="1" outline="0" fieldPosition="0">
        <references count="1">
          <reference field="4294967294" count="0"/>
        </references>
      </pivotArea>
    </format>
    <format dxfId="1353">
      <pivotArea dataOnly="0" labelOnly="1" outline="0" fieldPosition="0">
        <references count="1">
          <reference field="0" count="1">
            <x v="1"/>
          </reference>
        </references>
      </pivotArea>
    </format>
    <format dxfId="1352">
      <pivotArea dataOnly="0" labelOnly="1" outline="0" fieldPosition="0">
        <references count="1">
          <reference field="0" count="1">
            <x v="0"/>
          </reference>
        </references>
      </pivotArea>
    </format>
    <format dxfId="1351">
      <pivotArea field="0" type="button" dataOnly="0" labelOnly="1" outline="0" axis="axisPage" fieldPosition="0"/>
    </format>
    <format dxfId="1350">
      <pivotArea dataOnly="0" labelOnly="1" outline="0" fieldPosition="0">
        <references count="1">
          <reference field="0" count="1">
            <x v="1"/>
          </reference>
        </references>
      </pivotArea>
    </format>
    <format dxfId="1349">
      <pivotArea dataOnly="0" labelOnly="1" outline="0" fieldPosition="0">
        <references count="1">
          <reference field="0" count="1">
            <x v="0"/>
          </reference>
        </references>
      </pivotArea>
    </format>
  </formats>
  <pivotTableStyleInfo showRowHeaders="1" showColHeaders="1" showRowStripes="0" showColStripes="0" showLastColumn="1"/>
</pivotTableDefinition>
</file>

<file path=xl/pivotTables/pivotTable46.xml><?xml version="1.0" encoding="utf-8"?>
<pivotTableDefinition xmlns="http://schemas.openxmlformats.org/spreadsheetml/2006/main" name="Tableau croisé dynamique1" cacheId="13" applyNumberFormats="0" applyBorderFormats="0" applyFontFormats="0" applyPatternFormats="0" applyAlignmentFormats="0" applyWidthHeightFormats="1" dataCaption="Données" showError="1" updatedVersion="4" minRefreshableVersion="3" asteriskTotals="1" showMemberPropertyTips="0" colGrandTotals="0" itemPrintTitles="1" createdVersion="4" indent="0" compact="0" compactData="0" gridDropZones="1">
  <location ref="A6:Q28" firstHeaderRow="1" firstDataRow="2" firstDataCol="2" rowPageCount="1" colPageCount="1"/>
  <pivotFields count="79">
    <pivotField axis="axisPage" compact="0" outline="0" subtotalTop="0" showAll="0" includeNewItemsInFilter="1">
      <items count="3">
        <item h="1" x="0"/>
        <item x="1"/>
        <item t="default"/>
      </items>
    </pivotField>
    <pivotField compact="0" outline="0" subtotalTop="0" showAll="0" includeNewItemsInFilter="1"/>
    <pivotField axis="axisRow" compact="0" outline="0" subtotalTop="0" showAll="0" includeNewItemsInFilter="1" sortType="ascending" rankBy="0">
      <items count="22">
        <item x="8"/>
        <item m="1" x="20"/>
        <item x="18"/>
        <item x="13"/>
        <item x="7"/>
        <item x="10"/>
        <item x="14"/>
        <item x="2"/>
        <item x="12"/>
        <item x="0"/>
        <item x="9"/>
        <item x="19"/>
        <item x="17"/>
        <item x="3"/>
        <item x="16"/>
        <item x="1"/>
        <item x="4"/>
        <item x="11"/>
        <item x="6"/>
        <item x="5"/>
        <item x="15"/>
        <item t="default"/>
      </items>
    </pivotField>
    <pivotField axis="axisRow" compact="0" outline="0" subtotalTop="0" showAll="0" includeNewItemsInFilter="1" sortType="ascending" rankBy="0" defaultSubtotal="0">
      <items count="17">
        <item x="0"/>
        <item x="1"/>
        <item x="2"/>
        <item x="3"/>
        <item x="13"/>
        <item x="4"/>
        <item x="5"/>
        <item x="6"/>
        <item x="7"/>
        <item x="8"/>
        <item x="14"/>
        <item x="9"/>
        <item x="10"/>
        <item x="11"/>
        <item x="12"/>
        <item m="1" x="16"/>
        <item x="15"/>
      </items>
    </pivotField>
    <pivotField compact="0" outline="0" subtotalTop="0" showAll="0" includeNewItemsInFilter="1"/>
    <pivotField compact="0" outline="0" subtotalTop="0" showAll="0" includeNewItemsInFilter="1"/>
    <pivotField compact="0" outline="0" subtotalTop="0" showAll="0" includeNewItemsInFilter="1"/>
    <pivotField dataField="1"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dataField="1"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dataField="1"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dataField="1"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dataField="1"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dataField="1"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dataField="1"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dataField="1"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dataField="1"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dataField="1"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dataField="1"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dataField="1"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dataField="1"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dataField="1"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dataField="1" compact="0" outline="0" subtotalTop="0" showAll="0" includeNewItemsInFilter="1"/>
    <pivotField compact="0" outline="0" subtotalTop="0" showAll="0" includeNewItemsInFilter="1"/>
  </pivotFields>
  <rowFields count="2">
    <field x="3"/>
    <field x="2"/>
  </rowFields>
  <rowItems count="21">
    <i>
      <x/>
      <x v="9"/>
    </i>
    <i>
      <x v="1"/>
      <x v="15"/>
    </i>
    <i>
      <x v="2"/>
      <x v="7"/>
    </i>
    <i>
      <x v="3"/>
      <x v="13"/>
    </i>
    <i>
      <x v="4"/>
      <x v="6"/>
    </i>
    <i r="1">
      <x v="20"/>
    </i>
    <i>
      <x v="5"/>
      <x v="12"/>
    </i>
    <i r="1">
      <x v="14"/>
    </i>
    <i r="1">
      <x v="16"/>
    </i>
    <i r="1">
      <x v="19"/>
    </i>
    <i>
      <x v="6"/>
      <x v="18"/>
    </i>
    <i>
      <x v="7"/>
      <x v="4"/>
    </i>
    <i>
      <x v="8"/>
      <x/>
    </i>
    <i>
      <x v="9"/>
      <x v="10"/>
    </i>
    <i>
      <x v="10"/>
      <x v="2"/>
    </i>
    <i>
      <x v="11"/>
      <x v="5"/>
    </i>
    <i>
      <x v="12"/>
      <x v="17"/>
    </i>
    <i>
      <x v="13"/>
      <x v="8"/>
    </i>
    <i>
      <x v="14"/>
      <x v="3"/>
    </i>
    <i>
      <x v="16"/>
      <x v="11"/>
    </i>
    <i t="grand">
      <x/>
    </i>
  </rowItems>
  <colFields count="1">
    <field x="-2"/>
  </colFields>
  <colItems count="15">
    <i>
      <x/>
    </i>
    <i i="1">
      <x v="1"/>
    </i>
    <i i="2">
      <x v="2"/>
    </i>
    <i i="3">
      <x v="3"/>
    </i>
    <i i="4">
      <x v="4"/>
    </i>
    <i i="5">
      <x v="5"/>
    </i>
    <i i="6">
      <x v="6"/>
    </i>
    <i i="7">
      <x v="7"/>
    </i>
    <i i="8">
      <x v="8"/>
    </i>
    <i i="9">
      <x v="9"/>
    </i>
    <i i="10">
      <x v="10"/>
    </i>
    <i i="11">
      <x v="11"/>
    </i>
    <i i="12">
      <x v="12"/>
    </i>
    <i i="13">
      <x v="13"/>
    </i>
    <i i="14">
      <x v="14"/>
    </i>
  </colItems>
  <pageFields count="1">
    <pageField fld="0" item="1" hier="0"/>
  </pageFields>
  <dataFields count="15">
    <dataField name="Au début_x000a_de l'année" fld="7" baseField="0" baseItem="0" numFmtId="3"/>
    <dataField name="Nouveaux durant l'année" fld="12" baseField="0" baseItem="0" numFmtId="3"/>
    <dataField name="Arrivés par déplacement interne" fld="17" baseField="0" baseItem="0" numFmtId="3"/>
    <dataField name="Total_x000a_durant_x000a_l'année" fld="22" baseField="0" baseItem="0" numFmtId="3"/>
    <dataField name="Départs durant l'année" fld="27" baseField="0" baseItem="0" numFmtId="3"/>
    <dataField name="Départs par déplacement interne" fld="32" baseField="0" baseItem="0" numFmtId="3"/>
    <dataField name="À la  fin_x000a_de l'année" fld="37" baseField="0" baseItem="0" numFmtId="3"/>
    <dataField name="Durée moyenne_x000a_de séjour_x000a_(jours civils)" fld="42" baseField="0" baseItem="0" numFmtId="4"/>
    <dataField name="Taux de présence" fld="47" baseField="0" baseItem="0" numFmtId="4"/>
    <dataField name="Réels_x000a_0-17 ans" fld="52" baseField="0" baseItem="0" numFmtId="3"/>
    <dataField name="Réels_x000a_18 ans +" fld="57" baseField="0" baseItem="0" numFmtId="3"/>
    <dataField name="Théoriques" fld="62" baseField="0" baseItem="0" numFmtId="3"/>
    <dataField name="Nombre usagers" fld="67" baseField="0" baseItem="0" numFmtId="3"/>
    <dataField name="Nombre absences" fld="72" baseField="0" baseItem="0" numFmtId="3"/>
    <dataField name="Nombre jours" fld="77" baseField="0" baseItem="0" numFmtId="3"/>
  </dataFields>
  <formats count="49">
    <format dxfId="1348">
      <pivotArea outline="0" fieldPosition="0">
        <references count="1">
          <reference field="4294967294" count="7" selected="0">
            <x v="0"/>
            <x v="1"/>
            <x v="2"/>
            <x v="3"/>
            <x v="4"/>
            <x v="5"/>
            <x v="6"/>
          </reference>
        </references>
      </pivotArea>
    </format>
    <format dxfId="1347">
      <pivotArea outline="0" fieldPosition="0">
        <references count="1">
          <reference field="4294967294" count="2" selected="0">
            <x v="7"/>
            <x v="8"/>
          </reference>
        </references>
      </pivotArea>
    </format>
    <format dxfId="1346">
      <pivotArea outline="0" fieldPosition="0">
        <references count="1">
          <reference field="4294967294" count="6" selected="0">
            <x v="9"/>
            <x v="10"/>
            <x v="11"/>
            <x v="12"/>
            <x v="13"/>
            <x v="14"/>
          </reference>
        </references>
      </pivotArea>
    </format>
    <format dxfId="1345">
      <pivotArea outline="0" fieldPosition="0">
        <references count="1">
          <reference field="4294967294" count="4" selected="0">
            <x v="0"/>
            <x v="1"/>
            <x v="2"/>
            <x v="3"/>
          </reference>
        </references>
      </pivotArea>
    </format>
    <format dxfId="1344">
      <pivotArea field="3" grandRow="1" outline="0" axis="axisRow" fieldPosition="0">
        <references count="1">
          <reference field="4294967294" count="4" selected="0">
            <x v="0"/>
            <x v="1"/>
            <x v="2"/>
            <x v="3"/>
          </reference>
        </references>
      </pivotArea>
    </format>
    <format>
      <pivotArea field="3" grandRow="1" outline="0" axis="axisRow" fieldPosition="0">
        <references count="1">
          <reference field="4294967294" count="4" selected="0">
            <x v="0"/>
            <x v="1"/>
            <x v="2"/>
            <x v="3"/>
          </reference>
        </references>
      </pivotArea>
    </format>
    <format dxfId="1343">
      <pivotArea outline="0" fieldPosition="0">
        <references count="2">
          <reference field="4294967294" count="3" selected="0">
            <x v="4"/>
            <x v="5"/>
            <x v="6"/>
          </reference>
          <reference field="3" count="0" selected="0"/>
        </references>
      </pivotArea>
    </format>
    <format dxfId="1342">
      <pivotArea outline="0" fieldPosition="0">
        <references count="1">
          <reference field="4294967294" count="2" selected="0">
            <x v="7"/>
            <x v="8"/>
          </reference>
        </references>
      </pivotArea>
    </format>
    <format dxfId="1341">
      <pivotArea outline="0" fieldPosition="0">
        <references count="1">
          <reference field="4294967294" count="3" selected="0">
            <x v="9"/>
            <x v="10"/>
            <x v="11"/>
          </reference>
        </references>
      </pivotArea>
    </format>
    <format dxfId="1340">
      <pivotArea outline="0" fieldPosition="0">
        <references count="1">
          <reference field="4294967294" count="3" selected="0">
            <x v="12"/>
            <x v="13"/>
            <x v="14"/>
          </reference>
        </references>
      </pivotArea>
    </format>
    <format dxfId="1339">
      <pivotArea field="3" grandRow="1" outline="0" axis="axisRow" fieldPosition="0">
        <references count="1">
          <reference field="4294967294" count="2" selected="0">
            <x v="7"/>
            <x v="8"/>
          </reference>
        </references>
      </pivotArea>
    </format>
    <format dxfId="1338">
      <pivotArea dataOnly="0" outline="0" fieldPosition="0">
        <references count="1">
          <reference field="4294967294" count="1">
            <x v="0"/>
          </reference>
        </references>
      </pivotArea>
    </format>
    <format dxfId="1337">
      <pivotArea dataOnly="0" outline="0" fieldPosition="0">
        <references count="1">
          <reference field="4294967294" count="1">
            <x v="1"/>
          </reference>
        </references>
      </pivotArea>
    </format>
    <format dxfId="1336">
      <pivotArea dataOnly="0" outline="0" fieldPosition="0">
        <references count="1">
          <reference field="4294967294" count="1">
            <x v="2"/>
          </reference>
        </references>
      </pivotArea>
    </format>
    <format dxfId="1335">
      <pivotArea dataOnly="0" outline="0" fieldPosition="0">
        <references count="1">
          <reference field="4294967294" count="1">
            <x v="4"/>
          </reference>
        </references>
      </pivotArea>
    </format>
    <format dxfId="1334">
      <pivotArea dataOnly="0" outline="0" fieldPosition="0">
        <references count="1">
          <reference field="4294967294" count="1">
            <x v="5"/>
          </reference>
        </references>
      </pivotArea>
    </format>
    <format dxfId="1333">
      <pivotArea dataOnly="0" outline="0" fieldPosition="0">
        <references count="1">
          <reference field="4294967294" count="1">
            <x v="9"/>
          </reference>
        </references>
      </pivotArea>
    </format>
    <format dxfId="1332">
      <pivotArea dataOnly="0" outline="0" fieldPosition="0">
        <references count="1">
          <reference field="4294967294" count="1">
            <x v="10"/>
          </reference>
        </references>
      </pivotArea>
    </format>
    <format dxfId="1331">
      <pivotArea dataOnly="0" outline="0" fieldPosition="0">
        <references count="1">
          <reference field="4294967294" count="1">
            <x v="12"/>
          </reference>
        </references>
      </pivotArea>
    </format>
    <format dxfId="1330">
      <pivotArea dataOnly="0" outline="0" fieldPosition="0">
        <references count="1">
          <reference field="4294967294" count="1">
            <x v="13"/>
          </reference>
        </references>
      </pivotArea>
    </format>
    <format dxfId="1329">
      <pivotArea field="3" type="button" dataOnly="0" labelOnly="1" outline="0" axis="axisRow" fieldPosition="0"/>
    </format>
    <format dxfId="1328">
      <pivotArea dataOnly="0" labelOnly="1" outline="0" fieldPosition="0">
        <references count="1">
          <reference field="4294967294" count="0"/>
        </references>
      </pivotArea>
    </format>
    <format dxfId="1327">
      <pivotArea outline="0" fieldPosition="0"/>
    </format>
    <format dxfId="1326">
      <pivotArea dataOnly="0" labelOnly="1" outline="0" fieldPosition="0">
        <references count="1">
          <reference field="3" count="0"/>
        </references>
      </pivotArea>
    </format>
    <format dxfId="1325">
      <pivotArea dataOnly="0" labelOnly="1" grandRow="1" outline="0" fieldPosition="0"/>
    </format>
    <format dxfId="1324">
      <pivotArea grandRow="1" outline="0" fieldPosition="0"/>
    </format>
    <format dxfId="1323">
      <pivotArea dataOnly="0" labelOnly="1" grandRow="1" outline="0" fieldPosition="0"/>
    </format>
    <format dxfId="1322">
      <pivotArea dataOnly="0" outline="0" fieldPosition="0">
        <references count="1">
          <reference field="4294967294" count="1">
            <x v="11"/>
          </reference>
        </references>
      </pivotArea>
    </format>
    <format dxfId="1321">
      <pivotArea dataOnly="0" outline="0" fieldPosition="0">
        <references count="1">
          <reference field="4294967294" count="1">
            <x v="8"/>
          </reference>
        </references>
      </pivotArea>
    </format>
    <format dxfId="1320">
      <pivotArea dataOnly="0" outline="0" fieldPosition="0">
        <references count="1">
          <reference field="4294967294" count="1">
            <x v="8"/>
          </reference>
        </references>
      </pivotArea>
    </format>
    <format dxfId="1319">
      <pivotArea dataOnly="0" outline="0" fieldPosition="0">
        <references count="1">
          <reference field="4294967294" count="1">
            <x v="7"/>
          </reference>
        </references>
      </pivotArea>
    </format>
    <format dxfId="1318">
      <pivotArea dataOnly="0" outline="0" fieldPosition="0">
        <references count="1">
          <reference field="4294967294" count="1">
            <x v="3"/>
          </reference>
        </references>
      </pivotArea>
    </format>
    <format dxfId="1317">
      <pivotArea field="3" grandRow="1" outline="0" axis="axisRow" fieldPosition="0">
        <references count="1">
          <reference field="4294967294" count="8" selected="0">
            <x v="2"/>
            <x v="3"/>
            <x v="4"/>
            <x v="5"/>
            <x v="6"/>
            <x v="7"/>
            <x v="8"/>
            <x v="9"/>
          </reference>
        </references>
      </pivotArea>
    </format>
    <format dxfId="1316">
      <pivotArea outline="0" fieldPosition="0">
        <references count="1">
          <reference field="4294967294" count="2" selected="0">
            <x v="6"/>
            <x v="7"/>
          </reference>
        </references>
      </pivotArea>
    </format>
    <format dxfId="1315">
      <pivotArea field="3" grandRow="1" outline="0" axis="axisRow" fieldPosition="0">
        <references count="1">
          <reference field="4294967294" count="5" selected="0">
            <x v="3"/>
            <x v="4"/>
            <x v="5"/>
            <x v="6"/>
            <x v="7"/>
          </reference>
        </references>
      </pivotArea>
    </format>
    <format dxfId="1314">
      <pivotArea dataOnly="0" outline="0" fieldPosition="0">
        <references count="1">
          <reference field="4294967294" count="1">
            <x v="6"/>
          </reference>
        </references>
      </pivotArea>
    </format>
    <format dxfId="1313">
      <pivotArea outline="0" fieldPosition="0">
        <references count="1">
          <reference field="4294967294" count="1" selected="0">
            <x v="6"/>
          </reference>
        </references>
      </pivotArea>
    </format>
    <format dxfId="1312">
      <pivotArea type="topRight" dataOnly="0" labelOnly="1" outline="0" offset="F1" fieldPosition="0"/>
    </format>
    <format dxfId="1311">
      <pivotArea dataOnly="0" labelOnly="1" outline="0" fieldPosition="0">
        <references count="1">
          <reference field="4294967294" count="1">
            <x v="6"/>
          </reference>
        </references>
      </pivotArea>
    </format>
    <format dxfId="1310">
      <pivotArea dataOnly="0" outline="0" fieldPosition="0">
        <references count="1">
          <reference field="4294967294" count="1">
            <x v="7"/>
          </reference>
        </references>
      </pivotArea>
    </format>
    <format dxfId="1309">
      <pivotArea dataOnly="0" labelOnly="1" outline="0" fieldPosition="0">
        <references count="1">
          <reference field="3" count="0"/>
        </references>
      </pivotArea>
    </format>
    <format dxfId="1308">
      <pivotArea field="3" type="button" dataOnly="0" labelOnly="1" outline="0" axis="axisRow" fieldPosition="0"/>
    </format>
    <format dxfId="1307">
      <pivotArea field="2" type="button" dataOnly="0" labelOnly="1" outline="0" axis="axisRow" fieldPosition="1"/>
    </format>
    <format dxfId="1306">
      <pivotArea dataOnly="0" labelOnly="1" outline="0" fieldPosition="0">
        <references count="1">
          <reference field="4294967294" count="0"/>
        </references>
      </pivotArea>
    </format>
    <format dxfId="1305">
      <pivotArea dataOnly="0" labelOnly="1" outline="0" fieldPosition="0">
        <references count="1">
          <reference field="0" count="1">
            <x v="1"/>
          </reference>
        </references>
      </pivotArea>
    </format>
    <format dxfId="1304">
      <pivotArea dataOnly="0" labelOnly="1" outline="0" fieldPosition="0">
        <references count="1">
          <reference field="0" count="1">
            <x v="0"/>
          </reference>
        </references>
      </pivotArea>
    </format>
    <format dxfId="1303">
      <pivotArea field="0" type="button" dataOnly="0" labelOnly="1" outline="0" axis="axisPage" fieldPosition="0"/>
    </format>
    <format dxfId="1302">
      <pivotArea dataOnly="0" labelOnly="1" outline="0" fieldPosition="0">
        <references count="1">
          <reference field="0" count="1">
            <x v="1"/>
          </reference>
        </references>
      </pivotArea>
    </format>
    <format dxfId="1301">
      <pivotArea dataOnly="0" labelOnly="1" outline="0" fieldPosition="0">
        <references count="1">
          <reference field="0" count="1">
            <x v="0"/>
          </reference>
        </references>
      </pivotArea>
    </format>
  </formats>
  <pivotTableStyleInfo showRowHeaders="1" showColHeaders="1" showRowStripes="0" showColStripes="0" showLastColumn="1"/>
</pivotTableDefinition>
</file>

<file path=xl/pivotTables/pivotTable47.xml><?xml version="1.0" encoding="utf-8"?>
<pivotTableDefinition xmlns="http://schemas.openxmlformats.org/spreadsheetml/2006/main" name="Tableau croisé dynamique2" cacheId="13" applyNumberFormats="0" applyBorderFormats="0" applyFontFormats="0" applyPatternFormats="0" applyAlignmentFormats="0" applyWidthHeightFormats="1" dataCaption="Données" showError="1" updatedVersion="4" minRefreshableVersion="3" asteriskTotals="1" showMemberPropertyTips="0" colGrandTotals="0" itemPrintTitles="1" createdVersion="4" indent="0" compact="0" compactData="0" gridDropZones="1">
  <location ref="A6:Q28" firstHeaderRow="1" firstDataRow="2" firstDataCol="2" rowPageCount="1" colPageCount="1"/>
  <pivotFields count="79">
    <pivotField axis="axisPage" compact="0" outline="0" subtotalTop="0" showAll="0" includeNewItemsInFilter="1">
      <items count="3">
        <item h="1" x="0"/>
        <item x="1"/>
        <item t="default"/>
      </items>
    </pivotField>
    <pivotField compact="0" outline="0" subtotalTop="0" showAll="0" includeNewItemsInFilter="1"/>
    <pivotField axis="axisRow" compact="0" outline="0" subtotalTop="0" showAll="0" includeNewItemsInFilter="1" sortType="ascending" rankBy="0">
      <items count="22">
        <item x="8"/>
        <item m="1" x="20"/>
        <item x="18"/>
        <item x="13"/>
        <item x="7"/>
        <item x="10"/>
        <item x="14"/>
        <item x="2"/>
        <item x="12"/>
        <item x="0"/>
        <item x="9"/>
        <item x="19"/>
        <item x="17"/>
        <item x="3"/>
        <item x="16"/>
        <item x="1"/>
        <item x="4"/>
        <item x="11"/>
        <item x="6"/>
        <item x="5"/>
        <item x="15"/>
        <item t="default"/>
      </items>
    </pivotField>
    <pivotField axis="axisRow" compact="0" outline="0" subtotalTop="0" showAll="0" includeNewItemsInFilter="1" sortType="ascending" rankBy="0" defaultSubtotal="0">
      <items count="17">
        <item x="0"/>
        <item x="1"/>
        <item x="2"/>
        <item x="3"/>
        <item x="13"/>
        <item x="4"/>
        <item x="5"/>
        <item x="6"/>
        <item x="7"/>
        <item x="8"/>
        <item x="14"/>
        <item x="9"/>
        <item x="10"/>
        <item x="11"/>
        <item x="12"/>
        <item m="1" x="16"/>
        <item x="15"/>
      </items>
    </pivotField>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dataField="1"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dataField="1"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dataField="1"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dataField="1"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dataField="1"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dataField="1"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dataField="1"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dataField="1"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dataField="1"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dataField="1"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dataField="1"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dataField="1"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dataField="1"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dataField="1"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dataField="1" compact="0" outline="0" subtotalTop="0" showAll="0" includeNewItemsInFilter="1"/>
  </pivotFields>
  <rowFields count="2">
    <field x="3"/>
    <field x="2"/>
  </rowFields>
  <rowItems count="21">
    <i>
      <x/>
      <x v="9"/>
    </i>
    <i>
      <x v="1"/>
      <x v="15"/>
    </i>
    <i>
      <x v="2"/>
      <x v="7"/>
    </i>
    <i>
      <x v="3"/>
      <x v="13"/>
    </i>
    <i>
      <x v="4"/>
      <x v="6"/>
    </i>
    <i r="1">
      <x v="20"/>
    </i>
    <i>
      <x v="5"/>
      <x v="12"/>
    </i>
    <i r="1">
      <x v="14"/>
    </i>
    <i r="1">
      <x v="16"/>
    </i>
    <i r="1">
      <x v="19"/>
    </i>
    <i>
      <x v="6"/>
      <x v="18"/>
    </i>
    <i>
      <x v="7"/>
      <x v="4"/>
    </i>
    <i>
      <x v="8"/>
      <x/>
    </i>
    <i>
      <x v="9"/>
      <x v="10"/>
    </i>
    <i>
      <x v="10"/>
      <x v="2"/>
    </i>
    <i>
      <x v="11"/>
      <x v="5"/>
    </i>
    <i>
      <x v="12"/>
      <x v="17"/>
    </i>
    <i>
      <x v="13"/>
      <x v="8"/>
    </i>
    <i>
      <x v="14"/>
      <x v="3"/>
    </i>
    <i>
      <x v="16"/>
      <x v="11"/>
    </i>
    <i t="grand">
      <x/>
    </i>
  </rowItems>
  <colFields count="1">
    <field x="-2"/>
  </colFields>
  <colItems count="15">
    <i>
      <x/>
    </i>
    <i i="1">
      <x v="1"/>
    </i>
    <i i="2">
      <x v="2"/>
    </i>
    <i i="3">
      <x v="3"/>
    </i>
    <i i="4">
      <x v="4"/>
    </i>
    <i i="5">
      <x v="5"/>
    </i>
    <i i="6">
      <x v="6"/>
    </i>
    <i i="7">
      <x v="7"/>
    </i>
    <i i="8">
      <x v="8"/>
    </i>
    <i i="9">
      <x v="9"/>
    </i>
    <i i="10">
      <x v="10"/>
    </i>
    <i i="11">
      <x v="11"/>
    </i>
    <i i="12">
      <x v="12"/>
    </i>
    <i i="13">
      <x v="13"/>
    </i>
    <i i="14">
      <x v="14"/>
    </i>
  </colItems>
  <pageFields count="1">
    <pageField fld="0" item="1" hier="0"/>
  </pageFields>
  <dataFields count="15">
    <dataField name="Au début_x000a_de l'année" fld="8" baseField="0" baseItem="0" numFmtId="3"/>
    <dataField name="Nouveaux durant l'année" fld="13" baseField="0" baseItem="0" numFmtId="3"/>
    <dataField name="Arrivés par déplacement interne" fld="18" baseField="0" baseItem="0" numFmtId="3"/>
    <dataField name="Total_x000a_durant_x000a_l'année" fld="23" baseField="0" baseItem="0" numFmtId="3"/>
    <dataField name="Départs durant l'année" fld="28" baseField="0" baseItem="0" numFmtId="3"/>
    <dataField name="Départs par déplacement interne" fld="33" baseField="0" baseItem="0" numFmtId="3"/>
    <dataField name="À la  fin_x000a_de l'année" fld="38" baseField="0" baseItem="0" numFmtId="3"/>
    <dataField name="Durée moyenne_x000a_de séjour_x000a_(jours civils)" fld="43" baseField="0" baseItem="0" numFmtId="4"/>
    <dataField name="Taux de présence" fld="48" baseField="0" baseItem="0" numFmtId="4"/>
    <dataField name="Réels_x000a_0-17 ans" fld="53" baseField="0" baseItem="0" numFmtId="3"/>
    <dataField name="Réels_x000a_18 ans +" fld="58" baseField="0" baseItem="0" numFmtId="3"/>
    <dataField name="Théoriques" fld="63" baseField="0" baseItem="0" numFmtId="3"/>
    <dataField name="Nombre usagers" fld="68" baseField="0" baseItem="0" numFmtId="3"/>
    <dataField name="Nombre absences" fld="73" baseField="0" baseItem="0" numFmtId="3"/>
    <dataField name="Nombre jours" fld="78" baseField="0" baseItem="0" numFmtId="3"/>
  </dataFields>
  <formats count="45">
    <format dxfId="1300">
      <pivotArea outline="0" fieldPosition="0">
        <references count="1">
          <reference field="4294967294" count="7" selected="0">
            <x v="0"/>
            <x v="1"/>
            <x v="2"/>
            <x v="3"/>
            <x v="4"/>
            <x v="5"/>
            <x v="6"/>
          </reference>
        </references>
      </pivotArea>
    </format>
    <format dxfId="1299">
      <pivotArea outline="0" fieldPosition="0">
        <references count="1">
          <reference field="4294967294" count="2" selected="0">
            <x v="7"/>
            <x v="8"/>
          </reference>
        </references>
      </pivotArea>
    </format>
    <format dxfId="1298">
      <pivotArea field="3" grandRow="1" outline="0" axis="axisRow" fieldPosition="0">
        <references count="1">
          <reference field="4294967294" count="2" selected="0">
            <x v="7"/>
            <x v="8"/>
          </reference>
        </references>
      </pivotArea>
    </format>
    <format dxfId="1297">
      <pivotArea outline="0" fieldPosition="0">
        <references count="1">
          <reference field="4294967294" count="6" selected="0">
            <x v="9"/>
            <x v="10"/>
            <x v="11"/>
            <x v="12"/>
            <x v="13"/>
            <x v="14"/>
          </reference>
        </references>
      </pivotArea>
    </format>
    <format dxfId="1296">
      <pivotArea grandRow="1" outline="0" fieldPosition="0"/>
    </format>
    <format dxfId="1295">
      <pivotArea dataOnly="0" labelOnly="1" grandRow="1" outline="0" fieldPosition="0"/>
    </format>
    <format dxfId="1294">
      <pivotArea dataOnly="0" outline="0" fieldPosition="0">
        <references count="1">
          <reference field="4294967294" count="1">
            <x v="14"/>
          </reference>
        </references>
      </pivotArea>
    </format>
    <format dxfId="1293">
      <pivotArea dataOnly="0" outline="0" fieldPosition="0">
        <references count="1">
          <reference field="4294967294" count="1">
            <x v="13"/>
          </reference>
        </references>
      </pivotArea>
    </format>
    <format dxfId="1292">
      <pivotArea dataOnly="0" outline="0" fieldPosition="0">
        <references count="1">
          <reference field="4294967294" count="1">
            <x v="12"/>
          </reference>
        </references>
      </pivotArea>
    </format>
    <format dxfId="1291">
      <pivotArea dataOnly="0" outline="0" fieldPosition="0">
        <references count="1">
          <reference field="4294967294" count="1">
            <x v="10"/>
          </reference>
        </references>
      </pivotArea>
    </format>
    <format dxfId="1290">
      <pivotArea dataOnly="0" outline="0" fieldPosition="0">
        <references count="1">
          <reference field="4294967294" count="1">
            <x v="9"/>
          </reference>
        </references>
      </pivotArea>
    </format>
    <format dxfId="1289">
      <pivotArea dataOnly="0" outline="0" fieldPosition="0">
        <references count="1">
          <reference field="4294967294" count="1">
            <x v="8"/>
          </reference>
        </references>
      </pivotArea>
    </format>
    <format dxfId="1288">
      <pivotArea dataOnly="0" outline="0" fieldPosition="0">
        <references count="1">
          <reference field="4294967294" count="1">
            <x v="5"/>
          </reference>
        </references>
      </pivotArea>
    </format>
    <format dxfId="1287">
      <pivotArea dataOnly="0" outline="0" fieldPosition="0">
        <references count="1">
          <reference field="4294967294" count="1">
            <x v="4"/>
          </reference>
        </references>
      </pivotArea>
    </format>
    <format dxfId="1286">
      <pivotArea dataOnly="0" outline="0" fieldPosition="0">
        <references count="1">
          <reference field="4294967294" count="1">
            <x v="2"/>
          </reference>
        </references>
      </pivotArea>
    </format>
    <format dxfId="1285">
      <pivotArea dataOnly="0" outline="0" fieldPosition="0">
        <references count="1">
          <reference field="4294967294" count="1">
            <x v="1"/>
          </reference>
        </references>
      </pivotArea>
    </format>
    <format dxfId="1284">
      <pivotArea dataOnly="0" outline="0" fieldPosition="0">
        <references count="1">
          <reference field="4294967294" count="1">
            <x v="0"/>
          </reference>
        </references>
      </pivotArea>
    </format>
    <format dxfId="1283">
      <pivotArea field="3" type="button" dataOnly="0" labelOnly="1" outline="0" axis="axisRow" fieldPosition="0"/>
    </format>
    <format dxfId="1282">
      <pivotArea dataOnly="0" labelOnly="1" outline="0" fieldPosition="0">
        <references count="1">
          <reference field="4294967294" count="0"/>
        </references>
      </pivotArea>
    </format>
    <format dxfId="1281">
      <pivotArea outline="0" fieldPosition="0"/>
    </format>
    <format dxfId="1280">
      <pivotArea dataOnly="0" labelOnly="1" outline="0" fieldPosition="0">
        <references count="1">
          <reference field="3" count="0"/>
        </references>
      </pivotArea>
    </format>
    <format dxfId="1279">
      <pivotArea dataOnly="0" labelOnly="1" grandRow="1" outline="0" fieldPosition="0"/>
    </format>
    <format dxfId="1278">
      <pivotArea grandRow="1" outline="0" fieldPosition="0"/>
    </format>
    <format dxfId="1277">
      <pivotArea dataOnly="0" labelOnly="1" grandRow="1" outline="0" fieldPosition="0"/>
    </format>
    <format dxfId="1276">
      <pivotArea outline="0" fieldPosition="0">
        <references count="1">
          <reference field="4294967294" count="1" selected="0">
            <x v="7"/>
          </reference>
        </references>
      </pivotArea>
    </format>
    <format dxfId="1275">
      <pivotArea type="topRight" dataOnly="0" labelOnly="1" outline="0" offset="G1" fieldPosition="0"/>
    </format>
    <format dxfId="1274">
      <pivotArea dataOnly="0" outline="0" fieldPosition="0">
        <references count="1">
          <reference field="4294967294" count="1">
            <x v="8"/>
          </reference>
        </references>
      </pivotArea>
    </format>
    <format dxfId="1273">
      <pivotArea dataOnly="0" outline="0" fieldPosition="0">
        <references count="1">
          <reference field="4294967294" count="1">
            <x v="11"/>
          </reference>
        </references>
      </pivotArea>
    </format>
    <format dxfId="1272">
      <pivotArea dataOnly="0" outline="0" fieldPosition="0">
        <references count="1">
          <reference field="4294967294" count="1">
            <x v="4"/>
          </reference>
        </references>
      </pivotArea>
    </format>
    <format dxfId="1271">
      <pivotArea dataOnly="0" outline="0" fieldPosition="0">
        <references count="1">
          <reference field="4294967294" count="1">
            <x v="3"/>
          </reference>
        </references>
      </pivotArea>
    </format>
    <format dxfId="1270">
      <pivotArea outline="0" fieldPosition="0">
        <references count="1">
          <reference field="4294967294" count="1" selected="0">
            <x v="6"/>
          </reference>
        </references>
      </pivotArea>
    </format>
    <format dxfId="1269">
      <pivotArea type="topRight" dataOnly="0" labelOnly="1" outline="0" offset="F1" fieldPosition="0"/>
    </format>
    <format dxfId="1268">
      <pivotArea dataOnly="0" outline="0" fieldPosition="0">
        <references count="1">
          <reference field="4294967294" count="1">
            <x v="6"/>
          </reference>
        </references>
      </pivotArea>
    </format>
    <format dxfId="1267">
      <pivotArea dataOnly="0" outline="0" fieldPosition="0">
        <references count="1">
          <reference field="4294967294" count="1">
            <x v="7"/>
          </reference>
        </references>
      </pivotArea>
    </format>
    <format dxfId="1266">
      <pivotArea dataOnly="0" outline="0" fieldPosition="0">
        <references count="1">
          <reference field="4294967294" count="1">
            <x v="7"/>
          </reference>
        </references>
      </pivotArea>
    </format>
    <format dxfId="1265">
      <pivotArea dataOnly="0" outline="0" fieldPosition="0">
        <references count="1">
          <reference field="4294967294" count="1">
            <x v="8"/>
          </reference>
        </references>
      </pivotArea>
    </format>
    <format dxfId="1264">
      <pivotArea dataOnly="0" labelOnly="1" outline="0" fieldPosition="0">
        <references count="1">
          <reference field="3" count="0"/>
        </references>
      </pivotArea>
    </format>
    <format dxfId="1263">
      <pivotArea field="3" type="button" dataOnly="0" labelOnly="1" outline="0" axis="axisRow" fieldPosition="0"/>
    </format>
    <format dxfId="1262">
      <pivotArea field="2" type="button" dataOnly="0" labelOnly="1" outline="0" axis="axisRow" fieldPosition="1"/>
    </format>
    <format dxfId="1261">
      <pivotArea dataOnly="0" labelOnly="1" outline="0" fieldPosition="0">
        <references count="1">
          <reference field="4294967294" count="0"/>
        </references>
      </pivotArea>
    </format>
    <format dxfId="1260">
      <pivotArea dataOnly="0" labelOnly="1" outline="0" fieldPosition="0">
        <references count="1">
          <reference field="0" count="1">
            <x v="1"/>
          </reference>
        </references>
      </pivotArea>
    </format>
    <format dxfId="1259">
      <pivotArea dataOnly="0" labelOnly="1" outline="0" fieldPosition="0">
        <references count="1">
          <reference field="0" count="1">
            <x v="0"/>
          </reference>
        </references>
      </pivotArea>
    </format>
    <format dxfId="1258">
      <pivotArea field="0" type="button" dataOnly="0" labelOnly="1" outline="0" axis="axisPage" fieldPosition="0"/>
    </format>
    <format dxfId="1257">
      <pivotArea dataOnly="0" labelOnly="1" outline="0" fieldPosition="0">
        <references count="1">
          <reference field="0" count="1">
            <x v="1"/>
          </reference>
        </references>
      </pivotArea>
    </format>
    <format dxfId="1256">
      <pivotArea dataOnly="0" labelOnly="1" outline="0" fieldPosition="0">
        <references count="1">
          <reference field="0" count="1">
            <x v="0"/>
          </reference>
        </references>
      </pivotArea>
    </format>
  </formats>
  <pivotTableStyleInfo showRowHeaders="1" showColHeaders="1" showRowStripes="0" showColStripes="0" showLastColumn="1"/>
</pivotTableDefinition>
</file>

<file path=xl/pivotTables/pivotTable48.xml><?xml version="1.0" encoding="utf-8"?>
<pivotTableDefinition xmlns="http://schemas.openxmlformats.org/spreadsheetml/2006/main" name="Tableau croisé dynamique1" cacheId="14" dataPosition="0" applyNumberFormats="0" applyBorderFormats="0" applyFontFormats="0" applyPatternFormats="0" applyAlignmentFormats="0" applyWidthHeightFormats="1" dataCaption="Données" showError="1" updatedVersion="4" minRefreshableVersion="3" asteriskTotals="1" showMemberPropertyTips="0" colGrandTotals="0" itemPrintTitles="1" createdVersion="4" indent="0" compact="0" compactData="0" gridDropZones="1">
  <location ref="A6:G28" firstHeaderRow="1" firstDataRow="2" firstDataCol="2" rowPageCount="1" colPageCount="1"/>
  <pivotFields count="121">
    <pivotField axis="axisPage" compact="0" outline="0" subtotalTop="0" showAll="0" includeNewItemsInFilter="1">
      <items count="2">
        <item x="0"/>
        <item t="default"/>
      </items>
    </pivotField>
    <pivotField compact="0" outline="0" subtotalTop="0" showAll="0" includeNewItemsInFilter="1"/>
    <pivotField axis="axisRow" compact="0" outline="0" subtotalTop="0" showAll="0" includeNewItemsInFilter="1" sortType="ascending">
      <items count="22">
        <item x="12"/>
        <item m="1" x="20"/>
        <item x="14"/>
        <item x="18"/>
        <item x="11"/>
        <item x="15"/>
        <item x="4"/>
        <item x="2"/>
        <item x="17"/>
        <item x="0"/>
        <item x="13"/>
        <item x="19"/>
        <item x="9"/>
        <item x="3"/>
        <item x="6"/>
        <item x="1"/>
        <item x="7"/>
        <item x="16"/>
        <item x="10"/>
        <item x="8"/>
        <item x="5"/>
        <item t="default"/>
      </items>
    </pivotField>
    <pivotField axis="axisRow" compact="0" outline="0" subtotalTop="0" showAll="0" includeNewItemsInFilter="1" sortType="ascending" defaultSubtotal="0">
      <items count="17">
        <item x="0"/>
        <item x="1"/>
        <item x="2"/>
        <item x="3"/>
        <item x="4"/>
        <item x="5"/>
        <item x="6"/>
        <item x="7"/>
        <item x="8"/>
        <item x="9"/>
        <item x="10"/>
        <item x="11"/>
        <item x="12"/>
        <item x="13"/>
        <item x="14"/>
        <item m="1" x="16"/>
        <item x="15"/>
      </items>
    </pivotField>
    <pivotField dataField="1" compact="0" outline="0" subtotalTop="0" showAll="0" includeNewItemsInFilter="1"/>
    <pivotField dataField="1" compact="0" outline="0" subtotalTop="0" showAll="0" includeNewItemsInFilter="1"/>
    <pivotField dataField="1" compact="0" outline="0" subtotalTop="0" showAll="0" includeNewItemsInFilter="1"/>
    <pivotField dataField="1" compact="0" outline="0" subtotalTop="0" showAll="0" includeNewItemsInFilter="1"/>
    <pivotField dataField="1"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s>
  <rowFields count="2">
    <field x="3"/>
    <field x="2"/>
  </rowFields>
  <rowItems count="21">
    <i>
      <x/>
      <x v="9"/>
    </i>
    <i>
      <x v="1"/>
      <x v="15"/>
    </i>
    <i>
      <x v="2"/>
      <x v="7"/>
    </i>
    <i>
      <x v="3"/>
      <x v="13"/>
    </i>
    <i>
      <x v="4"/>
      <x v="6"/>
    </i>
    <i r="1">
      <x v="20"/>
    </i>
    <i>
      <x v="5"/>
      <x v="12"/>
    </i>
    <i r="1">
      <x v="14"/>
    </i>
    <i r="1">
      <x v="16"/>
    </i>
    <i r="1">
      <x v="19"/>
    </i>
    <i>
      <x v="6"/>
      <x v="18"/>
    </i>
    <i>
      <x v="7"/>
      <x v="4"/>
    </i>
    <i>
      <x v="8"/>
      <x/>
    </i>
    <i>
      <x v="9"/>
      <x v="10"/>
    </i>
    <i>
      <x v="10"/>
      <x v="2"/>
    </i>
    <i>
      <x v="11"/>
      <x v="5"/>
    </i>
    <i>
      <x v="12"/>
      <x v="17"/>
    </i>
    <i>
      <x v="13"/>
      <x v="8"/>
    </i>
    <i>
      <x v="14"/>
      <x v="3"/>
    </i>
    <i>
      <x v="16"/>
      <x v="11"/>
    </i>
    <i t="grand">
      <x/>
    </i>
  </rowItems>
  <colFields count="1">
    <field x="-2"/>
  </colFields>
  <colItems count="5">
    <i>
      <x/>
    </i>
    <i i="1">
      <x v="1"/>
    </i>
    <i i="2">
      <x v="2"/>
    </i>
    <i i="3">
      <x v="3"/>
    </i>
    <i i="4">
      <x v="4"/>
    </i>
  </colItems>
  <pageFields count="1">
    <pageField fld="0" item="0" hier="0"/>
  </pageFields>
  <dataFields count="5">
    <dataField name="Au début " fld="4" baseField="2" baseItem="6"/>
    <dataField name="Nouveaux" fld="5" baseField="2" baseItem="6"/>
    <dataField name="Départs" fld="6" baseField="2" baseItem="12"/>
    <dataField name="Fin d'année" fld="7" baseField="2" baseItem="6"/>
    <dataField name="Jours-présence" fld="8" baseField="2" baseItem="6"/>
  </dataFields>
  <formats count="7">
    <format dxfId="1255">
      <pivotArea field="3" type="button" dataOnly="0" labelOnly="1" outline="0" axis="axisRow" fieldPosition="0"/>
    </format>
    <format dxfId="1254">
      <pivotArea field="2" type="button" dataOnly="0" labelOnly="1" outline="0" axis="axisRow" fieldPosition="1"/>
    </format>
    <format dxfId="1253">
      <pivotArea dataOnly="0" labelOnly="1" outline="0" fieldPosition="0">
        <references count="1">
          <reference field="4294967294" count="0"/>
        </references>
      </pivotArea>
    </format>
    <format dxfId="1252">
      <pivotArea dataOnly="0" labelOnly="1" outline="0" fieldPosition="0">
        <references count="1">
          <reference field="3" count="0"/>
        </references>
      </pivotArea>
    </format>
    <format dxfId="1251">
      <pivotArea dataOnly="0" labelOnly="1" outline="0" fieldPosition="0">
        <references count="1">
          <reference field="0" count="1">
            <x v="0"/>
          </reference>
        </references>
      </pivotArea>
    </format>
    <format dxfId="1250">
      <pivotArea field="0" type="button" dataOnly="0" labelOnly="1" outline="0" axis="axisPage" fieldPosition="0"/>
    </format>
    <format dxfId="1249">
      <pivotArea dataOnly="0" labelOnly="1" outline="0" fieldPosition="0">
        <references count="1">
          <reference field="0" count="1">
            <x v="0"/>
          </reference>
        </references>
      </pivotArea>
    </format>
  </formats>
  <pivotTableStyleInfo showRowHeaders="1" showColHeaders="1" showRowStripes="0" showColStripes="0" showLastColumn="1"/>
</pivotTableDefinition>
</file>

<file path=xl/pivotTables/pivotTable49.xml><?xml version="1.0" encoding="utf-8"?>
<pivotTableDefinition xmlns="http://schemas.openxmlformats.org/spreadsheetml/2006/main" name="Tableau croisé dynamique1" cacheId="14" dataPosition="0" applyNumberFormats="0" applyBorderFormats="0" applyFontFormats="0" applyPatternFormats="0" applyAlignmentFormats="0" applyWidthHeightFormats="1" dataCaption="Données" showError="1" updatedVersion="4" minRefreshableVersion="3" asteriskTotals="1" showMemberPropertyTips="0" colGrandTotals="0" itemPrintTitles="1" createdVersion="4" indent="0" compact="0" compactData="0" gridDropZones="1">
  <location ref="A6:G28" firstHeaderRow="1" firstDataRow="2" firstDataCol="2" rowPageCount="1" colPageCount="1"/>
  <pivotFields count="121">
    <pivotField axis="axisPage" compact="0" outline="0" subtotalTop="0" showAll="0" includeNewItemsInFilter="1">
      <items count="2">
        <item x="0"/>
        <item t="default"/>
      </items>
    </pivotField>
    <pivotField compact="0" outline="0" subtotalTop="0" showAll="0" includeNewItemsInFilter="1"/>
    <pivotField axis="axisRow" compact="0" outline="0" subtotalTop="0" showAll="0" includeNewItemsInFilter="1" sortType="ascending">
      <items count="22">
        <item x="12"/>
        <item m="1" x="20"/>
        <item x="14"/>
        <item x="18"/>
        <item x="11"/>
        <item x="15"/>
        <item x="4"/>
        <item x="2"/>
        <item x="17"/>
        <item x="0"/>
        <item x="13"/>
        <item x="19"/>
        <item x="9"/>
        <item x="3"/>
        <item x="6"/>
        <item x="1"/>
        <item x="7"/>
        <item x="16"/>
        <item x="10"/>
        <item x="8"/>
        <item x="5"/>
        <item t="default"/>
      </items>
    </pivotField>
    <pivotField axis="axisRow" compact="0" outline="0" subtotalTop="0" showAll="0" includeNewItemsInFilter="1" sortType="ascending" defaultSubtotal="0">
      <items count="17">
        <item x="0"/>
        <item x="1"/>
        <item x="2"/>
        <item x="3"/>
        <item x="4"/>
        <item x="5"/>
        <item x="6"/>
        <item x="7"/>
        <item x="8"/>
        <item x="9"/>
        <item x="10"/>
        <item x="11"/>
        <item x="12"/>
        <item x="13"/>
        <item x="14"/>
        <item m="1" x="16"/>
        <item x="15"/>
      </items>
    </pivotField>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dataField="1" compact="0" outline="0" subtotalTop="0" showAll="0" includeNewItemsInFilter="1"/>
    <pivotField dataField="1" compact="0" outline="0" subtotalTop="0" showAll="0" includeNewItemsInFilter="1"/>
    <pivotField dataField="1" compact="0" outline="0" subtotalTop="0" showAll="0" includeNewItemsInFilter="1"/>
    <pivotField dataField="1" compact="0" outline="0" subtotalTop="0" showAll="0" includeNewItemsInFilter="1"/>
    <pivotField dataField="1"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s>
  <rowFields count="2">
    <field x="3"/>
    <field x="2"/>
  </rowFields>
  <rowItems count="21">
    <i>
      <x/>
      <x v="9"/>
    </i>
    <i>
      <x v="1"/>
      <x v="15"/>
    </i>
    <i>
      <x v="2"/>
      <x v="7"/>
    </i>
    <i>
      <x v="3"/>
      <x v="13"/>
    </i>
    <i>
      <x v="4"/>
      <x v="6"/>
    </i>
    <i r="1">
      <x v="20"/>
    </i>
    <i>
      <x v="5"/>
      <x v="12"/>
    </i>
    <i r="1">
      <x v="14"/>
    </i>
    <i r="1">
      <x v="16"/>
    </i>
    <i r="1">
      <x v="19"/>
    </i>
    <i>
      <x v="6"/>
      <x v="18"/>
    </i>
    <i>
      <x v="7"/>
      <x v="4"/>
    </i>
    <i>
      <x v="8"/>
      <x/>
    </i>
    <i>
      <x v="9"/>
      <x v="10"/>
    </i>
    <i>
      <x v="10"/>
      <x v="2"/>
    </i>
    <i>
      <x v="11"/>
      <x v="5"/>
    </i>
    <i>
      <x v="12"/>
      <x v="17"/>
    </i>
    <i>
      <x v="13"/>
      <x v="8"/>
    </i>
    <i>
      <x v="14"/>
      <x v="3"/>
    </i>
    <i>
      <x v="16"/>
      <x v="11"/>
    </i>
    <i t="grand">
      <x/>
    </i>
  </rowItems>
  <colFields count="1">
    <field x="-2"/>
  </colFields>
  <colItems count="5">
    <i>
      <x/>
    </i>
    <i i="1">
      <x v="1"/>
    </i>
    <i i="2">
      <x v="2"/>
    </i>
    <i i="3">
      <x v="3"/>
    </i>
    <i i="4">
      <x v="4"/>
    </i>
  </colItems>
  <pageFields count="1">
    <pageField fld="0" item="0" hier="0"/>
  </pageFields>
  <dataFields count="5">
    <dataField name="Au début" fld="9" baseField="2" baseItem="6"/>
    <dataField name="Nouveaux" fld="10" baseField="2" baseItem="14"/>
    <dataField name="Départs" fld="11" baseField="2" baseItem="9"/>
    <dataField name="Fin d'année" fld="12" baseField="2" baseItem="14"/>
    <dataField name="Jours-présence" fld="13" baseField="2" baseItem="14"/>
  </dataFields>
  <formats count="12">
    <format dxfId="1248">
      <pivotArea field="3" type="button" dataOnly="0" labelOnly="1" outline="0" axis="axisRow" fieldPosition="0"/>
    </format>
    <format dxfId="1247">
      <pivotArea field="2" type="button" dataOnly="0" labelOnly="1" outline="0" axis="axisRow" fieldPosition="1"/>
    </format>
    <format dxfId="1246">
      <pivotArea dataOnly="0" labelOnly="1" outline="0" fieldPosition="0">
        <references count="1">
          <reference field="4294967294" count="0"/>
        </references>
      </pivotArea>
    </format>
    <format dxfId="1245">
      <pivotArea dataOnly="0" labelOnly="1" outline="0" fieldPosition="0">
        <references count="1">
          <reference field="3" count="0"/>
        </references>
      </pivotArea>
    </format>
    <format dxfId="1244">
      <pivotArea dataOnly="0" labelOnly="1" outline="0" fieldPosition="0">
        <references count="1">
          <reference field="0" count="1">
            <x v="0"/>
          </reference>
        </references>
      </pivotArea>
    </format>
    <format dxfId="1243">
      <pivotArea field="0" type="button" dataOnly="0" labelOnly="1" outline="0" axis="axisPage" fieldPosition="0"/>
    </format>
    <format dxfId="1242">
      <pivotArea dataOnly="0" labelOnly="1" outline="0" fieldPosition="0">
        <references count="1">
          <reference field="0" count="1">
            <x v="0"/>
          </reference>
        </references>
      </pivotArea>
    </format>
    <format dxfId="1241">
      <pivotArea outline="0" fieldPosition="0"/>
    </format>
    <format dxfId="1240">
      <pivotArea outline="0" fieldPosition="0"/>
    </format>
    <format dxfId="1239">
      <pivotArea dataOnly="0" labelOnly="1" outline="0" fieldPosition="0">
        <references count="1">
          <reference field="4294967294" count="5">
            <x v="0"/>
            <x v="1"/>
            <x v="2"/>
            <x v="3"/>
            <x v="4"/>
          </reference>
        </references>
      </pivotArea>
    </format>
    <format dxfId="1238">
      <pivotArea outline="0" collapsedLevelsAreSubtotals="1" fieldPosition="0"/>
    </format>
    <format dxfId="1237">
      <pivotArea dataOnly="0" labelOnly="1" outline="0" fieldPosition="0">
        <references count="1">
          <reference field="4294967294" count="5">
            <x v="0"/>
            <x v="1"/>
            <x v="2"/>
            <x v="3"/>
            <x v="4"/>
          </reference>
        </references>
      </pivotArea>
    </format>
  </formats>
  <pivotTableStyleInfo showRowHeaders="1" showColHeaders="1" showRowStripes="0" showColStripes="0" showLastColumn="1"/>
</pivotTableDefinition>
</file>

<file path=xl/pivotTables/pivotTable50.xml><?xml version="1.0" encoding="utf-8"?>
<pivotTableDefinition xmlns="http://schemas.openxmlformats.org/spreadsheetml/2006/main" name="Tableau croisé dynamique1" cacheId="14" dataPosition="0" applyNumberFormats="0" applyBorderFormats="0" applyFontFormats="0" applyPatternFormats="0" applyAlignmentFormats="0" applyWidthHeightFormats="1" dataCaption="Données" showError="1" updatedVersion="4" minRefreshableVersion="3" asteriskTotals="1" showMemberPropertyTips="0" colGrandTotals="0" itemPrintTitles="1" createdVersion="4" indent="0" compact="0" compactData="0" gridDropZones="1">
  <location ref="A6:G28" firstHeaderRow="1" firstDataRow="2" firstDataCol="2" rowPageCount="1" colPageCount="1"/>
  <pivotFields count="121">
    <pivotField axis="axisPage" compact="0" outline="0" subtotalTop="0" showAll="0" includeNewItemsInFilter="1">
      <items count="2">
        <item x="0"/>
        <item t="default"/>
      </items>
    </pivotField>
    <pivotField compact="0" outline="0" subtotalTop="0" showAll="0" includeNewItemsInFilter="1"/>
    <pivotField axis="axisRow" compact="0" outline="0" subtotalTop="0" showAll="0" includeNewItemsInFilter="1" sortType="ascending">
      <items count="22">
        <item x="12"/>
        <item m="1" x="20"/>
        <item x="14"/>
        <item x="18"/>
        <item x="11"/>
        <item x="15"/>
        <item x="4"/>
        <item x="2"/>
        <item x="17"/>
        <item x="0"/>
        <item x="13"/>
        <item x="19"/>
        <item x="9"/>
        <item x="3"/>
        <item x="6"/>
        <item x="1"/>
        <item x="7"/>
        <item x="16"/>
        <item x="10"/>
        <item x="8"/>
        <item x="5"/>
        <item t="default"/>
      </items>
    </pivotField>
    <pivotField axis="axisRow" compact="0" outline="0" subtotalTop="0" showAll="0" includeNewItemsInFilter="1" sortType="ascending" defaultSubtotal="0">
      <items count="17">
        <item x="0"/>
        <item x="1"/>
        <item x="2"/>
        <item x="3"/>
        <item x="4"/>
        <item x="5"/>
        <item x="6"/>
        <item x="7"/>
        <item x="8"/>
        <item x="9"/>
        <item x="10"/>
        <item x="11"/>
        <item x="12"/>
        <item x="13"/>
        <item x="14"/>
        <item m="1" x="16"/>
        <item x="15"/>
      </items>
    </pivotField>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dataField="1" compact="0" outline="0" subtotalTop="0" showAll="0" includeNewItemsInFilter="1"/>
    <pivotField dataField="1" compact="0" outline="0" subtotalTop="0" showAll="0" includeNewItemsInFilter="1"/>
    <pivotField dataField="1" compact="0" outline="0" subtotalTop="0" showAll="0" includeNewItemsInFilter="1"/>
    <pivotField dataField="1" compact="0" outline="0" subtotalTop="0" showAll="0" includeNewItemsInFilter="1"/>
    <pivotField dataField="1"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s>
  <rowFields count="2">
    <field x="3"/>
    <field x="2"/>
  </rowFields>
  <rowItems count="21">
    <i>
      <x/>
      <x v="9"/>
    </i>
    <i>
      <x v="1"/>
      <x v="15"/>
    </i>
    <i>
      <x v="2"/>
      <x v="7"/>
    </i>
    <i>
      <x v="3"/>
      <x v="13"/>
    </i>
    <i>
      <x v="4"/>
      <x v="6"/>
    </i>
    <i r="1">
      <x v="20"/>
    </i>
    <i>
      <x v="5"/>
      <x v="12"/>
    </i>
    <i r="1">
      <x v="14"/>
    </i>
    <i r="1">
      <x v="16"/>
    </i>
    <i r="1">
      <x v="19"/>
    </i>
    <i>
      <x v="6"/>
      <x v="18"/>
    </i>
    <i>
      <x v="7"/>
      <x v="4"/>
    </i>
    <i>
      <x v="8"/>
      <x/>
    </i>
    <i>
      <x v="9"/>
      <x v="10"/>
    </i>
    <i>
      <x v="10"/>
      <x v="2"/>
    </i>
    <i>
      <x v="11"/>
      <x v="5"/>
    </i>
    <i>
      <x v="12"/>
      <x v="17"/>
    </i>
    <i>
      <x v="13"/>
      <x v="8"/>
    </i>
    <i>
      <x v="14"/>
      <x v="3"/>
    </i>
    <i>
      <x v="16"/>
      <x v="11"/>
    </i>
    <i t="grand">
      <x/>
    </i>
  </rowItems>
  <colFields count="1">
    <field x="-2"/>
  </colFields>
  <colItems count="5">
    <i>
      <x/>
    </i>
    <i i="1">
      <x v="1"/>
    </i>
    <i i="2">
      <x v="2"/>
    </i>
    <i i="3">
      <x v="3"/>
    </i>
    <i i="4">
      <x v="4"/>
    </i>
  </colItems>
  <pageFields count="1">
    <pageField fld="0" item="0" hier="0"/>
  </pageFields>
  <dataFields count="5">
    <dataField name="Au début" fld="14" baseField="2" baseItem="16"/>
    <dataField name="Nouveaux" fld="15" baseField="2" baseItem="16"/>
    <dataField name="Départs" fld="16" baseField="2" baseItem="9"/>
    <dataField name="Fin d'année" fld="17" baseField="2" baseItem="16"/>
    <dataField name="Jours-présence" fld="18" baseField="2" baseItem="16"/>
  </dataFields>
  <formats count="12">
    <format dxfId="1236">
      <pivotArea field="3" type="button" dataOnly="0" labelOnly="1" outline="0" axis="axisRow" fieldPosition="0"/>
    </format>
    <format dxfId="1235">
      <pivotArea field="2" type="button" dataOnly="0" labelOnly="1" outline="0" axis="axisRow" fieldPosition="1"/>
    </format>
    <format dxfId="1234">
      <pivotArea dataOnly="0" labelOnly="1" outline="0" fieldPosition="0">
        <references count="1">
          <reference field="4294967294" count="0"/>
        </references>
      </pivotArea>
    </format>
    <format dxfId="1233">
      <pivotArea dataOnly="0" labelOnly="1" outline="0" fieldPosition="0">
        <references count="1">
          <reference field="3" count="0"/>
        </references>
      </pivotArea>
    </format>
    <format dxfId="1232">
      <pivotArea dataOnly="0" labelOnly="1" outline="0" fieldPosition="0">
        <references count="1">
          <reference field="0" count="1">
            <x v="0"/>
          </reference>
        </references>
      </pivotArea>
    </format>
    <format dxfId="1231">
      <pivotArea field="0" type="button" dataOnly="0" labelOnly="1" outline="0" axis="axisPage" fieldPosition="0"/>
    </format>
    <format dxfId="1230">
      <pivotArea dataOnly="0" labelOnly="1" outline="0" fieldPosition="0">
        <references count="1">
          <reference field="0" count="1">
            <x v="0"/>
          </reference>
        </references>
      </pivotArea>
    </format>
    <format dxfId="1229">
      <pivotArea outline="0" fieldPosition="0"/>
    </format>
    <format dxfId="1228">
      <pivotArea outline="0" fieldPosition="0"/>
    </format>
    <format dxfId="1227">
      <pivotArea dataOnly="0" labelOnly="1" outline="0" fieldPosition="0">
        <references count="1">
          <reference field="4294967294" count="5">
            <x v="0"/>
            <x v="1"/>
            <x v="2"/>
            <x v="3"/>
            <x v="4"/>
          </reference>
        </references>
      </pivotArea>
    </format>
    <format dxfId="1226">
      <pivotArea outline="0" collapsedLevelsAreSubtotals="1" fieldPosition="0"/>
    </format>
    <format dxfId="1225">
      <pivotArea dataOnly="0" labelOnly="1" outline="0" fieldPosition="0">
        <references count="1">
          <reference field="4294967294" count="5">
            <x v="0"/>
            <x v="1"/>
            <x v="2"/>
            <x v="3"/>
            <x v="4"/>
          </reference>
        </references>
      </pivotArea>
    </format>
  </formats>
  <pivotTableStyleInfo showRowHeaders="1" showColHeaders="1" showRowStripes="0" showColStripes="0" showLastColumn="1"/>
</pivotTableDefinition>
</file>

<file path=xl/pivotTables/pivotTable51.xml><?xml version="1.0" encoding="utf-8"?>
<pivotTableDefinition xmlns="http://schemas.openxmlformats.org/spreadsheetml/2006/main" name="Tableau croisé dynamique1" cacheId="14" dataPosition="0" applyNumberFormats="0" applyBorderFormats="0" applyFontFormats="0" applyPatternFormats="0" applyAlignmentFormats="0" applyWidthHeightFormats="1" dataCaption="Données" showError="1" updatedVersion="4" minRefreshableVersion="3" asteriskTotals="1" showMemberPropertyTips="0" colGrandTotals="0" itemPrintTitles="1" createdVersion="4" indent="0" compact="0" compactData="0" gridDropZones="1">
  <location ref="A6:G28" firstHeaderRow="1" firstDataRow="2" firstDataCol="2" rowPageCount="1" colPageCount="1"/>
  <pivotFields count="121">
    <pivotField axis="axisPage" compact="0" outline="0" subtotalTop="0" showAll="0" includeNewItemsInFilter="1">
      <items count="2">
        <item x="0"/>
        <item t="default"/>
      </items>
    </pivotField>
    <pivotField compact="0" outline="0" subtotalTop="0" showAll="0" includeNewItemsInFilter="1"/>
    <pivotField axis="axisRow" compact="0" outline="0" subtotalTop="0" showAll="0" includeNewItemsInFilter="1" sortType="ascending">
      <items count="22">
        <item x="12"/>
        <item m="1" x="20"/>
        <item x="14"/>
        <item x="18"/>
        <item x="11"/>
        <item x="15"/>
        <item x="4"/>
        <item x="2"/>
        <item x="17"/>
        <item x="0"/>
        <item x="13"/>
        <item x="19"/>
        <item x="9"/>
        <item x="3"/>
        <item x="6"/>
        <item x="1"/>
        <item x="7"/>
        <item x="16"/>
        <item x="10"/>
        <item x="8"/>
        <item x="5"/>
        <item t="default"/>
      </items>
    </pivotField>
    <pivotField axis="axisRow" compact="0" outline="0" subtotalTop="0" showAll="0" includeNewItemsInFilter="1" sortType="ascending" defaultSubtotal="0">
      <items count="17">
        <item x="0"/>
        <item x="1"/>
        <item x="2"/>
        <item x="3"/>
        <item x="4"/>
        <item x="5"/>
        <item x="6"/>
        <item x="7"/>
        <item x="8"/>
        <item x="9"/>
        <item x="10"/>
        <item x="11"/>
        <item x="12"/>
        <item x="13"/>
        <item x="14"/>
        <item m="1" x="16"/>
        <item x="15"/>
      </items>
    </pivotField>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dataField="1" compact="0" outline="0" subtotalTop="0" showAll="0" includeNewItemsInFilter="1"/>
    <pivotField dataField="1" compact="0" outline="0" subtotalTop="0" showAll="0" includeNewItemsInFilter="1"/>
    <pivotField dataField="1" compact="0" outline="0" subtotalTop="0" showAll="0" includeNewItemsInFilter="1"/>
    <pivotField dataField="1" compact="0" outline="0" subtotalTop="0" showAll="0" includeNewItemsInFilter="1"/>
    <pivotField dataField="1"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s>
  <rowFields count="2">
    <field x="3"/>
    <field x="2"/>
  </rowFields>
  <rowItems count="21">
    <i>
      <x/>
      <x v="9"/>
    </i>
    <i>
      <x v="1"/>
      <x v="15"/>
    </i>
    <i>
      <x v="2"/>
      <x v="7"/>
    </i>
    <i>
      <x v="3"/>
      <x v="13"/>
    </i>
    <i>
      <x v="4"/>
      <x v="6"/>
    </i>
    <i r="1">
      <x v="20"/>
    </i>
    <i>
      <x v="5"/>
      <x v="12"/>
    </i>
    <i r="1">
      <x v="14"/>
    </i>
    <i r="1">
      <x v="16"/>
    </i>
    <i r="1">
      <x v="19"/>
    </i>
    <i>
      <x v="6"/>
      <x v="18"/>
    </i>
    <i>
      <x v="7"/>
      <x v="4"/>
    </i>
    <i>
      <x v="8"/>
      <x/>
    </i>
    <i>
      <x v="9"/>
      <x v="10"/>
    </i>
    <i>
      <x v="10"/>
      <x v="2"/>
    </i>
    <i>
      <x v="11"/>
      <x v="5"/>
    </i>
    <i>
      <x v="12"/>
      <x v="17"/>
    </i>
    <i>
      <x v="13"/>
      <x v="8"/>
    </i>
    <i>
      <x v="14"/>
      <x v="3"/>
    </i>
    <i>
      <x v="16"/>
      <x v="11"/>
    </i>
    <i t="grand">
      <x/>
    </i>
  </rowItems>
  <colFields count="1">
    <field x="-2"/>
  </colFields>
  <colItems count="5">
    <i>
      <x/>
    </i>
    <i i="1">
      <x v="1"/>
    </i>
    <i i="2">
      <x v="2"/>
    </i>
    <i i="3">
      <x v="3"/>
    </i>
    <i i="4">
      <x v="4"/>
    </i>
  </colItems>
  <pageFields count="1">
    <pageField fld="0" item="0" hier="0"/>
  </pageFields>
  <dataFields count="5">
    <dataField name="Au début" fld="19" baseField="2" baseItem="12"/>
    <dataField name="Nouveaux" fld="20" baseField="2" baseItem="12"/>
    <dataField name="Départs" fld="21" baseField="2" baseItem="0"/>
    <dataField name="Fin d'année" fld="22" baseField="2" baseItem="18"/>
    <dataField name="Jours-présence" fld="23" baseField="2" baseItem="18"/>
  </dataFields>
  <formats count="12">
    <format dxfId="1224">
      <pivotArea field="3" type="button" dataOnly="0" labelOnly="1" outline="0" axis="axisRow" fieldPosition="0"/>
    </format>
    <format dxfId="1223">
      <pivotArea field="2" type="button" dataOnly="0" labelOnly="1" outline="0" axis="axisRow" fieldPosition="1"/>
    </format>
    <format dxfId="1222">
      <pivotArea dataOnly="0" labelOnly="1" outline="0" fieldPosition="0">
        <references count="1">
          <reference field="4294967294" count="0"/>
        </references>
      </pivotArea>
    </format>
    <format dxfId="1221">
      <pivotArea dataOnly="0" labelOnly="1" outline="0" fieldPosition="0">
        <references count="1">
          <reference field="3" count="0"/>
        </references>
      </pivotArea>
    </format>
    <format dxfId="1220">
      <pivotArea dataOnly="0" labelOnly="1" outline="0" fieldPosition="0">
        <references count="1">
          <reference field="0" count="1">
            <x v="0"/>
          </reference>
        </references>
      </pivotArea>
    </format>
    <format dxfId="1219">
      <pivotArea field="0" type="button" dataOnly="0" labelOnly="1" outline="0" axis="axisPage" fieldPosition="0"/>
    </format>
    <format dxfId="1218">
      <pivotArea dataOnly="0" labelOnly="1" outline="0" fieldPosition="0">
        <references count="1">
          <reference field="0" count="1">
            <x v="0"/>
          </reference>
        </references>
      </pivotArea>
    </format>
    <format dxfId="1217">
      <pivotArea outline="0" fieldPosition="0"/>
    </format>
    <format dxfId="1216">
      <pivotArea outline="0" fieldPosition="0"/>
    </format>
    <format dxfId="1215">
      <pivotArea dataOnly="0" labelOnly="1" outline="0" fieldPosition="0">
        <references count="1">
          <reference field="4294967294" count="5">
            <x v="0"/>
            <x v="1"/>
            <x v="2"/>
            <x v="3"/>
            <x v="4"/>
          </reference>
        </references>
      </pivotArea>
    </format>
    <format dxfId="1214">
      <pivotArea outline="0" collapsedLevelsAreSubtotals="1" fieldPosition="0"/>
    </format>
    <format dxfId="1213">
      <pivotArea dataOnly="0" labelOnly="1" outline="0" fieldPosition="0">
        <references count="1">
          <reference field="4294967294" count="5">
            <x v="0"/>
            <x v="1"/>
            <x v="2"/>
            <x v="3"/>
            <x v="4"/>
          </reference>
        </references>
      </pivotArea>
    </format>
  </formats>
  <pivotTableStyleInfo showRowHeaders="1" showColHeaders="1" showRowStripes="0" showColStripes="0" showLastColumn="1"/>
</pivotTableDefinition>
</file>

<file path=xl/pivotTables/pivotTable52.xml><?xml version="1.0" encoding="utf-8"?>
<pivotTableDefinition xmlns="http://schemas.openxmlformats.org/spreadsheetml/2006/main" name="Tableau croisé dynamique1" cacheId="14" dataPosition="0" applyNumberFormats="0" applyBorderFormats="0" applyFontFormats="0" applyPatternFormats="0" applyAlignmentFormats="0" applyWidthHeightFormats="1" dataCaption="Données" showError="1" updatedVersion="4" minRefreshableVersion="3" asteriskTotals="1" showMemberPropertyTips="0" colGrandTotals="0" itemPrintTitles="1" createdVersion="4" indent="0" compact="0" compactData="0" gridDropZones="1">
  <location ref="A6:G28" firstHeaderRow="1" firstDataRow="2" firstDataCol="2" rowPageCount="1" colPageCount="1"/>
  <pivotFields count="121">
    <pivotField axis="axisPage" compact="0" outline="0" subtotalTop="0" showAll="0" includeNewItemsInFilter="1">
      <items count="2">
        <item x="0"/>
        <item t="default"/>
      </items>
    </pivotField>
    <pivotField compact="0" outline="0" subtotalTop="0" showAll="0" includeNewItemsInFilter="1"/>
    <pivotField axis="axisRow" compact="0" outline="0" subtotalTop="0" showAll="0" includeNewItemsInFilter="1" sortType="ascending">
      <items count="22">
        <item x="12"/>
        <item m="1" x="20"/>
        <item x="14"/>
        <item x="18"/>
        <item x="11"/>
        <item x="15"/>
        <item x="4"/>
        <item x="2"/>
        <item x="17"/>
        <item x="0"/>
        <item x="13"/>
        <item x="19"/>
        <item x="9"/>
        <item x="3"/>
        <item x="6"/>
        <item x="1"/>
        <item x="7"/>
        <item x="16"/>
        <item x="10"/>
        <item x="8"/>
        <item x="5"/>
        <item t="default"/>
      </items>
    </pivotField>
    <pivotField axis="axisRow" compact="0" outline="0" subtotalTop="0" showAll="0" includeNewItemsInFilter="1" sortType="ascending" defaultSubtotal="0">
      <items count="17">
        <item x="0"/>
        <item x="1"/>
        <item x="2"/>
        <item x="3"/>
        <item x="4"/>
        <item x="5"/>
        <item x="6"/>
        <item x="7"/>
        <item x="8"/>
        <item x="9"/>
        <item x="10"/>
        <item x="11"/>
        <item x="12"/>
        <item x="13"/>
        <item x="14"/>
        <item m="1" x="16"/>
        <item x="15"/>
      </items>
    </pivotField>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dataField="1" compact="0" outline="0" subtotalTop="0" showAll="0" includeNewItemsInFilter="1"/>
    <pivotField dataField="1" compact="0" outline="0" subtotalTop="0" showAll="0" includeNewItemsInFilter="1"/>
    <pivotField dataField="1" compact="0" outline="0" subtotalTop="0" showAll="0" includeNewItemsInFilter="1"/>
    <pivotField dataField="1" compact="0" outline="0" subtotalTop="0" showAll="0" includeNewItemsInFilter="1"/>
    <pivotField dataField="1"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s>
  <rowFields count="2">
    <field x="3"/>
    <field x="2"/>
  </rowFields>
  <rowItems count="21">
    <i>
      <x/>
      <x v="9"/>
    </i>
    <i>
      <x v="1"/>
      <x v="15"/>
    </i>
    <i>
      <x v="2"/>
      <x v="7"/>
    </i>
    <i>
      <x v="3"/>
      <x v="13"/>
    </i>
    <i>
      <x v="4"/>
      <x v="6"/>
    </i>
    <i r="1">
      <x v="20"/>
    </i>
    <i>
      <x v="5"/>
      <x v="12"/>
    </i>
    <i r="1">
      <x v="14"/>
    </i>
    <i r="1">
      <x v="16"/>
    </i>
    <i r="1">
      <x v="19"/>
    </i>
    <i>
      <x v="6"/>
      <x v="18"/>
    </i>
    <i>
      <x v="7"/>
      <x v="4"/>
    </i>
    <i>
      <x v="8"/>
      <x/>
    </i>
    <i>
      <x v="9"/>
      <x v="10"/>
    </i>
    <i>
      <x v="10"/>
      <x v="2"/>
    </i>
    <i>
      <x v="11"/>
      <x v="5"/>
    </i>
    <i>
      <x v="12"/>
      <x v="17"/>
    </i>
    <i>
      <x v="13"/>
      <x v="8"/>
    </i>
    <i>
      <x v="14"/>
      <x v="3"/>
    </i>
    <i>
      <x v="16"/>
      <x v="11"/>
    </i>
    <i t="grand">
      <x/>
    </i>
  </rowItems>
  <colFields count="1">
    <field x="-2"/>
  </colFields>
  <colItems count="5">
    <i>
      <x/>
    </i>
    <i i="1">
      <x v="1"/>
    </i>
    <i i="2">
      <x v="2"/>
    </i>
    <i i="3">
      <x v="3"/>
    </i>
    <i i="4">
      <x v="4"/>
    </i>
  </colItems>
  <pageFields count="1">
    <pageField fld="0" item="0" hier="0"/>
  </pageFields>
  <dataFields count="5">
    <dataField name="Au début" fld="24" baseField="2" baseItem="20"/>
    <dataField name="Nouveaux" fld="25" baseField="2" baseItem="0"/>
    <dataField name="Départs" fld="26" baseField="2" baseItem="0"/>
    <dataField name="Fin d'année" fld="27" baseField="2" baseItem="0"/>
    <dataField name="Jours-présence" fld="28" baseField="2" baseItem="0"/>
  </dataFields>
  <formats count="12">
    <format dxfId="1212">
      <pivotArea field="3" type="button" dataOnly="0" labelOnly="1" outline="0" axis="axisRow" fieldPosition="0"/>
    </format>
    <format dxfId="1211">
      <pivotArea field="2" type="button" dataOnly="0" labelOnly="1" outline="0" axis="axisRow" fieldPosition="1"/>
    </format>
    <format dxfId="1210">
      <pivotArea dataOnly="0" labelOnly="1" outline="0" fieldPosition="0">
        <references count="1">
          <reference field="4294967294" count="0"/>
        </references>
      </pivotArea>
    </format>
    <format dxfId="1209">
      <pivotArea dataOnly="0" labelOnly="1" outline="0" fieldPosition="0">
        <references count="1">
          <reference field="3" count="0"/>
        </references>
      </pivotArea>
    </format>
    <format dxfId="1208">
      <pivotArea dataOnly="0" labelOnly="1" outline="0" fieldPosition="0">
        <references count="1">
          <reference field="0" count="1">
            <x v="0"/>
          </reference>
        </references>
      </pivotArea>
    </format>
    <format dxfId="1207">
      <pivotArea field="0" type="button" dataOnly="0" labelOnly="1" outline="0" axis="axisPage" fieldPosition="0"/>
    </format>
    <format dxfId="1206">
      <pivotArea dataOnly="0" labelOnly="1" outline="0" fieldPosition="0">
        <references count="1">
          <reference field="0" count="1">
            <x v="0"/>
          </reference>
        </references>
      </pivotArea>
    </format>
    <format dxfId="1205">
      <pivotArea outline="0" fieldPosition="0"/>
    </format>
    <format dxfId="1204">
      <pivotArea outline="0" fieldPosition="0"/>
    </format>
    <format dxfId="1203">
      <pivotArea dataOnly="0" labelOnly="1" outline="0" fieldPosition="0">
        <references count="1">
          <reference field="4294967294" count="5">
            <x v="0"/>
            <x v="1"/>
            <x v="2"/>
            <x v="3"/>
            <x v="4"/>
          </reference>
        </references>
      </pivotArea>
    </format>
    <format dxfId="1202">
      <pivotArea outline="0" collapsedLevelsAreSubtotals="1" fieldPosition="0"/>
    </format>
    <format dxfId="1201">
      <pivotArea dataOnly="0" labelOnly="1" outline="0" fieldPosition="0">
        <references count="1">
          <reference field="4294967294" count="5">
            <x v="0"/>
            <x v="1"/>
            <x v="2"/>
            <x v="3"/>
            <x v="4"/>
          </reference>
        </references>
      </pivotArea>
    </format>
  </formats>
  <pivotTableStyleInfo showRowHeaders="1" showColHeaders="1" showRowStripes="0" showColStripes="0" showLastColumn="1"/>
</pivotTableDefinition>
</file>

<file path=xl/pivotTables/pivotTable53.xml><?xml version="1.0" encoding="utf-8"?>
<pivotTableDefinition xmlns="http://schemas.openxmlformats.org/spreadsheetml/2006/main" name="Tableau croisé dynamique1" cacheId="14" dataPosition="0" applyNumberFormats="0" applyBorderFormats="0" applyFontFormats="0" applyPatternFormats="0" applyAlignmentFormats="0" applyWidthHeightFormats="1" dataCaption="Données" showError="1" updatedVersion="4" minRefreshableVersion="3" asteriskTotals="1" showMemberPropertyTips="0" colGrandTotals="0" itemPrintTitles="1" createdVersion="4" indent="0" compact="0" compactData="0" gridDropZones="1">
  <location ref="A6:G28" firstHeaderRow="1" firstDataRow="2" firstDataCol="2" rowPageCount="1" colPageCount="1"/>
  <pivotFields count="121">
    <pivotField axis="axisPage" compact="0" outline="0" subtotalTop="0" showAll="0" includeNewItemsInFilter="1">
      <items count="2">
        <item x="0"/>
        <item t="default"/>
      </items>
    </pivotField>
    <pivotField compact="0" outline="0" subtotalTop="0" showAll="0" includeNewItemsInFilter="1"/>
    <pivotField axis="axisRow" compact="0" outline="0" subtotalTop="0" showAll="0" includeNewItemsInFilter="1" sortType="ascending">
      <items count="22">
        <item x="12"/>
        <item m="1" x="20"/>
        <item x="14"/>
        <item x="18"/>
        <item x="11"/>
        <item x="15"/>
        <item x="4"/>
        <item x="2"/>
        <item x="17"/>
        <item x="0"/>
        <item x="13"/>
        <item x="19"/>
        <item x="9"/>
        <item x="3"/>
        <item x="6"/>
        <item x="1"/>
        <item x="7"/>
        <item x="16"/>
        <item x="10"/>
        <item x="8"/>
        <item x="5"/>
        <item t="default"/>
      </items>
    </pivotField>
    <pivotField axis="axisRow" compact="0" outline="0" subtotalTop="0" showAll="0" includeNewItemsInFilter="1" sortType="ascending" defaultSubtotal="0">
      <items count="17">
        <item x="0"/>
        <item x="1"/>
        <item x="2"/>
        <item x="3"/>
        <item x="4"/>
        <item x="5"/>
        <item x="6"/>
        <item x="7"/>
        <item x="8"/>
        <item x="9"/>
        <item x="10"/>
        <item x="11"/>
        <item x="12"/>
        <item x="13"/>
        <item x="14"/>
        <item m="1" x="16"/>
        <item x="15"/>
      </items>
    </pivotField>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dataField="1" compact="0" outline="0" subtotalTop="0" showAll="0" includeNewItemsInFilter="1"/>
    <pivotField dataField="1" compact="0" outline="0" subtotalTop="0" showAll="0" includeNewItemsInFilter="1"/>
    <pivotField dataField="1" compact="0" outline="0" subtotalTop="0" showAll="0" includeNewItemsInFilter="1"/>
    <pivotField dataField="1" compact="0" outline="0" subtotalTop="0" showAll="0" includeNewItemsInFilter="1"/>
    <pivotField dataField="1"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s>
  <rowFields count="2">
    <field x="3"/>
    <field x="2"/>
  </rowFields>
  <rowItems count="21">
    <i>
      <x/>
      <x v="9"/>
    </i>
    <i>
      <x v="1"/>
      <x v="15"/>
    </i>
    <i>
      <x v="2"/>
      <x v="7"/>
    </i>
    <i>
      <x v="3"/>
      <x v="13"/>
    </i>
    <i>
      <x v="4"/>
      <x v="6"/>
    </i>
    <i r="1">
      <x v="20"/>
    </i>
    <i>
      <x v="5"/>
      <x v="12"/>
    </i>
    <i r="1">
      <x v="14"/>
    </i>
    <i r="1">
      <x v="16"/>
    </i>
    <i r="1">
      <x v="19"/>
    </i>
    <i>
      <x v="6"/>
      <x v="18"/>
    </i>
    <i>
      <x v="7"/>
      <x v="4"/>
    </i>
    <i>
      <x v="8"/>
      <x/>
    </i>
    <i>
      <x v="9"/>
      <x v="10"/>
    </i>
    <i>
      <x v="10"/>
      <x v="2"/>
    </i>
    <i>
      <x v="11"/>
      <x v="5"/>
    </i>
    <i>
      <x v="12"/>
      <x v="17"/>
    </i>
    <i>
      <x v="13"/>
      <x v="8"/>
    </i>
    <i>
      <x v="14"/>
      <x v="3"/>
    </i>
    <i>
      <x v="16"/>
      <x v="11"/>
    </i>
    <i t="grand">
      <x/>
    </i>
  </rowItems>
  <colFields count="1">
    <field x="-2"/>
  </colFields>
  <colItems count="5">
    <i>
      <x/>
    </i>
    <i i="1">
      <x v="1"/>
    </i>
    <i i="2">
      <x v="2"/>
    </i>
    <i i="3">
      <x v="3"/>
    </i>
    <i i="4">
      <x v="4"/>
    </i>
  </colItems>
  <pageFields count="1">
    <pageField fld="0" item="0" hier="0"/>
  </pageFields>
  <dataFields count="5">
    <dataField name="Au début" fld="29" baseField="2" baseItem="5"/>
    <dataField name="Nouveaux" fld="30" baseField="2" baseItem="5"/>
    <dataField name="Départs" fld="31" baseField="2" baseItem="5"/>
    <dataField name="Fin d'année" fld="32" baseField="2" baseItem="5"/>
    <dataField name="Jours-présence" fld="33" baseField="2" baseItem="5"/>
  </dataFields>
  <formats count="12">
    <format dxfId="1200">
      <pivotArea field="3" type="button" dataOnly="0" labelOnly="1" outline="0" axis="axisRow" fieldPosition="0"/>
    </format>
    <format dxfId="1199">
      <pivotArea field="2" type="button" dataOnly="0" labelOnly="1" outline="0" axis="axisRow" fieldPosition="1"/>
    </format>
    <format dxfId="1198">
      <pivotArea dataOnly="0" labelOnly="1" outline="0" fieldPosition="0">
        <references count="1">
          <reference field="4294967294" count="0"/>
        </references>
      </pivotArea>
    </format>
    <format dxfId="1197">
      <pivotArea dataOnly="0" labelOnly="1" outline="0" fieldPosition="0">
        <references count="1">
          <reference field="3" count="0"/>
        </references>
      </pivotArea>
    </format>
    <format dxfId="1196">
      <pivotArea dataOnly="0" labelOnly="1" outline="0" fieldPosition="0">
        <references count="1">
          <reference field="0" count="1">
            <x v="0"/>
          </reference>
        </references>
      </pivotArea>
    </format>
    <format dxfId="1195">
      <pivotArea field="0" type="button" dataOnly="0" labelOnly="1" outline="0" axis="axisPage" fieldPosition="0"/>
    </format>
    <format dxfId="1194">
      <pivotArea dataOnly="0" labelOnly="1" outline="0" fieldPosition="0">
        <references count="1">
          <reference field="0" count="1">
            <x v="0"/>
          </reference>
        </references>
      </pivotArea>
    </format>
    <format dxfId="1193">
      <pivotArea outline="0" fieldPosition="0"/>
    </format>
    <format dxfId="1192">
      <pivotArea outline="0" fieldPosition="0"/>
    </format>
    <format dxfId="1191">
      <pivotArea dataOnly="0" labelOnly="1" outline="0" fieldPosition="0">
        <references count="1">
          <reference field="4294967294" count="5">
            <x v="0"/>
            <x v="1"/>
            <x v="2"/>
            <x v="3"/>
            <x v="4"/>
          </reference>
        </references>
      </pivotArea>
    </format>
    <format dxfId="1190">
      <pivotArea outline="0" collapsedLevelsAreSubtotals="1" fieldPosition="0"/>
    </format>
    <format dxfId="1189">
      <pivotArea dataOnly="0" labelOnly="1" outline="0" fieldPosition="0">
        <references count="1">
          <reference field="4294967294" count="5">
            <x v="0"/>
            <x v="1"/>
            <x v="2"/>
            <x v="3"/>
            <x v="4"/>
          </reference>
        </references>
      </pivotArea>
    </format>
  </formats>
  <pivotTableStyleInfo showRowHeaders="1" showColHeaders="1" showRowStripes="0" showColStripes="0" showLastColumn="1"/>
</pivotTableDefinition>
</file>

<file path=xl/pivotTables/pivotTable54.xml><?xml version="1.0" encoding="utf-8"?>
<pivotTableDefinition xmlns="http://schemas.openxmlformats.org/spreadsheetml/2006/main" name="Tableau croisé dynamique1" cacheId="14" dataPosition="0" applyNumberFormats="0" applyBorderFormats="0" applyFontFormats="0" applyPatternFormats="0" applyAlignmentFormats="0" applyWidthHeightFormats="1" dataCaption="Données" showError="1" updatedVersion="4" minRefreshableVersion="3" asteriskTotals="1" showMemberPropertyTips="0" colGrandTotals="0" itemPrintTitles="1" createdVersion="4" indent="0" compact="0" compactData="0" gridDropZones="1">
  <location ref="A6:I28" firstHeaderRow="1" firstDataRow="2" firstDataCol="2" rowPageCount="1" colPageCount="1"/>
  <pivotFields count="121">
    <pivotField axis="axisPage" compact="0" outline="0" subtotalTop="0" showAll="0" includeNewItemsInFilter="1">
      <items count="2">
        <item x="0"/>
        <item t="default"/>
      </items>
    </pivotField>
    <pivotField compact="0" outline="0" subtotalTop="0" showAll="0" includeNewItemsInFilter="1"/>
    <pivotField axis="axisRow" compact="0" outline="0" subtotalTop="0" showAll="0" includeNewItemsInFilter="1" sortType="ascending" rankBy="0">
      <items count="22">
        <item x="12"/>
        <item m="1" x="20"/>
        <item x="14"/>
        <item x="18"/>
        <item x="11"/>
        <item x="15"/>
        <item x="4"/>
        <item x="2"/>
        <item x="17"/>
        <item x="0"/>
        <item x="13"/>
        <item x="19"/>
        <item x="9"/>
        <item x="3"/>
        <item x="6"/>
        <item x="1"/>
        <item x="7"/>
        <item x="16"/>
        <item x="10"/>
        <item x="8"/>
        <item x="5"/>
        <item t="default"/>
      </items>
    </pivotField>
    <pivotField axis="axisRow" compact="0" outline="0" subtotalTop="0" showAll="0" includeNewItemsInFilter="1" sortType="ascending" rankBy="0" defaultSubtotal="0">
      <items count="17">
        <item x="0"/>
        <item x="1"/>
        <item x="2"/>
        <item x="3"/>
        <item x="4"/>
        <item x="5"/>
        <item x="6"/>
        <item x="7"/>
        <item x="8"/>
        <item x="9"/>
        <item x="10"/>
        <item x="11"/>
        <item x="12"/>
        <item x="13"/>
        <item x="14"/>
        <item m="1" x="16"/>
        <item x="15"/>
      </items>
    </pivotField>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dataField="1" compact="0" outline="0" subtotalTop="0" showAll="0" includeNewItemsInFilter="1"/>
    <pivotField dataField="1" compact="0" outline="0" subtotalTop="0" showAll="0" includeNewItemsInFilter="1"/>
    <pivotField dataField="1" compact="0" outline="0" subtotalTop="0" showAll="0" includeNewItemsInFilter="1"/>
    <pivotField dataField="1" compact="0" outline="0" subtotalTop="0" showAll="0" includeNewItemsInFilter="1"/>
    <pivotField dataField="1" compact="0" outline="0" subtotalTop="0" showAll="0" includeNewItemsInFilter="1"/>
    <pivotField dataField="1" compact="0" outline="0" subtotalTop="0" showAll="0" includeNewItemsInFilter="1"/>
    <pivotField dataField="1"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s>
  <rowFields count="2">
    <field x="3"/>
    <field x="2"/>
  </rowFields>
  <rowItems count="21">
    <i>
      <x/>
      <x v="9"/>
    </i>
    <i>
      <x v="1"/>
      <x v="15"/>
    </i>
    <i>
      <x v="2"/>
      <x v="7"/>
    </i>
    <i>
      <x v="3"/>
      <x v="13"/>
    </i>
    <i>
      <x v="4"/>
      <x v="6"/>
    </i>
    <i r="1">
      <x v="20"/>
    </i>
    <i>
      <x v="5"/>
      <x v="12"/>
    </i>
    <i r="1">
      <x v="14"/>
    </i>
    <i r="1">
      <x v="16"/>
    </i>
    <i r="1">
      <x v="19"/>
    </i>
    <i>
      <x v="6"/>
      <x v="18"/>
    </i>
    <i>
      <x v="7"/>
      <x v="4"/>
    </i>
    <i>
      <x v="8"/>
      <x/>
    </i>
    <i>
      <x v="9"/>
      <x v="10"/>
    </i>
    <i>
      <x v="10"/>
      <x v="2"/>
    </i>
    <i>
      <x v="11"/>
      <x v="5"/>
    </i>
    <i>
      <x v="12"/>
      <x v="17"/>
    </i>
    <i>
      <x v="13"/>
      <x v="8"/>
    </i>
    <i>
      <x v="14"/>
      <x v="3"/>
    </i>
    <i>
      <x v="16"/>
      <x v="11"/>
    </i>
    <i t="grand">
      <x/>
    </i>
  </rowItems>
  <colFields count="1">
    <field x="-2"/>
  </colFields>
  <colItems count="7">
    <i>
      <x/>
    </i>
    <i i="1">
      <x v="1"/>
    </i>
    <i i="2">
      <x v="2"/>
    </i>
    <i i="3">
      <x v="3"/>
    </i>
    <i i="4">
      <x v="4"/>
    </i>
    <i i="5">
      <x v="5"/>
    </i>
    <i i="6">
      <x v="6"/>
    </i>
  </colItems>
  <pageFields count="1">
    <pageField fld="0" item="0" hier="0"/>
  </pageFields>
  <dataFields count="7">
    <dataField name="Au début" fld="34" baseField="2" baseItem="4" numFmtId="3"/>
    <dataField name="Nouveaux durant l'année" fld="35" baseField="0" baseItem="0" numFmtId="3"/>
    <dataField name="Départs durant l'année" fld="36" baseField="0" baseItem="0" numFmtId="3"/>
    <dataField name="À la  fin_x000a_de l'année" fld="37" baseField="0" baseItem="0" numFmtId="3"/>
    <dataField name="Jours_x000a_présence" fld="38" baseField="0" baseItem="0" numFmtId="3"/>
    <dataField name="Places_x000a_reconnues" fld="39" baseField="0" baseItem="0" numFmtId="3"/>
    <dataField name="Ressources_x000a_reconnues" fld="40" baseField="0" baseItem="0" numFmtId="3"/>
  </dataFields>
  <formats count="20">
    <format dxfId="1188">
      <pivotArea field="3" type="button" dataOnly="0" labelOnly="1" outline="0" axis="axisRow" fieldPosition="0"/>
    </format>
    <format dxfId="1187">
      <pivotArea field="2" type="button" dataOnly="0" labelOnly="1" outline="0" axis="axisRow" fieldPosition="1"/>
    </format>
    <format dxfId="1186">
      <pivotArea dataOnly="0" labelOnly="1" outline="0" fieldPosition="0">
        <references count="1">
          <reference field="4294967294" count="0"/>
        </references>
      </pivotArea>
    </format>
    <format dxfId="1185">
      <pivotArea dataOnly="0" labelOnly="1" outline="0" fieldPosition="0">
        <references count="1">
          <reference field="3" count="0"/>
        </references>
      </pivotArea>
    </format>
    <format dxfId="1184">
      <pivotArea outline="0" fieldPosition="0">
        <references count="1">
          <reference field="4294967294" count="1">
            <x v="0"/>
          </reference>
        </references>
      </pivotArea>
    </format>
    <format dxfId="1183">
      <pivotArea outline="0" fieldPosition="0">
        <references count="1">
          <reference field="4294967294" count="1">
            <x v="1"/>
          </reference>
        </references>
      </pivotArea>
    </format>
    <format dxfId="1182">
      <pivotArea outline="0" fieldPosition="0">
        <references count="1">
          <reference field="4294967294" count="1">
            <x v="2"/>
          </reference>
        </references>
      </pivotArea>
    </format>
    <format dxfId="1181">
      <pivotArea outline="0" fieldPosition="0">
        <references count="1">
          <reference field="4294967294" count="1">
            <x v="3"/>
          </reference>
        </references>
      </pivotArea>
    </format>
    <format dxfId="1180">
      <pivotArea outline="0" fieldPosition="0">
        <references count="1">
          <reference field="4294967294" count="1">
            <x v="4"/>
          </reference>
        </references>
      </pivotArea>
    </format>
    <format dxfId="1179">
      <pivotArea outline="0" fieldPosition="0">
        <references count="1">
          <reference field="4294967294" count="1">
            <x v="5"/>
          </reference>
        </references>
      </pivotArea>
    </format>
    <format dxfId="1178">
      <pivotArea outline="0" fieldPosition="0">
        <references count="1">
          <reference field="4294967294" count="1">
            <x v="6"/>
          </reference>
        </references>
      </pivotArea>
    </format>
    <format dxfId="1177">
      <pivotArea dataOnly="0" outline="0" fieldPosition="0">
        <references count="1">
          <reference field="4294967294" count="1">
            <x v="6"/>
          </reference>
        </references>
      </pivotArea>
    </format>
    <format dxfId="1176">
      <pivotArea dataOnly="0" outline="0" fieldPosition="0">
        <references count="1">
          <reference field="4294967294" count="1">
            <x v="5"/>
          </reference>
        </references>
      </pivotArea>
    </format>
    <format dxfId="1175">
      <pivotArea dataOnly="0" outline="0" fieldPosition="0">
        <references count="1">
          <reference field="4294967294" count="1">
            <x v="4"/>
          </reference>
        </references>
      </pivotArea>
    </format>
    <format dxfId="1174">
      <pivotArea dataOnly="0" outline="0" fieldPosition="0">
        <references count="1">
          <reference field="4294967294" count="1">
            <x v="3"/>
          </reference>
        </references>
      </pivotArea>
    </format>
    <format dxfId="1173">
      <pivotArea dataOnly="0" outline="0" fieldPosition="0">
        <references count="1">
          <reference field="4294967294" count="1">
            <x v="2"/>
          </reference>
        </references>
      </pivotArea>
    </format>
    <format dxfId="1172">
      <pivotArea dataOnly="0" outline="0" fieldPosition="0">
        <references count="1">
          <reference field="4294967294" count="1">
            <x v="1"/>
          </reference>
        </references>
      </pivotArea>
    </format>
    <format dxfId="1171">
      <pivotArea dataOnly="0" labelOnly="1" outline="0" fieldPosition="0">
        <references count="1">
          <reference field="0" count="1">
            <x v="0"/>
          </reference>
        </references>
      </pivotArea>
    </format>
    <format dxfId="1170">
      <pivotArea field="0" type="button" dataOnly="0" labelOnly="1" outline="0" axis="axisPage" fieldPosition="0"/>
    </format>
    <format dxfId="1169">
      <pivotArea dataOnly="0" labelOnly="1" outline="0" fieldPosition="0">
        <references count="1">
          <reference field="0" count="1">
            <x v="0"/>
          </reference>
        </references>
      </pivotArea>
    </format>
  </formats>
  <pivotTableStyleInfo showRowHeaders="1" showColHeaders="1" showRowStripes="0" showColStripes="0" showLastColumn="1"/>
</pivotTableDefinition>
</file>

<file path=xl/pivotTables/pivotTable55.xml><?xml version="1.0" encoding="utf-8"?>
<pivotTableDefinition xmlns="http://schemas.openxmlformats.org/spreadsheetml/2006/main" name="Tableau croisé dynamique1" cacheId="14" dataPosition="0" applyNumberFormats="0" applyBorderFormats="0" applyFontFormats="0" applyPatternFormats="0" applyAlignmentFormats="0" applyWidthHeightFormats="1" dataCaption="Données" showError="1" updatedVersion="4" minRefreshableVersion="3" asteriskTotals="1" showMemberPropertyTips="0" colGrandTotals="0" itemPrintTitles="1" createdVersion="4" indent="0" compact="0" compactData="0" gridDropZones="1">
  <location ref="A6:G28" firstHeaderRow="1" firstDataRow="2" firstDataCol="2" rowPageCount="1" colPageCount="1"/>
  <pivotFields count="121">
    <pivotField axis="axisPage" compact="0" outline="0" subtotalTop="0" showAll="0" includeNewItemsInFilter="1">
      <items count="2">
        <item x="0"/>
        <item t="default"/>
      </items>
    </pivotField>
    <pivotField compact="0" outline="0" subtotalTop="0" showAll="0" includeNewItemsInFilter="1"/>
    <pivotField axis="axisRow" compact="0" outline="0" subtotalTop="0" showAll="0" includeNewItemsInFilter="1" sortType="ascending">
      <items count="22">
        <item x="12"/>
        <item m="1" x="20"/>
        <item x="14"/>
        <item x="18"/>
        <item x="11"/>
        <item x="15"/>
        <item x="4"/>
        <item x="2"/>
        <item x="17"/>
        <item x="0"/>
        <item x="13"/>
        <item x="19"/>
        <item x="9"/>
        <item x="3"/>
        <item x="6"/>
        <item x="1"/>
        <item x="7"/>
        <item x="16"/>
        <item x="10"/>
        <item x="8"/>
        <item x="5"/>
        <item t="default"/>
      </items>
    </pivotField>
    <pivotField axis="axisRow" compact="0" outline="0" subtotalTop="0" showAll="0" includeNewItemsInFilter="1" sortType="ascending" defaultSubtotal="0">
      <items count="17">
        <item x="0"/>
        <item x="1"/>
        <item x="2"/>
        <item x="3"/>
        <item x="4"/>
        <item x="5"/>
        <item x="6"/>
        <item x="7"/>
        <item x="8"/>
        <item x="9"/>
        <item x="10"/>
        <item x="11"/>
        <item x="12"/>
        <item x="13"/>
        <item x="14"/>
        <item m="1" x="16"/>
        <item x="15"/>
      </items>
    </pivotField>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dataField="1" compact="0" outline="0" subtotalTop="0" showAll="0" includeNewItemsInFilter="1"/>
    <pivotField dataField="1" compact="0" outline="0" subtotalTop="0" showAll="0" includeNewItemsInFilter="1"/>
    <pivotField dataField="1" compact="0" outline="0" subtotalTop="0" showAll="0" includeNewItemsInFilter="1"/>
    <pivotField dataField="1" compact="0" outline="0" subtotalTop="0" showAll="0" includeNewItemsInFilter="1"/>
    <pivotField dataField="1"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s>
  <rowFields count="2">
    <field x="3"/>
    <field x="2"/>
  </rowFields>
  <rowItems count="21">
    <i>
      <x/>
      <x v="9"/>
    </i>
    <i>
      <x v="1"/>
      <x v="15"/>
    </i>
    <i>
      <x v="2"/>
      <x v="7"/>
    </i>
    <i>
      <x v="3"/>
      <x v="13"/>
    </i>
    <i>
      <x v="4"/>
      <x v="6"/>
    </i>
    <i r="1">
      <x v="20"/>
    </i>
    <i>
      <x v="5"/>
      <x v="12"/>
    </i>
    <i r="1">
      <x v="14"/>
    </i>
    <i r="1">
      <x v="16"/>
    </i>
    <i r="1">
      <x v="19"/>
    </i>
    <i>
      <x v="6"/>
      <x v="18"/>
    </i>
    <i>
      <x v="7"/>
      <x v="4"/>
    </i>
    <i>
      <x v="8"/>
      <x/>
    </i>
    <i>
      <x v="9"/>
      <x v="10"/>
    </i>
    <i>
      <x v="10"/>
      <x v="2"/>
    </i>
    <i>
      <x v="11"/>
      <x v="5"/>
    </i>
    <i>
      <x v="12"/>
      <x v="17"/>
    </i>
    <i>
      <x v="13"/>
      <x v="8"/>
    </i>
    <i>
      <x v="14"/>
      <x v="3"/>
    </i>
    <i>
      <x v="16"/>
      <x v="11"/>
    </i>
    <i t="grand">
      <x/>
    </i>
  </rowItems>
  <colFields count="1">
    <field x="-2"/>
  </colFields>
  <colItems count="5">
    <i>
      <x/>
    </i>
    <i i="1">
      <x v="1"/>
    </i>
    <i i="2">
      <x v="2"/>
    </i>
    <i i="3">
      <x v="3"/>
    </i>
    <i i="4">
      <x v="4"/>
    </i>
  </colItems>
  <pageFields count="1">
    <pageField fld="0" item="0" hier="0"/>
  </pageFields>
  <dataFields count="5">
    <dataField name="Au début" fld="41" baseField="2" baseItem="18"/>
    <dataField name="Nouveaux" fld="42" baseField="2" baseItem="18"/>
    <dataField name="Départs" fld="43" baseField="2" baseItem="18"/>
    <dataField name="Fin d'année" fld="44" baseField="2" baseItem="18"/>
    <dataField name="Jours-présence" fld="45" baseField="2" baseItem="18"/>
  </dataFields>
  <formats count="11">
    <format dxfId="1168">
      <pivotArea field="3" type="button" dataOnly="0" labelOnly="1" outline="0" axis="axisRow" fieldPosition="0"/>
    </format>
    <format dxfId="1167">
      <pivotArea field="2" type="button" dataOnly="0" labelOnly="1" outline="0" axis="axisRow" fieldPosition="1"/>
    </format>
    <format dxfId="1166">
      <pivotArea dataOnly="0" labelOnly="1" outline="0" fieldPosition="0">
        <references count="1">
          <reference field="4294967294" count="0"/>
        </references>
      </pivotArea>
    </format>
    <format dxfId="1165">
      <pivotArea dataOnly="0" labelOnly="1" outline="0" fieldPosition="0">
        <references count="1">
          <reference field="3" count="0"/>
        </references>
      </pivotArea>
    </format>
    <format dxfId="1164">
      <pivotArea dataOnly="0" labelOnly="1" outline="0" fieldPosition="0">
        <references count="1">
          <reference field="0" count="1">
            <x v="0"/>
          </reference>
        </references>
      </pivotArea>
    </format>
    <format dxfId="1163">
      <pivotArea field="0" type="button" dataOnly="0" labelOnly="1" outline="0" axis="axisPage" fieldPosition="0"/>
    </format>
    <format dxfId="1162">
      <pivotArea dataOnly="0" labelOnly="1" outline="0" fieldPosition="0">
        <references count="1">
          <reference field="0" count="1">
            <x v="0"/>
          </reference>
        </references>
      </pivotArea>
    </format>
    <format dxfId="1161">
      <pivotArea outline="0" fieldPosition="0"/>
    </format>
    <format dxfId="1160">
      <pivotArea dataOnly="0" labelOnly="1" outline="0" fieldPosition="0">
        <references count="1">
          <reference field="4294967294" count="5">
            <x v="0"/>
            <x v="1"/>
            <x v="2"/>
            <x v="3"/>
            <x v="4"/>
          </reference>
        </references>
      </pivotArea>
    </format>
    <format dxfId="1159">
      <pivotArea outline="0" collapsedLevelsAreSubtotals="1" fieldPosition="0"/>
    </format>
    <format dxfId="1158">
      <pivotArea dataOnly="0" labelOnly="1" outline="0" fieldPosition="0">
        <references count="1">
          <reference field="4294967294" count="5">
            <x v="0"/>
            <x v="1"/>
            <x v="2"/>
            <x v="3"/>
            <x v="4"/>
          </reference>
        </references>
      </pivotArea>
    </format>
  </formats>
  <pivotTableStyleInfo showRowHeaders="1" showColHeaders="1" showRowStripes="0" showColStripes="0" showLastColumn="1"/>
</pivotTableDefinition>
</file>

<file path=xl/pivotTables/pivotTable56.xml><?xml version="1.0" encoding="utf-8"?>
<pivotTableDefinition xmlns="http://schemas.openxmlformats.org/spreadsheetml/2006/main" name="Tableau croisé dynamique1" cacheId="14" dataPosition="0" applyNumberFormats="0" applyBorderFormats="0" applyFontFormats="0" applyPatternFormats="0" applyAlignmentFormats="0" applyWidthHeightFormats="1" dataCaption="Données" showError="1" updatedVersion="4" minRefreshableVersion="3" asteriskTotals="1" showMemberPropertyTips="0" colGrandTotals="0" itemPrintTitles="1" createdVersion="4" indent="0" compact="0" compactData="0" gridDropZones="1">
  <location ref="A6:G28" firstHeaderRow="1" firstDataRow="2" firstDataCol="2" rowPageCount="1" colPageCount="1"/>
  <pivotFields count="121">
    <pivotField axis="axisPage" compact="0" outline="0" subtotalTop="0" showAll="0" includeNewItemsInFilter="1">
      <items count="2">
        <item x="0"/>
        <item t="default"/>
      </items>
    </pivotField>
    <pivotField compact="0" outline="0" subtotalTop="0" showAll="0" includeNewItemsInFilter="1"/>
    <pivotField axis="axisRow" compact="0" outline="0" subtotalTop="0" showAll="0" includeNewItemsInFilter="1" sortType="ascending">
      <items count="22">
        <item x="12"/>
        <item m="1" x="20"/>
        <item x="14"/>
        <item x="18"/>
        <item x="11"/>
        <item x="15"/>
        <item x="4"/>
        <item x="2"/>
        <item x="17"/>
        <item x="0"/>
        <item x="13"/>
        <item x="19"/>
        <item x="9"/>
        <item x="3"/>
        <item x="6"/>
        <item x="1"/>
        <item x="7"/>
        <item x="16"/>
        <item x="10"/>
        <item x="8"/>
        <item x="5"/>
        <item t="default"/>
      </items>
    </pivotField>
    <pivotField axis="axisRow" compact="0" outline="0" subtotalTop="0" showAll="0" includeNewItemsInFilter="1" sortType="ascending" defaultSubtotal="0">
      <items count="17">
        <item x="0"/>
        <item x="1"/>
        <item x="2"/>
        <item x="3"/>
        <item x="4"/>
        <item x="5"/>
        <item x="6"/>
        <item x="7"/>
        <item x="8"/>
        <item x="9"/>
        <item x="10"/>
        <item x="11"/>
        <item x="12"/>
        <item x="13"/>
        <item x="14"/>
        <item m="1" x="16"/>
        <item x="15"/>
      </items>
    </pivotField>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dataField="1" compact="0" outline="0" subtotalTop="0" showAll="0" includeNewItemsInFilter="1"/>
    <pivotField dataField="1" compact="0" outline="0" subtotalTop="0" showAll="0" includeNewItemsInFilter="1"/>
    <pivotField dataField="1" compact="0" outline="0" subtotalTop="0" showAll="0" includeNewItemsInFilter="1"/>
    <pivotField dataField="1" compact="0" outline="0" subtotalTop="0" showAll="0" includeNewItemsInFilter="1"/>
    <pivotField dataField="1"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s>
  <rowFields count="2">
    <field x="3"/>
    <field x="2"/>
  </rowFields>
  <rowItems count="21">
    <i>
      <x/>
      <x v="9"/>
    </i>
    <i>
      <x v="1"/>
      <x v="15"/>
    </i>
    <i>
      <x v="2"/>
      <x v="7"/>
    </i>
    <i>
      <x v="3"/>
      <x v="13"/>
    </i>
    <i>
      <x v="4"/>
      <x v="6"/>
    </i>
    <i r="1">
      <x v="20"/>
    </i>
    <i>
      <x v="5"/>
      <x v="12"/>
    </i>
    <i r="1">
      <x v="14"/>
    </i>
    <i r="1">
      <x v="16"/>
    </i>
    <i r="1">
      <x v="19"/>
    </i>
    <i>
      <x v="6"/>
      <x v="18"/>
    </i>
    <i>
      <x v="7"/>
      <x v="4"/>
    </i>
    <i>
      <x v="8"/>
      <x/>
    </i>
    <i>
      <x v="9"/>
      <x v="10"/>
    </i>
    <i>
      <x v="10"/>
      <x v="2"/>
    </i>
    <i>
      <x v="11"/>
      <x v="5"/>
    </i>
    <i>
      <x v="12"/>
      <x v="17"/>
    </i>
    <i>
      <x v="13"/>
      <x v="8"/>
    </i>
    <i>
      <x v="14"/>
      <x v="3"/>
    </i>
    <i>
      <x v="16"/>
      <x v="11"/>
    </i>
    <i t="grand">
      <x/>
    </i>
  </rowItems>
  <colFields count="1">
    <field x="-2"/>
  </colFields>
  <colItems count="5">
    <i>
      <x/>
    </i>
    <i i="1">
      <x v="1"/>
    </i>
    <i i="2">
      <x v="2"/>
    </i>
    <i i="3">
      <x v="3"/>
    </i>
    <i i="4">
      <x v="4"/>
    </i>
  </colItems>
  <pageFields count="1">
    <pageField fld="0" item="0" hier="0"/>
  </pageFields>
  <dataFields count="5">
    <dataField name="Au début" fld="46" baseField="2" baseItem="4"/>
    <dataField name="Nouveaux" fld="47" baseField="2" baseItem="4"/>
    <dataField name="Départs" fld="48" baseField="2" baseItem="4"/>
    <dataField name="Fin d'année" fld="49" baseField="2" baseItem="4"/>
    <dataField name="Jours-présence" fld="50" baseField="2" baseItem="4"/>
  </dataFields>
  <formats count="10">
    <format dxfId="1157">
      <pivotArea field="3" type="button" dataOnly="0" labelOnly="1" outline="0" axis="axisRow" fieldPosition="0"/>
    </format>
    <format dxfId="1156">
      <pivotArea field="2" type="button" dataOnly="0" labelOnly="1" outline="0" axis="axisRow" fieldPosition="1"/>
    </format>
    <format dxfId="1155">
      <pivotArea dataOnly="0" labelOnly="1" outline="0" fieldPosition="0">
        <references count="1">
          <reference field="4294967294" count="0"/>
        </references>
      </pivotArea>
    </format>
    <format dxfId="1154">
      <pivotArea dataOnly="0" labelOnly="1" outline="0" fieldPosition="0">
        <references count="1">
          <reference field="3" count="0"/>
        </references>
      </pivotArea>
    </format>
    <format dxfId="1153">
      <pivotArea dataOnly="0" labelOnly="1" outline="0" fieldPosition="0">
        <references count="1">
          <reference field="0" count="1">
            <x v="0"/>
          </reference>
        </references>
      </pivotArea>
    </format>
    <format dxfId="1152">
      <pivotArea field="0" type="button" dataOnly="0" labelOnly="1" outline="0" axis="axisPage" fieldPosition="0"/>
    </format>
    <format dxfId="1151">
      <pivotArea dataOnly="0" labelOnly="1" outline="0" fieldPosition="0">
        <references count="1">
          <reference field="0" count="1">
            <x v="0"/>
          </reference>
        </references>
      </pivotArea>
    </format>
    <format dxfId="1150">
      <pivotArea dataOnly="0" outline="0" fieldPosition="0">
        <references count="2">
          <reference field="4294967294" count="5">
            <x v="0"/>
            <x v="1"/>
            <x v="2"/>
            <x v="3"/>
            <x v="4"/>
          </reference>
          <reference field="0" count="0" selected="0"/>
        </references>
      </pivotArea>
    </format>
    <format dxfId="1149">
      <pivotArea outline="0" collapsedLevelsAreSubtotals="1" fieldPosition="0"/>
    </format>
    <format dxfId="1148">
      <pivotArea dataOnly="0" labelOnly="1" outline="0" fieldPosition="0">
        <references count="1">
          <reference field="4294967294" count="5">
            <x v="0"/>
            <x v="1"/>
            <x v="2"/>
            <x v="3"/>
            <x v="4"/>
          </reference>
        </references>
      </pivotArea>
    </format>
  </formats>
  <pivotTableStyleInfo showRowHeaders="1" showColHeaders="1" showRowStripes="0" showColStripes="0" showLastColumn="1"/>
</pivotTableDefinition>
</file>

<file path=xl/pivotTables/pivotTable57.xml><?xml version="1.0" encoding="utf-8"?>
<pivotTableDefinition xmlns="http://schemas.openxmlformats.org/spreadsheetml/2006/main" name="Tableau croisé dynamique1" cacheId="14" dataPosition="0" applyNumberFormats="0" applyBorderFormats="0" applyFontFormats="0" applyPatternFormats="0" applyAlignmentFormats="0" applyWidthHeightFormats="1" dataCaption="Données" showError="1" updatedVersion="4" minRefreshableVersion="3" asteriskTotals="1" showMemberPropertyTips="0" colGrandTotals="0" itemPrintTitles="1" createdVersion="4" indent="0" compact="0" compactData="0" gridDropZones="1">
  <location ref="A6:G28" firstHeaderRow="1" firstDataRow="2" firstDataCol="2" rowPageCount="1" colPageCount="1"/>
  <pivotFields count="121">
    <pivotField axis="axisPage" compact="0" outline="0" subtotalTop="0" showAll="0" includeNewItemsInFilter="1">
      <items count="2">
        <item x="0"/>
        <item t="default"/>
      </items>
    </pivotField>
    <pivotField compact="0" outline="0" subtotalTop="0" showAll="0" includeNewItemsInFilter="1"/>
    <pivotField axis="axisRow" compact="0" outline="0" subtotalTop="0" showAll="0" includeNewItemsInFilter="1" sortType="ascending">
      <items count="22">
        <item x="12"/>
        <item m="1" x="20"/>
        <item x="14"/>
        <item x="18"/>
        <item x="11"/>
        <item x="15"/>
        <item x="4"/>
        <item x="2"/>
        <item x="17"/>
        <item x="0"/>
        <item x="13"/>
        <item x="19"/>
        <item x="9"/>
        <item x="3"/>
        <item x="6"/>
        <item x="1"/>
        <item x="7"/>
        <item x="16"/>
        <item x="10"/>
        <item x="8"/>
        <item x="5"/>
        <item t="default"/>
      </items>
    </pivotField>
    <pivotField axis="axisRow" compact="0" outline="0" subtotalTop="0" showAll="0" includeNewItemsInFilter="1" sortType="ascending" defaultSubtotal="0">
      <items count="17">
        <item x="0"/>
        <item x="1"/>
        <item x="2"/>
        <item x="3"/>
        <item x="4"/>
        <item x="5"/>
        <item x="6"/>
        <item x="7"/>
        <item x="8"/>
        <item x="9"/>
        <item x="10"/>
        <item x="11"/>
        <item x="12"/>
        <item x="13"/>
        <item x="14"/>
        <item m="1" x="16"/>
        <item x="15"/>
      </items>
    </pivotField>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dataField="1" compact="0" outline="0" subtotalTop="0" showAll="0" includeNewItemsInFilter="1"/>
    <pivotField dataField="1" compact="0" outline="0" subtotalTop="0" showAll="0" includeNewItemsInFilter="1"/>
    <pivotField dataField="1" compact="0" outline="0" subtotalTop="0" showAll="0" includeNewItemsInFilter="1"/>
    <pivotField dataField="1" compact="0" outline="0" subtotalTop="0" showAll="0" includeNewItemsInFilter="1"/>
    <pivotField dataField="1"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s>
  <rowFields count="2">
    <field x="3"/>
    <field x="2"/>
  </rowFields>
  <rowItems count="21">
    <i>
      <x/>
      <x v="9"/>
    </i>
    <i>
      <x v="1"/>
      <x v="15"/>
    </i>
    <i>
      <x v="2"/>
      <x v="7"/>
    </i>
    <i>
      <x v="3"/>
      <x v="13"/>
    </i>
    <i>
      <x v="4"/>
      <x v="6"/>
    </i>
    <i r="1">
      <x v="20"/>
    </i>
    <i>
      <x v="5"/>
      <x v="12"/>
    </i>
    <i r="1">
      <x v="14"/>
    </i>
    <i r="1">
      <x v="16"/>
    </i>
    <i r="1">
      <x v="19"/>
    </i>
    <i>
      <x v="6"/>
      <x v="18"/>
    </i>
    <i>
      <x v="7"/>
      <x v="4"/>
    </i>
    <i>
      <x v="8"/>
      <x/>
    </i>
    <i>
      <x v="9"/>
      <x v="10"/>
    </i>
    <i>
      <x v="10"/>
      <x v="2"/>
    </i>
    <i>
      <x v="11"/>
      <x v="5"/>
    </i>
    <i>
      <x v="12"/>
      <x v="17"/>
    </i>
    <i>
      <x v="13"/>
      <x v="8"/>
    </i>
    <i>
      <x v="14"/>
      <x v="3"/>
    </i>
    <i>
      <x v="16"/>
      <x v="11"/>
    </i>
    <i t="grand">
      <x/>
    </i>
  </rowItems>
  <colFields count="1">
    <field x="-2"/>
  </colFields>
  <colItems count="5">
    <i>
      <x/>
    </i>
    <i i="1">
      <x v="1"/>
    </i>
    <i i="2">
      <x v="2"/>
    </i>
    <i i="3">
      <x v="3"/>
    </i>
    <i i="4">
      <x v="4"/>
    </i>
  </colItems>
  <pageFields count="1">
    <pageField fld="0" item="0" hier="0"/>
  </pageFields>
  <dataFields count="5">
    <dataField name="Au début" fld="51" baseField="2" baseItem="4"/>
    <dataField name="Nouveaux" fld="52" baseField="2" baseItem="4"/>
    <dataField name="Départs" fld="53" baseField="2" baseItem="4"/>
    <dataField name="Fin d'année" fld="54" baseField="2" baseItem="4"/>
    <dataField name="Jours-présence" fld="55" baseField="2" baseItem="4"/>
  </dataFields>
  <formats count="9">
    <format dxfId="1147">
      <pivotArea field="3" type="button" dataOnly="0" labelOnly="1" outline="0" axis="axisRow" fieldPosition="0"/>
    </format>
    <format dxfId="1146">
      <pivotArea field="2" type="button" dataOnly="0" labelOnly="1" outline="0" axis="axisRow" fieldPosition="1"/>
    </format>
    <format dxfId="1145">
      <pivotArea dataOnly="0" labelOnly="1" outline="0" fieldPosition="0">
        <references count="1">
          <reference field="4294967294" count="0"/>
        </references>
      </pivotArea>
    </format>
    <format dxfId="1144">
      <pivotArea dataOnly="0" labelOnly="1" outline="0" fieldPosition="0">
        <references count="1">
          <reference field="3" count="0"/>
        </references>
      </pivotArea>
    </format>
    <format dxfId="1143">
      <pivotArea dataOnly="0" labelOnly="1" outline="0" fieldPosition="0">
        <references count="1">
          <reference field="0" count="1">
            <x v="0"/>
          </reference>
        </references>
      </pivotArea>
    </format>
    <format dxfId="1142">
      <pivotArea field="0" type="button" dataOnly="0" labelOnly="1" outline="0" axis="axisPage" fieldPosition="0"/>
    </format>
    <format dxfId="1141">
      <pivotArea dataOnly="0" labelOnly="1" outline="0" fieldPosition="0">
        <references count="1">
          <reference field="0" count="1">
            <x v="0"/>
          </reference>
        </references>
      </pivotArea>
    </format>
    <format dxfId="1140">
      <pivotArea outline="0" fieldPosition="0"/>
    </format>
    <format dxfId="1139">
      <pivotArea dataOnly="0" labelOnly="1" outline="0" fieldPosition="0">
        <references count="1">
          <reference field="4294967294" count="5">
            <x v="0"/>
            <x v="1"/>
            <x v="2"/>
            <x v="3"/>
            <x v="4"/>
          </reference>
        </references>
      </pivotArea>
    </format>
  </formats>
  <pivotTableStyleInfo showRowHeaders="1" showColHeaders="1" showRowStripes="0" showColStripes="0" showLastColumn="1"/>
</pivotTableDefinition>
</file>

<file path=xl/pivotTables/pivotTable58.xml><?xml version="1.0" encoding="utf-8"?>
<pivotTableDefinition xmlns="http://schemas.openxmlformats.org/spreadsheetml/2006/main" name="Tableau croisé dynamique1" cacheId="14" dataPosition="0" applyNumberFormats="0" applyBorderFormats="0" applyFontFormats="0" applyPatternFormats="0" applyAlignmentFormats="0" applyWidthHeightFormats="1" dataCaption="Données" showError="1" updatedVersion="4" minRefreshableVersion="3" asteriskTotals="1" showMemberPropertyTips="0" colGrandTotals="0" itemPrintTitles="1" createdVersion="4" indent="0" compact="0" compactData="0" gridDropZones="1">
  <location ref="A6:G28" firstHeaderRow="1" firstDataRow="2" firstDataCol="2" rowPageCount="1" colPageCount="1"/>
  <pivotFields count="121">
    <pivotField axis="axisPage" compact="0" outline="0" subtotalTop="0" showAll="0" includeNewItemsInFilter="1">
      <items count="2">
        <item x="0"/>
        <item t="default"/>
      </items>
    </pivotField>
    <pivotField compact="0" outline="0" subtotalTop="0" showAll="0" includeNewItemsInFilter="1"/>
    <pivotField axis="axisRow" compact="0" outline="0" subtotalTop="0" showAll="0" includeNewItemsInFilter="1" sortType="ascending">
      <items count="22">
        <item x="12"/>
        <item m="1" x="20"/>
        <item x="14"/>
        <item x="18"/>
        <item x="11"/>
        <item x="15"/>
        <item x="4"/>
        <item x="2"/>
        <item x="17"/>
        <item x="0"/>
        <item x="13"/>
        <item x="19"/>
        <item x="9"/>
        <item x="3"/>
        <item x="6"/>
        <item x="1"/>
        <item x="7"/>
        <item x="16"/>
        <item x="10"/>
        <item x="8"/>
        <item x="5"/>
        <item t="default"/>
      </items>
    </pivotField>
    <pivotField axis="axisRow" compact="0" outline="0" subtotalTop="0" showAll="0" includeNewItemsInFilter="1" sortType="ascending" defaultSubtotal="0">
      <items count="17">
        <item x="0"/>
        <item x="1"/>
        <item x="2"/>
        <item x="3"/>
        <item x="4"/>
        <item x="5"/>
        <item x="6"/>
        <item x="7"/>
        <item x="8"/>
        <item x="9"/>
        <item x="10"/>
        <item x="11"/>
        <item x="12"/>
        <item x="13"/>
        <item x="14"/>
        <item m="1" x="16"/>
        <item x="15"/>
      </items>
    </pivotField>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dataField="1" compact="0" outline="0" subtotalTop="0" showAll="0" includeNewItemsInFilter="1"/>
    <pivotField dataField="1" compact="0" outline="0" subtotalTop="0" showAll="0" includeNewItemsInFilter="1"/>
    <pivotField dataField="1" compact="0" outline="0" subtotalTop="0" showAll="0" includeNewItemsInFilter="1"/>
    <pivotField dataField="1" compact="0" outline="0" subtotalTop="0" showAll="0" includeNewItemsInFilter="1"/>
    <pivotField dataField="1"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s>
  <rowFields count="2">
    <field x="3"/>
    <field x="2"/>
  </rowFields>
  <rowItems count="21">
    <i>
      <x/>
      <x v="9"/>
    </i>
    <i>
      <x v="1"/>
      <x v="15"/>
    </i>
    <i>
      <x v="2"/>
      <x v="7"/>
    </i>
    <i>
      <x v="3"/>
      <x v="13"/>
    </i>
    <i>
      <x v="4"/>
      <x v="6"/>
    </i>
    <i r="1">
      <x v="20"/>
    </i>
    <i>
      <x v="5"/>
      <x v="12"/>
    </i>
    <i r="1">
      <x v="14"/>
    </i>
    <i r="1">
      <x v="16"/>
    </i>
    <i r="1">
      <x v="19"/>
    </i>
    <i>
      <x v="6"/>
      <x v="18"/>
    </i>
    <i>
      <x v="7"/>
      <x v="4"/>
    </i>
    <i>
      <x v="8"/>
      <x/>
    </i>
    <i>
      <x v="9"/>
      <x v="10"/>
    </i>
    <i>
      <x v="10"/>
      <x v="2"/>
    </i>
    <i>
      <x v="11"/>
      <x v="5"/>
    </i>
    <i>
      <x v="12"/>
      <x v="17"/>
    </i>
    <i>
      <x v="13"/>
      <x v="8"/>
    </i>
    <i>
      <x v="14"/>
      <x v="3"/>
    </i>
    <i>
      <x v="16"/>
      <x v="11"/>
    </i>
    <i t="grand">
      <x/>
    </i>
  </rowItems>
  <colFields count="1">
    <field x="-2"/>
  </colFields>
  <colItems count="5">
    <i>
      <x/>
    </i>
    <i i="1">
      <x v="1"/>
    </i>
    <i i="2">
      <x v="2"/>
    </i>
    <i i="3">
      <x v="3"/>
    </i>
    <i i="4">
      <x v="4"/>
    </i>
  </colItems>
  <pageFields count="1">
    <pageField fld="0" item="0" hier="0"/>
  </pageFields>
  <dataFields count="5">
    <dataField name="Au début" fld="56" baseField="2" baseItem="16"/>
    <dataField name="Nouveaux" fld="57" baseField="2" baseItem="16"/>
    <dataField name="Départs" fld="58" baseField="2" baseItem="16"/>
    <dataField name="Fin d'année" fld="59" baseField="2" baseItem="16"/>
    <dataField name="Jours-présence" fld="60" baseField="2" baseItem="16"/>
  </dataFields>
  <formats count="12">
    <format dxfId="1138">
      <pivotArea field="3" type="button" dataOnly="0" labelOnly="1" outline="0" axis="axisRow" fieldPosition="0"/>
    </format>
    <format dxfId="1137">
      <pivotArea field="2" type="button" dataOnly="0" labelOnly="1" outline="0" axis="axisRow" fieldPosition="1"/>
    </format>
    <format dxfId="1136">
      <pivotArea dataOnly="0" labelOnly="1" outline="0" fieldPosition="0">
        <references count="1">
          <reference field="4294967294" count="0"/>
        </references>
      </pivotArea>
    </format>
    <format dxfId="1135">
      <pivotArea dataOnly="0" labelOnly="1" outline="0" fieldPosition="0">
        <references count="1">
          <reference field="3" count="0"/>
        </references>
      </pivotArea>
    </format>
    <format dxfId="1134">
      <pivotArea dataOnly="0" labelOnly="1" outline="0" fieldPosition="0">
        <references count="1">
          <reference field="0" count="1">
            <x v="0"/>
          </reference>
        </references>
      </pivotArea>
    </format>
    <format dxfId="1133">
      <pivotArea field="0" type="button" dataOnly="0" labelOnly="1" outline="0" axis="axisPage" fieldPosition="0"/>
    </format>
    <format dxfId="1132">
      <pivotArea dataOnly="0" labelOnly="1" outline="0" fieldPosition="0">
        <references count="1">
          <reference field="0" count="1">
            <x v="0"/>
          </reference>
        </references>
      </pivotArea>
    </format>
    <format dxfId="1131">
      <pivotArea outline="0" fieldPosition="0"/>
    </format>
    <format dxfId="1130">
      <pivotArea outline="0" fieldPosition="0"/>
    </format>
    <format dxfId="1129">
      <pivotArea dataOnly="0" labelOnly="1" outline="0" fieldPosition="0">
        <references count="1">
          <reference field="4294967294" count="5">
            <x v="0"/>
            <x v="1"/>
            <x v="2"/>
            <x v="3"/>
            <x v="4"/>
          </reference>
        </references>
      </pivotArea>
    </format>
    <format dxfId="1128">
      <pivotArea outline="0" collapsedLevelsAreSubtotals="1" fieldPosition="0"/>
    </format>
    <format dxfId="1127">
      <pivotArea dataOnly="0" labelOnly="1" outline="0" fieldPosition="0">
        <references count="1">
          <reference field="4294967294" count="5">
            <x v="0"/>
            <x v="1"/>
            <x v="2"/>
            <x v="3"/>
            <x v="4"/>
          </reference>
        </references>
      </pivotArea>
    </format>
  </formats>
  <pivotTableStyleInfo showRowHeaders="1" showColHeaders="1" showRowStripes="0" showColStripes="0" showLastColumn="1"/>
</pivotTableDefinition>
</file>

<file path=xl/pivotTables/pivotTable59.xml><?xml version="1.0" encoding="utf-8"?>
<pivotTableDefinition xmlns="http://schemas.openxmlformats.org/spreadsheetml/2006/main" name="Tableau croisé dynamique1" cacheId="14" dataPosition="0" applyNumberFormats="0" applyBorderFormats="0" applyFontFormats="0" applyPatternFormats="0" applyAlignmentFormats="0" applyWidthHeightFormats="1" dataCaption="Données" showError="1" updatedVersion="4" minRefreshableVersion="3" asteriskTotals="1" showMemberPropertyTips="0" colGrandTotals="0" itemPrintTitles="1" createdVersion="4" indent="0" compact="0" compactData="0" gridDropZones="1">
  <location ref="A6:G28" firstHeaderRow="1" firstDataRow="2" firstDataCol="2" rowPageCount="1" colPageCount="1"/>
  <pivotFields count="121">
    <pivotField axis="axisPage" compact="0" outline="0" subtotalTop="0" showAll="0" includeNewItemsInFilter="1">
      <items count="2">
        <item x="0"/>
        <item t="default"/>
      </items>
    </pivotField>
    <pivotField compact="0" outline="0" subtotalTop="0" showAll="0" includeNewItemsInFilter="1"/>
    <pivotField axis="axisRow" compact="0" outline="0" subtotalTop="0" showAll="0" includeNewItemsInFilter="1" sortType="ascending">
      <items count="22">
        <item x="12"/>
        <item m="1" x="20"/>
        <item x="14"/>
        <item x="18"/>
        <item x="11"/>
        <item x="15"/>
        <item x="4"/>
        <item x="2"/>
        <item x="17"/>
        <item x="0"/>
        <item x="13"/>
        <item x="19"/>
        <item x="9"/>
        <item x="3"/>
        <item x="6"/>
        <item x="1"/>
        <item x="7"/>
        <item x="16"/>
        <item x="10"/>
        <item x="8"/>
        <item x="5"/>
        <item t="default"/>
      </items>
    </pivotField>
    <pivotField axis="axisRow" compact="0" outline="0" subtotalTop="0" showAll="0" includeNewItemsInFilter="1" sortType="ascending" defaultSubtotal="0">
      <items count="17">
        <item x="0"/>
        <item x="1"/>
        <item x="2"/>
        <item x="3"/>
        <item x="4"/>
        <item x="5"/>
        <item x="6"/>
        <item x="7"/>
        <item x="8"/>
        <item x="9"/>
        <item x="10"/>
        <item x="11"/>
        <item x="12"/>
        <item x="13"/>
        <item x="14"/>
        <item m="1" x="16"/>
        <item x="15"/>
      </items>
    </pivotField>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dataField="1" compact="0" outline="0" subtotalTop="0" showAll="0" includeNewItemsInFilter="1"/>
    <pivotField dataField="1" compact="0" outline="0" subtotalTop="0" showAll="0" includeNewItemsInFilter="1"/>
    <pivotField dataField="1" compact="0" outline="0" subtotalTop="0" showAll="0" includeNewItemsInFilter="1"/>
    <pivotField dataField="1" compact="0" outline="0" subtotalTop="0" showAll="0" includeNewItemsInFilter="1"/>
    <pivotField dataField="1"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s>
  <rowFields count="2">
    <field x="3"/>
    <field x="2"/>
  </rowFields>
  <rowItems count="21">
    <i>
      <x/>
      <x v="9"/>
    </i>
    <i>
      <x v="1"/>
      <x v="15"/>
    </i>
    <i>
      <x v="2"/>
      <x v="7"/>
    </i>
    <i>
      <x v="3"/>
      <x v="13"/>
    </i>
    <i>
      <x v="4"/>
      <x v="6"/>
    </i>
    <i r="1">
      <x v="20"/>
    </i>
    <i>
      <x v="5"/>
      <x v="12"/>
    </i>
    <i r="1">
      <x v="14"/>
    </i>
    <i r="1">
      <x v="16"/>
    </i>
    <i r="1">
      <x v="19"/>
    </i>
    <i>
      <x v="6"/>
      <x v="18"/>
    </i>
    <i>
      <x v="7"/>
      <x v="4"/>
    </i>
    <i>
      <x v="8"/>
      <x/>
    </i>
    <i>
      <x v="9"/>
      <x v="10"/>
    </i>
    <i>
      <x v="10"/>
      <x v="2"/>
    </i>
    <i>
      <x v="11"/>
      <x v="5"/>
    </i>
    <i>
      <x v="12"/>
      <x v="17"/>
    </i>
    <i>
      <x v="13"/>
      <x v="8"/>
    </i>
    <i>
      <x v="14"/>
      <x v="3"/>
    </i>
    <i>
      <x v="16"/>
      <x v="11"/>
    </i>
    <i t="grand">
      <x/>
    </i>
  </rowItems>
  <colFields count="1">
    <field x="-2"/>
  </colFields>
  <colItems count="5">
    <i>
      <x/>
    </i>
    <i i="1">
      <x v="1"/>
    </i>
    <i i="2">
      <x v="2"/>
    </i>
    <i i="3">
      <x v="3"/>
    </i>
    <i i="4">
      <x v="4"/>
    </i>
  </colItems>
  <pageFields count="1">
    <pageField fld="0" item="0" hier="0"/>
  </pageFields>
  <dataFields count="5">
    <dataField name="Au début" fld="61" baseField="2" baseItem="18"/>
    <dataField name="Nouveaux" fld="62" baseField="2" baseItem="18"/>
    <dataField name="Départs" fld="63" baseField="2" baseItem="18"/>
    <dataField name="Fin d'année" fld="64" baseField="2" baseItem="18"/>
    <dataField name="Jours-présence" fld="65" baseField="2" baseItem="18"/>
  </dataFields>
  <formats count="12">
    <format dxfId="1126">
      <pivotArea field="3" type="button" dataOnly="0" labelOnly="1" outline="0" axis="axisRow" fieldPosition="0"/>
    </format>
    <format dxfId="1125">
      <pivotArea field="2" type="button" dataOnly="0" labelOnly="1" outline="0" axis="axisRow" fieldPosition="1"/>
    </format>
    <format dxfId="1124">
      <pivotArea dataOnly="0" labelOnly="1" outline="0" fieldPosition="0">
        <references count="1">
          <reference field="4294967294" count="0"/>
        </references>
      </pivotArea>
    </format>
    <format dxfId="1123">
      <pivotArea dataOnly="0" labelOnly="1" outline="0" fieldPosition="0">
        <references count="1">
          <reference field="3" count="0"/>
        </references>
      </pivotArea>
    </format>
    <format dxfId="1122">
      <pivotArea dataOnly="0" labelOnly="1" outline="0" fieldPosition="0">
        <references count="1">
          <reference field="0" count="1">
            <x v="0"/>
          </reference>
        </references>
      </pivotArea>
    </format>
    <format dxfId="1121">
      <pivotArea field="0" type="button" dataOnly="0" labelOnly="1" outline="0" axis="axisPage" fieldPosition="0"/>
    </format>
    <format dxfId="1120">
      <pivotArea dataOnly="0" labelOnly="1" outline="0" fieldPosition="0">
        <references count="1">
          <reference field="0" count="1">
            <x v="0"/>
          </reference>
        </references>
      </pivotArea>
    </format>
    <format dxfId="1119">
      <pivotArea outline="0" fieldPosition="0"/>
    </format>
    <format dxfId="1118">
      <pivotArea outline="0" fieldPosition="0"/>
    </format>
    <format dxfId="1117">
      <pivotArea dataOnly="0" labelOnly="1" outline="0" fieldPosition="0">
        <references count="1">
          <reference field="4294967294" count="5">
            <x v="0"/>
            <x v="1"/>
            <x v="2"/>
            <x v="3"/>
            <x v="4"/>
          </reference>
        </references>
      </pivotArea>
    </format>
    <format dxfId="1116">
      <pivotArea outline="0" collapsedLevelsAreSubtotals="1" fieldPosition="0"/>
    </format>
    <format dxfId="1115">
      <pivotArea dataOnly="0" labelOnly="1" outline="0" fieldPosition="0">
        <references count="1">
          <reference field="4294967294" count="5">
            <x v="0"/>
            <x v="1"/>
            <x v="2"/>
            <x v="3"/>
            <x v="4"/>
          </reference>
        </references>
      </pivotArea>
    </format>
  </formats>
  <pivotTableStyleInfo showRowHeaders="1" showColHeaders="1" showRowStripes="0" showColStripes="0" showLastColumn="1"/>
</pivotTableDefinition>
</file>

<file path=xl/pivotTables/pivotTable60.xml><?xml version="1.0" encoding="utf-8"?>
<pivotTableDefinition xmlns="http://schemas.openxmlformats.org/spreadsheetml/2006/main" name="Tableau croisé dynamique1" cacheId="14" dataPosition="0" applyNumberFormats="0" applyBorderFormats="0" applyFontFormats="0" applyPatternFormats="0" applyAlignmentFormats="0" applyWidthHeightFormats="1" dataCaption="Données" showError="1" updatedVersion="4" minRefreshableVersion="3" asteriskTotals="1" showMemberPropertyTips="0" colGrandTotals="0" itemPrintTitles="1" createdVersion="4" indent="0" compact="0" compactData="0" gridDropZones="1">
  <location ref="A6:G28" firstHeaderRow="1" firstDataRow="2" firstDataCol="2" rowPageCount="1" colPageCount="1"/>
  <pivotFields count="121">
    <pivotField axis="axisPage" compact="0" outline="0" subtotalTop="0" showAll="0" includeNewItemsInFilter="1">
      <items count="2">
        <item x="0"/>
        <item t="default"/>
      </items>
    </pivotField>
    <pivotField compact="0" outline="0" subtotalTop="0" showAll="0" includeNewItemsInFilter="1"/>
    <pivotField axis="axisRow" compact="0" outline="0" subtotalTop="0" showAll="0" includeNewItemsInFilter="1" sortType="ascending">
      <items count="22">
        <item x="12"/>
        <item m="1" x="20"/>
        <item x="14"/>
        <item x="18"/>
        <item x="11"/>
        <item x="15"/>
        <item x="4"/>
        <item x="2"/>
        <item x="17"/>
        <item x="0"/>
        <item x="13"/>
        <item x="19"/>
        <item x="9"/>
        <item x="3"/>
        <item x="6"/>
        <item x="1"/>
        <item x="7"/>
        <item x="16"/>
        <item x="10"/>
        <item x="8"/>
        <item x="5"/>
        <item t="default"/>
      </items>
    </pivotField>
    <pivotField axis="axisRow" compact="0" outline="0" subtotalTop="0" showAll="0" includeNewItemsInFilter="1" sortType="ascending" defaultSubtotal="0">
      <items count="17">
        <item x="0"/>
        <item x="1"/>
        <item x="2"/>
        <item x="3"/>
        <item x="4"/>
        <item x="5"/>
        <item x="6"/>
        <item x="7"/>
        <item x="8"/>
        <item x="9"/>
        <item x="10"/>
        <item x="11"/>
        <item x="12"/>
        <item x="13"/>
        <item x="14"/>
        <item m="1" x="16"/>
        <item x="15"/>
      </items>
    </pivotField>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dataField="1" compact="0" outline="0" subtotalTop="0" showAll="0" includeNewItemsInFilter="1"/>
    <pivotField dataField="1" compact="0" outline="0" subtotalTop="0" showAll="0" includeNewItemsInFilter="1"/>
    <pivotField dataField="1" compact="0" outline="0" subtotalTop="0" showAll="0" includeNewItemsInFilter="1"/>
    <pivotField dataField="1" compact="0" outline="0" subtotalTop="0" showAll="0" includeNewItemsInFilter="1"/>
    <pivotField dataField="1"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s>
  <rowFields count="2">
    <field x="3"/>
    <field x="2"/>
  </rowFields>
  <rowItems count="21">
    <i>
      <x/>
      <x v="9"/>
    </i>
    <i>
      <x v="1"/>
      <x v="15"/>
    </i>
    <i>
      <x v="2"/>
      <x v="7"/>
    </i>
    <i>
      <x v="3"/>
      <x v="13"/>
    </i>
    <i>
      <x v="4"/>
      <x v="6"/>
    </i>
    <i r="1">
      <x v="20"/>
    </i>
    <i>
      <x v="5"/>
      <x v="12"/>
    </i>
    <i r="1">
      <x v="14"/>
    </i>
    <i r="1">
      <x v="16"/>
    </i>
    <i r="1">
      <x v="19"/>
    </i>
    <i>
      <x v="6"/>
      <x v="18"/>
    </i>
    <i>
      <x v="7"/>
      <x v="4"/>
    </i>
    <i>
      <x v="8"/>
      <x/>
    </i>
    <i>
      <x v="9"/>
      <x v="10"/>
    </i>
    <i>
      <x v="10"/>
      <x v="2"/>
    </i>
    <i>
      <x v="11"/>
      <x v="5"/>
    </i>
    <i>
      <x v="12"/>
      <x v="17"/>
    </i>
    <i>
      <x v="13"/>
      <x v="8"/>
    </i>
    <i>
      <x v="14"/>
      <x v="3"/>
    </i>
    <i>
      <x v="16"/>
      <x v="11"/>
    </i>
    <i t="grand">
      <x/>
    </i>
  </rowItems>
  <colFields count="1">
    <field x="-2"/>
  </colFields>
  <colItems count="5">
    <i>
      <x/>
    </i>
    <i i="1">
      <x v="1"/>
    </i>
    <i i="2">
      <x v="2"/>
    </i>
    <i i="3">
      <x v="3"/>
    </i>
    <i i="4">
      <x v="4"/>
    </i>
  </colItems>
  <pageFields count="1">
    <pageField fld="0" item="0" hier="0"/>
  </pageFields>
  <dataFields count="5">
    <dataField name="Au début" fld="66" baseField="2" baseItem="16"/>
    <dataField name="Nouveaux" fld="67" baseField="2" baseItem="16"/>
    <dataField name="Départs" fld="68" baseField="2" baseItem="16"/>
    <dataField name="Fin d'année" fld="69" baseField="2" baseItem="16"/>
    <dataField name="Jours-présence" fld="70" baseField="2" baseItem="16"/>
  </dataFields>
  <formats count="12">
    <format dxfId="1114">
      <pivotArea field="3" type="button" dataOnly="0" labelOnly="1" outline="0" axis="axisRow" fieldPosition="0"/>
    </format>
    <format dxfId="1113">
      <pivotArea field="2" type="button" dataOnly="0" labelOnly="1" outline="0" axis="axisRow" fieldPosition="1"/>
    </format>
    <format dxfId="1112">
      <pivotArea dataOnly="0" labelOnly="1" outline="0" fieldPosition="0">
        <references count="1">
          <reference field="4294967294" count="0"/>
        </references>
      </pivotArea>
    </format>
    <format dxfId="1111">
      <pivotArea dataOnly="0" labelOnly="1" outline="0" fieldPosition="0">
        <references count="1">
          <reference field="3" count="0"/>
        </references>
      </pivotArea>
    </format>
    <format dxfId="1110">
      <pivotArea dataOnly="0" labelOnly="1" outline="0" fieldPosition="0">
        <references count="1">
          <reference field="0" count="1">
            <x v="0"/>
          </reference>
        </references>
      </pivotArea>
    </format>
    <format dxfId="1109">
      <pivotArea field="0" type="button" dataOnly="0" labelOnly="1" outline="0" axis="axisPage" fieldPosition="0"/>
    </format>
    <format dxfId="1108">
      <pivotArea dataOnly="0" labelOnly="1" outline="0" fieldPosition="0">
        <references count="1">
          <reference field="0" count="1">
            <x v="0"/>
          </reference>
        </references>
      </pivotArea>
    </format>
    <format dxfId="1107">
      <pivotArea outline="0" fieldPosition="0"/>
    </format>
    <format dxfId="1106">
      <pivotArea outline="0" fieldPosition="0"/>
    </format>
    <format dxfId="1105">
      <pivotArea dataOnly="0" labelOnly="1" outline="0" fieldPosition="0">
        <references count="1">
          <reference field="4294967294" count="5">
            <x v="0"/>
            <x v="1"/>
            <x v="2"/>
            <x v="3"/>
            <x v="4"/>
          </reference>
        </references>
      </pivotArea>
    </format>
    <format dxfId="1104">
      <pivotArea outline="0" collapsedLevelsAreSubtotals="1" fieldPosition="0"/>
    </format>
    <format dxfId="1103">
      <pivotArea dataOnly="0" labelOnly="1" outline="0" fieldPosition="0">
        <references count="1">
          <reference field="4294967294" count="5">
            <x v="0"/>
            <x v="1"/>
            <x v="2"/>
            <x v="3"/>
            <x v="4"/>
          </reference>
        </references>
      </pivotArea>
    </format>
  </formats>
  <pivotTableStyleInfo showRowHeaders="1" showColHeaders="1" showRowStripes="0" showColStripes="0" showLastColumn="1"/>
</pivotTableDefinition>
</file>

<file path=xl/pivotTables/pivotTable61.xml><?xml version="1.0" encoding="utf-8"?>
<pivotTableDefinition xmlns="http://schemas.openxmlformats.org/spreadsheetml/2006/main" name="Tableau croisé dynamique1" cacheId="14" dataPosition="0" applyNumberFormats="0" applyBorderFormats="0" applyFontFormats="0" applyPatternFormats="0" applyAlignmentFormats="0" applyWidthHeightFormats="1" dataCaption="Données" showError="1" updatedVersion="4" minRefreshableVersion="3" asteriskTotals="1" showMemberPropertyTips="0" colGrandTotals="0" itemPrintTitles="1" createdVersion="4" indent="0" compact="0" compactData="0" gridDropZones="1">
  <location ref="A6:I28" firstHeaderRow="1" firstDataRow="2" firstDataCol="2" rowPageCount="1" colPageCount="1"/>
  <pivotFields count="121">
    <pivotField axis="axisPage" compact="0" outline="0" subtotalTop="0" showAll="0" includeNewItemsInFilter="1">
      <items count="2">
        <item x="0"/>
        <item t="default"/>
      </items>
    </pivotField>
    <pivotField compact="0" outline="0" subtotalTop="0" showAll="0" includeNewItemsInFilter="1"/>
    <pivotField axis="axisRow" compact="0" outline="0" subtotalTop="0" showAll="0" includeNewItemsInFilter="1" sortType="ascending" rankBy="0">
      <items count="22">
        <item x="12"/>
        <item m="1" x="20"/>
        <item x="14"/>
        <item x="18"/>
        <item x="11"/>
        <item x="15"/>
        <item x="4"/>
        <item x="2"/>
        <item x="17"/>
        <item x="0"/>
        <item x="13"/>
        <item x="19"/>
        <item x="9"/>
        <item x="3"/>
        <item x="6"/>
        <item x="1"/>
        <item x="7"/>
        <item x="16"/>
        <item x="10"/>
        <item x="8"/>
        <item x="5"/>
        <item t="default"/>
      </items>
    </pivotField>
    <pivotField axis="axisRow" compact="0" outline="0" subtotalTop="0" showAll="0" includeNewItemsInFilter="1" sortType="ascending" rankBy="0" defaultSubtotal="0">
      <items count="17">
        <item x="0"/>
        <item x="1"/>
        <item x="2"/>
        <item x="3"/>
        <item x="4"/>
        <item x="5"/>
        <item x="6"/>
        <item x="7"/>
        <item x="8"/>
        <item x="9"/>
        <item x="10"/>
        <item x="11"/>
        <item x="12"/>
        <item x="13"/>
        <item x="14"/>
        <item m="1" x="16"/>
        <item x="15"/>
      </items>
    </pivotField>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dataField="1" compact="0" outline="0" subtotalTop="0" showAll="0" includeNewItemsInFilter="1"/>
    <pivotField dataField="1" compact="0" outline="0" subtotalTop="0" showAll="0" includeNewItemsInFilter="1"/>
    <pivotField dataField="1" compact="0" outline="0" subtotalTop="0" showAll="0" includeNewItemsInFilter="1"/>
    <pivotField dataField="1" compact="0" outline="0" subtotalTop="0" showAll="0" includeNewItemsInFilter="1"/>
    <pivotField dataField="1" compact="0" outline="0" subtotalTop="0" showAll="0" includeNewItemsInFilter="1"/>
    <pivotField dataField="1" compact="0" outline="0" subtotalTop="0" showAll="0" includeNewItemsInFilter="1"/>
    <pivotField dataField="1"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s>
  <rowFields count="2">
    <field x="3"/>
    <field x="2"/>
  </rowFields>
  <rowItems count="21">
    <i>
      <x/>
      <x v="9"/>
    </i>
    <i>
      <x v="1"/>
      <x v="15"/>
    </i>
    <i>
      <x v="2"/>
      <x v="7"/>
    </i>
    <i>
      <x v="3"/>
      <x v="13"/>
    </i>
    <i>
      <x v="4"/>
      <x v="6"/>
    </i>
    <i r="1">
      <x v="20"/>
    </i>
    <i>
      <x v="5"/>
      <x v="12"/>
    </i>
    <i r="1">
      <x v="14"/>
    </i>
    <i r="1">
      <x v="16"/>
    </i>
    <i r="1">
      <x v="19"/>
    </i>
    <i>
      <x v="6"/>
      <x v="18"/>
    </i>
    <i>
      <x v="7"/>
      <x v="4"/>
    </i>
    <i>
      <x v="8"/>
      <x/>
    </i>
    <i>
      <x v="9"/>
      <x v="10"/>
    </i>
    <i>
      <x v="10"/>
      <x v="2"/>
    </i>
    <i>
      <x v="11"/>
      <x v="5"/>
    </i>
    <i>
      <x v="12"/>
      <x v="17"/>
    </i>
    <i>
      <x v="13"/>
      <x v="8"/>
    </i>
    <i>
      <x v="14"/>
      <x v="3"/>
    </i>
    <i>
      <x v="16"/>
      <x v="11"/>
    </i>
    <i t="grand">
      <x/>
    </i>
  </rowItems>
  <colFields count="1">
    <field x="-2"/>
  </colFields>
  <colItems count="7">
    <i>
      <x/>
    </i>
    <i i="1">
      <x v="1"/>
    </i>
    <i i="2">
      <x v="2"/>
    </i>
    <i i="3">
      <x v="3"/>
    </i>
    <i i="4">
      <x v="4"/>
    </i>
    <i i="5">
      <x v="5"/>
    </i>
    <i i="6">
      <x v="6"/>
    </i>
  </colItems>
  <pageFields count="1">
    <pageField fld="0" item="0" hier="0"/>
  </pageFields>
  <dataFields count="7">
    <dataField name="Au début_x000a_de l'année" fld="71" baseField="0" baseItem="0" numFmtId="3"/>
    <dataField name="Nouveaux durant l'année" fld="72" baseField="0" baseItem="0" numFmtId="3"/>
    <dataField name="Départs durant l'année" fld="73" baseField="0" baseItem="0" numFmtId="3"/>
    <dataField name="À la  fin_x000a_de l'année" fld="74" baseField="0" baseItem="0" numFmtId="3"/>
    <dataField name="Jours_x000a_présence" fld="75" baseField="0" baseItem="0" numFmtId="3"/>
    <dataField name="Places_x000a_reconnues" fld="76" baseField="0" baseItem="0" numFmtId="3"/>
    <dataField name="Ressources_x000a_reconnues" fld="77" baseField="0" baseItem="0" numFmtId="3"/>
  </dataFields>
  <formats count="20">
    <format dxfId="1102">
      <pivotArea field="3" type="button" dataOnly="0" labelOnly="1" outline="0" axis="axisRow" fieldPosition="0"/>
    </format>
    <format dxfId="1101">
      <pivotArea field="2" type="button" dataOnly="0" labelOnly="1" outline="0" axis="axisRow" fieldPosition="1"/>
    </format>
    <format dxfId="1100">
      <pivotArea dataOnly="0" labelOnly="1" outline="0" fieldPosition="0">
        <references count="1">
          <reference field="4294967294" count="0"/>
        </references>
      </pivotArea>
    </format>
    <format dxfId="1099">
      <pivotArea dataOnly="0" labelOnly="1" outline="0" fieldPosition="0">
        <references count="1">
          <reference field="3" count="0"/>
        </references>
      </pivotArea>
    </format>
    <format dxfId="1098">
      <pivotArea outline="0" fieldPosition="0">
        <references count="1">
          <reference field="4294967294" count="1">
            <x v="0"/>
          </reference>
        </references>
      </pivotArea>
    </format>
    <format dxfId="1097">
      <pivotArea outline="0" fieldPosition="0">
        <references count="1">
          <reference field="4294967294" count="1">
            <x v="1"/>
          </reference>
        </references>
      </pivotArea>
    </format>
    <format dxfId="1096">
      <pivotArea outline="0" fieldPosition="0">
        <references count="1">
          <reference field="4294967294" count="1">
            <x v="2"/>
          </reference>
        </references>
      </pivotArea>
    </format>
    <format dxfId="1095">
      <pivotArea outline="0" fieldPosition="0">
        <references count="1">
          <reference field="4294967294" count="1">
            <x v="3"/>
          </reference>
        </references>
      </pivotArea>
    </format>
    <format dxfId="1094">
      <pivotArea outline="0" fieldPosition="0">
        <references count="1">
          <reference field="4294967294" count="1">
            <x v="4"/>
          </reference>
        </references>
      </pivotArea>
    </format>
    <format dxfId="1093">
      <pivotArea outline="0" fieldPosition="0">
        <references count="1">
          <reference field="4294967294" count="1">
            <x v="5"/>
          </reference>
        </references>
      </pivotArea>
    </format>
    <format dxfId="1092">
      <pivotArea outline="0" fieldPosition="0">
        <references count="1">
          <reference field="4294967294" count="1">
            <x v="6"/>
          </reference>
        </references>
      </pivotArea>
    </format>
    <format dxfId="1091">
      <pivotArea dataOnly="0" outline="0" fieldPosition="0">
        <references count="1">
          <reference field="4294967294" count="1">
            <x v="6"/>
          </reference>
        </references>
      </pivotArea>
    </format>
    <format dxfId="1090">
      <pivotArea dataOnly="0" outline="0" fieldPosition="0">
        <references count="1">
          <reference field="4294967294" count="1">
            <x v="5"/>
          </reference>
        </references>
      </pivotArea>
    </format>
    <format dxfId="1089">
      <pivotArea dataOnly="0" outline="0" fieldPosition="0">
        <references count="1">
          <reference field="4294967294" count="1">
            <x v="4"/>
          </reference>
        </references>
      </pivotArea>
    </format>
    <format dxfId="1088">
      <pivotArea dataOnly="0" outline="0" fieldPosition="0">
        <references count="1">
          <reference field="4294967294" count="1">
            <x v="3"/>
          </reference>
        </references>
      </pivotArea>
    </format>
    <format dxfId="1087">
      <pivotArea dataOnly="0" outline="0" fieldPosition="0">
        <references count="1">
          <reference field="4294967294" count="1">
            <x v="2"/>
          </reference>
        </references>
      </pivotArea>
    </format>
    <format dxfId="1086">
      <pivotArea dataOnly="0" outline="0" fieldPosition="0">
        <references count="1">
          <reference field="4294967294" count="1">
            <x v="1"/>
          </reference>
        </references>
      </pivotArea>
    </format>
    <format dxfId="1085">
      <pivotArea dataOnly="0" labelOnly="1" outline="0" fieldPosition="0">
        <references count="1">
          <reference field="0" count="1">
            <x v="0"/>
          </reference>
        </references>
      </pivotArea>
    </format>
    <format dxfId="1084">
      <pivotArea field="0" type="button" dataOnly="0" labelOnly="1" outline="0" axis="axisPage" fieldPosition="0"/>
    </format>
    <format dxfId="1083">
      <pivotArea dataOnly="0" labelOnly="1" outline="0" fieldPosition="0">
        <references count="1">
          <reference field="0" count="1">
            <x v="0"/>
          </reference>
        </references>
      </pivotArea>
    </format>
  </formats>
  <pivotTableStyleInfo showRowHeaders="1" showColHeaders="1" showRowStripes="0" showColStripes="0" showLastColumn="1"/>
</pivotTableDefinition>
</file>

<file path=xl/pivotTables/pivotTable62.xml><?xml version="1.0" encoding="utf-8"?>
<pivotTableDefinition xmlns="http://schemas.openxmlformats.org/spreadsheetml/2006/main" name="Tableau croisé dynamique1" cacheId="14" applyNumberFormats="0" applyBorderFormats="0" applyFontFormats="0" applyPatternFormats="0" applyAlignmentFormats="0" applyWidthHeightFormats="1" dataCaption="Données" showError="1" updatedVersion="4" minRefreshableVersion="3" asteriskTotals="1" showMemberPropertyTips="0" colGrandTotals="0" itemPrintTitles="1" createdVersion="4" indent="0" compact="0" compactData="0" gridDropZones="1">
  <location ref="A6:G28" firstHeaderRow="1" firstDataRow="2" firstDataCol="2" rowPageCount="1" colPageCount="1"/>
  <pivotFields count="121">
    <pivotField axis="axisPage" compact="0" outline="0" subtotalTop="0" showAll="0" includeNewItemsInFilter="1">
      <items count="2">
        <item x="0"/>
        <item t="default"/>
      </items>
    </pivotField>
    <pivotField compact="0" outline="0" subtotalTop="0" showAll="0" includeNewItemsInFilter="1"/>
    <pivotField axis="axisRow" compact="0" outline="0" subtotalTop="0" showAll="0" includeNewItemsInFilter="1" sortType="ascending">
      <items count="22">
        <item x="12"/>
        <item m="1" x="20"/>
        <item x="14"/>
        <item x="18"/>
        <item x="11"/>
        <item x="15"/>
        <item x="4"/>
        <item x="2"/>
        <item x="17"/>
        <item x="0"/>
        <item x="13"/>
        <item x="19"/>
        <item x="9"/>
        <item x="3"/>
        <item x="6"/>
        <item x="1"/>
        <item x="7"/>
        <item x="16"/>
        <item x="10"/>
        <item x="8"/>
        <item x="5"/>
        <item t="default"/>
      </items>
    </pivotField>
    <pivotField axis="axisRow" compact="0" outline="0" subtotalTop="0" showAll="0" includeNewItemsInFilter="1" sortType="ascending" defaultSubtotal="0">
      <items count="17">
        <item x="0"/>
        <item x="1"/>
        <item x="2"/>
        <item x="3"/>
        <item x="4"/>
        <item x="5"/>
        <item x="6"/>
        <item x="7"/>
        <item x="8"/>
        <item x="9"/>
        <item x="10"/>
        <item x="11"/>
        <item x="12"/>
        <item x="13"/>
        <item x="14"/>
        <item m="1" x="16"/>
        <item x="15"/>
      </items>
    </pivotField>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dataField="1" compact="0" outline="0" subtotalTop="0" showAll="0" includeNewItemsInFilter="1"/>
    <pivotField dataField="1" compact="0" outline="0" subtotalTop="0" showAll="0" includeNewItemsInFilter="1"/>
    <pivotField dataField="1" compact="0" outline="0" subtotalTop="0" showAll="0" includeNewItemsInFilter="1"/>
    <pivotField dataField="1" compact="0" outline="0" subtotalTop="0" showAll="0" includeNewItemsInFilter="1"/>
    <pivotField dataField="1"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s>
  <rowFields count="2">
    <field x="3"/>
    <field x="2"/>
  </rowFields>
  <rowItems count="21">
    <i>
      <x/>
      <x v="9"/>
    </i>
    <i>
      <x v="1"/>
      <x v="15"/>
    </i>
    <i>
      <x v="2"/>
      <x v="7"/>
    </i>
    <i>
      <x v="3"/>
      <x v="13"/>
    </i>
    <i>
      <x v="4"/>
      <x v="6"/>
    </i>
    <i r="1">
      <x v="20"/>
    </i>
    <i>
      <x v="5"/>
      <x v="12"/>
    </i>
    <i r="1">
      <x v="14"/>
    </i>
    <i r="1">
      <x v="16"/>
    </i>
    <i r="1">
      <x v="19"/>
    </i>
    <i>
      <x v="6"/>
      <x v="18"/>
    </i>
    <i>
      <x v="7"/>
      <x v="4"/>
    </i>
    <i>
      <x v="8"/>
      <x/>
    </i>
    <i>
      <x v="9"/>
      <x v="10"/>
    </i>
    <i>
      <x v="10"/>
      <x v="2"/>
    </i>
    <i>
      <x v="11"/>
      <x v="5"/>
    </i>
    <i>
      <x v="12"/>
      <x v="17"/>
    </i>
    <i>
      <x v="13"/>
      <x v="8"/>
    </i>
    <i>
      <x v="14"/>
      <x v="3"/>
    </i>
    <i>
      <x v="16"/>
      <x v="11"/>
    </i>
    <i t="grand">
      <x/>
    </i>
  </rowItems>
  <colFields count="1">
    <field x="-2"/>
  </colFields>
  <colItems count="5">
    <i>
      <x/>
    </i>
    <i i="1">
      <x v="1"/>
    </i>
    <i i="2">
      <x v="2"/>
    </i>
    <i i="3">
      <x v="3"/>
    </i>
    <i i="4">
      <x v="4"/>
    </i>
  </colItems>
  <pageFields count="1">
    <pageField fld="0" item="0" hier="0"/>
  </pageFields>
  <dataFields count="5">
    <dataField name="Au début" fld="78" baseField="2" baseItem="5"/>
    <dataField name="Nouveaux" fld="79" baseField="2" baseItem="5"/>
    <dataField name="Départs" fld="80" baseField="2" baseItem="5"/>
    <dataField name="Fin d'année" fld="81" baseField="2" baseItem="5"/>
    <dataField name="Jours-présence" fld="82" baseField="2" baseItem="5"/>
  </dataFields>
  <formats count="11">
    <format dxfId="1082">
      <pivotArea dataOnly="0" labelOnly="1" outline="0" fieldPosition="0">
        <references count="1">
          <reference field="3" count="0"/>
        </references>
      </pivotArea>
    </format>
    <format dxfId="1081">
      <pivotArea field="3" type="button" dataOnly="0" labelOnly="1" outline="0" axis="axisRow" fieldPosition="0"/>
    </format>
    <format dxfId="1080">
      <pivotArea field="2" type="button" dataOnly="0" labelOnly="1" outline="0" axis="axisRow" fieldPosition="1"/>
    </format>
    <format dxfId="1079">
      <pivotArea dataOnly="0" labelOnly="1" outline="0" fieldPosition="0">
        <references count="1">
          <reference field="4294967294" count="0"/>
        </references>
      </pivotArea>
    </format>
    <format dxfId="1078">
      <pivotArea dataOnly="0" labelOnly="1" outline="0" fieldPosition="0">
        <references count="1">
          <reference field="0" count="1">
            <x v="0"/>
          </reference>
        </references>
      </pivotArea>
    </format>
    <format dxfId="1077">
      <pivotArea field="0" type="button" dataOnly="0" labelOnly="1" outline="0" axis="axisPage" fieldPosition="0"/>
    </format>
    <format dxfId="1076">
      <pivotArea dataOnly="0" labelOnly="1" outline="0" fieldPosition="0">
        <references count="1">
          <reference field="0" count="1">
            <x v="0"/>
          </reference>
        </references>
      </pivotArea>
    </format>
    <format dxfId="1075">
      <pivotArea outline="0" fieldPosition="0"/>
    </format>
    <format dxfId="1074">
      <pivotArea dataOnly="0" labelOnly="1" outline="0" fieldPosition="0">
        <references count="1">
          <reference field="4294967294" count="5">
            <x v="0"/>
            <x v="1"/>
            <x v="2"/>
            <x v="3"/>
            <x v="4"/>
          </reference>
        </references>
      </pivotArea>
    </format>
    <format dxfId="1073">
      <pivotArea outline="0" collapsedLevelsAreSubtotals="1" fieldPosition="0"/>
    </format>
    <format dxfId="1072">
      <pivotArea dataOnly="0" labelOnly="1" outline="0" fieldPosition="0">
        <references count="1">
          <reference field="4294967294" count="5">
            <x v="0"/>
            <x v="1"/>
            <x v="2"/>
            <x v="3"/>
            <x v="4"/>
          </reference>
        </references>
      </pivotArea>
    </format>
  </formats>
  <pivotTableStyleInfo showRowHeaders="1" showColHeaders="1" showRowStripes="0" showColStripes="0" showLastColumn="1"/>
</pivotTableDefinition>
</file>

<file path=xl/pivotTables/pivotTable63.xml><?xml version="1.0" encoding="utf-8"?>
<pivotTableDefinition xmlns="http://schemas.openxmlformats.org/spreadsheetml/2006/main" name="Tableau croisé dynamique1" cacheId="14" applyNumberFormats="0" applyBorderFormats="0" applyFontFormats="0" applyPatternFormats="0" applyAlignmentFormats="0" applyWidthHeightFormats="1" dataCaption="Données" showError="1" updatedVersion="4" minRefreshableVersion="3" asteriskTotals="1" showMemberPropertyTips="0" colGrandTotals="0" itemPrintTitles="1" createdVersion="4" indent="0" compact="0" compactData="0" gridDropZones="1">
  <location ref="A6:G28" firstHeaderRow="1" firstDataRow="2" firstDataCol="2" rowPageCount="1" colPageCount="1"/>
  <pivotFields count="121">
    <pivotField axis="axisPage" compact="0" outline="0" subtotalTop="0" showAll="0" includeNewItemsInFilter="1">
      <items count="2">
        <item x="0"/>
        <item t="default"/>
      </items>
    </pivotField>
    <pivotField compact="0" outline="0" subtotalTop="0" showAll="0" includeNewItemsInFilter="1"/>
    <pivotField axis="axisRow" compact="0" outline="0" subtotalTop="0" showAll="0" includeNewItemsInFilter="1" sortType="ascending">
      <items count="22">
        <item x="12"/>
        <item m="1" x="20"/>
        <item x="14"/>
        <item x="18"/>
        <item x="11"/>
        <item x="15"/>
        <item x="4"/>
        <item x="2"/>
        <item x="17"/>
        <item x="0"/>
        <item x="13"/>
        <item x="19"/>
        <item x="9"/>
        <item x="3"/>
        <item x="6"/>
        <item x="1"/>
        <item x="7"/>
        <item x="16"/>
        <item x="10"/>
        <item x="8"/>
        <item x="5"/>
        <item t="default"/>
      </items>
    </pivotField>
    <pivotField axis="axisRow" compact="0" outline="0" subtotalTop="0" showAll="0" includeNewItemsInFilter="1" sortType="ascending" defaultSubtotal="0">
      <items count="17">
        <item x="0"/>
        <item x="1"/>
        <item x="2"/>
        <item x="3"/>
        <item x="4"/>
        <item x="5"/>
        <item x="6"/>
        <item x="7"/>
        <item x="8"/>
        <item x="9"/>
        <item x="10"/>
        <item x="11"/>
        <item x="12"/>
        <item x="13"/>
        <item x="14"/>
        <item m="1" x="16"/>
        <item x="15"/>
      </items>
    </pivotField>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dataField="1" compact="0" outline="0" subtotalTop="0" showAll="0" includeNewItemsInFilter="1"/>
    <pivotField dataField="1" compact="0" outline="0" subtotalTop="0" showAll="0" includeNewItemsInFilter="1"/>
    <pivotField dataField="1" compact="0" outline="0" subtotalTop="0" showAll="0" includeNewItemsInFilter="1"/>
    <pivotField dataField="1" compact="0" outline="0" subtotalTop="0" showAll="0" includeNewItemsInFilter="1"/>
    <pivotField dataField="1"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s>
  <rowFields count="2">
    <field x="3"/>
    <field x="2"/>
  </rowFields>
  <rowItems count="21">
    <i>
      <x/>
      <x v="9"/>
    </i>
    <i>
      <x v="1"/>
      <x v="15"/>
    </i>
    <i>
      <x v="2"/>
      <x v="7"/>
    </i>
    <i>
      <x v="3"/>
      <x v="13"/>
    </i>
    <i>
      <x v="4"/>
      <x v="6"/>
    </i>
    <i r="1">
      <x v="20"/>
    </i>
    <i>
      <x v="5"/>
      <x v="12"/>
    </i>
    <i r="1">
      <x v="14"/>
    </i>
    <i r="1">
      <x v="16"/>
    </i>
    <i r="1">
      <x v="19"/>
    </i>
    <i>
      <x v="6"/>
      <x v="18"/>
    </i>
    <i>
      <x v="7"/>
      <x v="4"/>
    </i>
    <i>
      <x v="8"/>
      <x/>
    </i>
    <i>
      <x v="9"/>
      <x v="10"/>
    </i>
    <i>
      <x v="10"/>
      <x v="2"/>
    </i>
    <i>
      <x v="11"/>
      <x v="5"/>
    </i>
    <i>
      <x v="12"/>
      <x v="17"/>
    </i>
    <i>
      <x v="13"/>
      <x v="8"/>
    </i>
    <i>
      <x v="14"/>
      <x v="3"/>
    </i>
    <i>
      <x v="16"/>
      <x v="11"/>
    </i>
    <i t="grand">
      <x/>
    </i>
  </rowItems>
  <colFields count="1">
    <field x="-2"/>
  </colFields>
  <colItems count="5">
    <i>
      <x/>
    </i>
    <i i="1">
      <x v="1"/>
    </i>
    <i i="2">
      <x v="2"/>
    </i>
    <i i="3">
      <x v="3"/>
    </i>
    <i i="4">
      <x v="4"/>
    </i>
  </colItems>
  <pageFields count="1">
    <pageField fld="0" item="0" hier="0"/>
  </pageFields>
  <dataFields count="5">
    <dataField name="Au début" fld="83" baseField="2" baseItem="19"/>
    <dataField name="Nouveaux" fld="84" baseField="2" baseItem="19"/>
    <dataField name="Départs" fld="85" baseField="2" baseItem="19"/>
    <dataField name="Fin d'année" fld="86" baseField="2" baseItem="19"/>
    <dataField name="Jours-présence" fld="87" baseField="2" baseItem="19"/>
  </dataFields>
  <formats count="9">
    <format dxfId="1071">
      <pivotArea dataOnly="0" labelOnly="1" outline="0" fieldPosition="0">
        <references count="1">
          <reference field="3" count="0"/>
        </references>
      </pivotArea>
    </format>
    <format dxfId="1070">
      <pivotArea field="3" type="button" dataOnly="0" labelOnly="1" outline="0" axis="axisRow" fieldPosition="0"/>
    </format>
    <format dxfId="1069">
      <pivotArea field="2" type="button" dataOnly="0" labelOnly="1" outline="0" axis="axisRow" fieldPosition="1"/>
    </format>
    <format dxfId="1068">
      <pivotArea dataOnly="0" labelOnly="1" outline="0" fieldPosition="0">
        <references count="1">
          <reference field="4294967294" count="0"/>
        </references>
      </pivotArea>
    </format>
    <format dxfId="1067">
      <pivotArea dataOnly="0" labelOnly="1" outline="0" fieldPosition="0">
        <references count="1">
          <reference field="0" count="1">
            <x v="0"/>
          </reference>
        </references>
      </pivotArea>
    </format>
    <format dxfId="1066">
      <pivotArea field="0" type="button" dataOnly="0" labelOnly="1" outline="0" axis="axisPage" fieldPosition="0"/>
    </format>
    <format dxfId="1065">
      <pivotArea dataOnly="0" labelOnly="1" outline="0" fieldPosition="0">
        <references count="1">
          <reference field="0" count="1">
            <x v="0"/>
          </reference>
        </references>
      </pivotArea>
    </format>
    <format dxfId="1064">
      <pivotArea outline="0" fieldPosition="0"/>
    </format>
    <format dxfId="1063">
      <pivotArea dataOnly="0" labelOnly="1" outline="0" fieldPosition="0">
        <references count="1">
          <reference field="4294967294" count="5">
            <x v="0"/>
            <x v="1"/>
            <x v="2"/>
            <x v="3"/>
            <x v="4"/>
          </reference>
        </references>
      </pivotArea>
    </format>
  </formats>
  <pivotTableStyleInfo showRowHeaders="1" showColHeaders="1" showRowStripes="0" showColStripes="0" showLastColumn="1"/>
</pivotTableDefinition>
</file>

<file path=xl/pivotTables/pivotTable64.xml><?xml version="1.0" encoding="utf-8"?>
<pivotTableDefinition xmlns="http://schemas.openxmlformats.org/spreadsheetml/2006/main" name="Tableau croisé dynamique1" cacheId="14" applyNumberFormats="0" applyBorderFormats="0" applyFontFormats="0" applyPatternFormats="0" applyAlignmentFormats="0" applyWidthHeightFormats="1" dataCaption="Données" showError="1" updatedVersion="4" minRefreshableVersion="3" asteriskTotals="1" showMemberPropertyTips="0" colGrandTotals="0" itemPrintTitles="1" createdVersion="4" indent="0" compact="0" compactData="0" gridDropZones="1">
  <location ref="A6:G28" firstHeaderRow="1" firstDataRow="2" firstDataCol="2" rowPageCount="1" colPageCount="1"/>
  <pivotFields count="121">
    <pivotField axis="axisPage" compact="0" outline="0" subtotalTop="0" showAll="0" includeNewItemsInFilter="1">
      <items count="2">
        <item x="0"/>
        <item t="default"/>
      </items>
    </pivotField>
    <pivotField compact="0" outline="0" subtotalTop="0" showAll="0" includeNewItemsInFilter="1"/>
    <pivotField axis="axisRow" compact="0" outline="0" subtotalTop="0" showAll="0" includeNewItemsInFilter="1" sortType="ascending">
      <items count="22">
        <item x="12"/>
        <item m="1" x="20"/>
        <item x="14"/>
        <item x="18"/>
        <item x="11"/>
        <item x="15"/>
        <item x="4"/>
        <item x="2"/>
        <item x="17"/>
        <item x="0"/>
        <item x="13"/>
        <item x="19"/>
        <item x="9"/>
        <item x="3"/>
        <item x="6"/>
        <item x="1"/>
        <item x="7"/>
        <item x="16"/>
        <item x="10"/>
        <item x="8"/>
        <item x="5"/>
        <item t="default"/>
      </items>
    </pivotField>
    <pivotField axis="axisRow" compact="0" outline="0" subtotalTop="0" showAll="0" includeNewItemsInFilter="1" sortType="ascending" defaultSubtotal="0">
      <items count="17">
        <item x="0"/>
        <item x="1"/>
        <item x="2"/>
        <item x="3"/>
        <item x="4"/>
        <item x="5"/>
        <item x="6"/>
        <item x="7"/>
        <item x="8"/>
        <item x="9"/>
        <item x="10"/>
        <item x="11"/>
        <item x="12"/>
        <item x="13"/>
        <item x="14"/>
        <item m="1" x="16"/>
        <item x="15"/>
      </items>
    </pivotField>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dataField="1" compact="0" outline="0" subtotalTop="0" showAll="0" includeNewItemsInFilter="1"/>
    <pivotField dataField="1" compact="0" outline="0" subtotalTop="0" showAll="0" includeNewItemsInFilter="1"/>
    <pivotField dataField="1" compact="0" outline="0" subtotalTop="0" showAll="0" includeNewItemsInFilter="1"/>
    <pivotField dataField="1" compact="0" outline="0" subtotalTop="0" showAll="0" includeNewItemsInFilter="1"/>
    <pivotField dataField="1"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s>
  <rowFields count="2">
    <field x="3"/>
    <field x="2"/>
  </rowFields>
  <rowItems count="21">
    <i>
      <x/>
      <x v="9"/>
    </i>
    <i>
      <x v="1"/>
      <x v="15"/>
    </i>
    <i>
      <x v="2"/>
      <x v="7"/>
    </i>
    <i>
      <x v="3"/>
      <x v="13"/>
    </i>
    <i>
      <x v="4"/>
      <x v="6"/>
    </i>
    <i r="1">
      <x v="20"/>
    </i>
    <i>
      <x v="5"/>
      <x v="12"/>
    </i>
    <i r="1">
      <x v="14"/>
    </i>
    <i r="1">
      <x v="16"/>
    </i>
    <i r="1">
      <x v="19"/>
    </i>
    <i>
      <x v="6"/>
      <x v="18"/>
    </i>
    <i>
      <x v="7"/>
      <x v="4"/>
    </i>
    <i>
      <x v="8"/>
      <x/>
    </i>
    <i>
      <x v="9"/>
      <x v="10"/>
    </i>
    <i>
      <x v="10"/>
      <x v="2"/>
    </i>
    <i>
      <x v="11"/>
      <x v="5"/>
    </i>
    <i>
      <x v="12"/>
      <x v="17"/>
    </i>
    <i>
      <x v="13"/>
      <x v="8"/>
    </i>
    <i>
      <x v="14"/>
      <x v="3"/>
    </i>
    <i>
      <x v="16"/>
      <x v="11"/>
    </i>
    <i t="grand">
      <x/>
    </i>
  </rowItems>
  <colFields count="1">
    <field x="-2"/>
  </colFields>
  <colItems count="5">
    <i>
      <x/>
    </i>
    <i i="1">
      <x v="1"/>
    </i>
    <i i="2">
      <x v="2"/>
    </i>
    <i i="3">
      <x v="3"/>
    </i>
    <i i="4">
      <x v="4"/>
    </i>
  </colItems>
  <pageFields count="1">
    <pageField fld="0" item="0" hier="0"/>
  </pageFields>
  <dataFields count="5">
    <dataField name="Au début" fld="88" baseField="2" baseItem="13"/>
    <dataField name="Nouveaux" fld="89" baseField="2" baseItem="13"/>
    <dataField name="Départs" fld="90" baseField="2" baseItem="13"/>
    <dataField name="Fin d'année" fld="91" baseField="2" baseItem="13"/>
    <dataField name="Jours-présence" fld="92" baseField="2" baseItem="13"/>
  </dataFields>
  <formats count="9">
    <format dxfId="1062">
      <pivotArea dataOnly="0" labelOnly="1" outline="0" fieldPosition="0">
        <references count="1">
          <reference field="3" count="0"/>
        </references>
      </pivotArea>
    </format>
    <format dxfId="1061">
      <pivotArea field="3" type="button" dataOnly="0" labelOnly="1" outline="0" axis="axisRow" fieldPosition="0"/>
    </format>
    <format dxfId="1060">
      <pivotArea field="2" type="button" dataOnly="0" labelOnly="1" outline="0" axis="axisRow" fieldPosition="1"/>
    </format>
    <format dxfId="1059">
      <pivotArea dataOnly="0" labelOnly="1" outline="0" fieldPosition="0">
        <references count="1">
          <reference field="4294967294" count="0"/>
        </references>
      </pivotArea>
    </format>
    <format dxfId="1058">
      <pivotArea dataOnly="0" labelOnly="1" outline="0" fieldPosition="0">
        <references count="1">
          <reference field="0" count="1">
            <x v="0"/>
          </reference>
        </references>
      </pivotArea>
    </format>
    <format dxfId="1057">
      <pivotArea field="0" type="button" dataOnly="0" labelOnly="1" outline="0" axis="axisPage" fieldPosition="0"/>
    </format>
    <format dxfId="1056">
      <pivotArea dataOnly="0" labelOnly="1" outline="0" fieldPosition="0">
        <references count="1">
          <reference field="0" count="1">
            <x v="0"/>
          </reference>
        </references>
      </pivotArea>
    </format>
    <format dxfId="1055">
      <pivotArea outline="0" fieldPosition="0"/>
    </format>
    <format dxfId="1054">
      <pivotArea dataOnly="0" labelOnly="1" outline="0" fieldPosition="0">
        <references count="1">
          <reference field="4294967294" count="5">
            <x v="0"/>
            <x v="1"/>
            <x v="2"/>
            <x v="3"/>
            <x v="4"/>
          </reference>
        </references>
      </pivotArea>
    </format>
  </formats>
  <pivotTableStyleInfo showRowHeaders="1" showColHeaders="1" showRowStripes="0" showColStripes="0" showLastColumn="1"/>
</pivotTableDefinition>
</file>

<file path=xl/pivotTables/pivotTable65.xml><?xml version="1.0" encoding="utf-8"?>
<pivotTableDefinition xmlns="http://schemas.openxmlformats.org/spreadsheetml/2006/main" name="Tableau croisé dynamique1" cacheId="14" applyNumberFormats="0" applyBorderFormats="0" applyFontFormats="0" applyPatternFormats="0" applyAlignmentFormats="0" applyWidthHeightFormats="1" dataCaption="Données" showError="1" updatedVersion="4" minRefreshableVersion="3" asteriskTotals="1" showMemberPropertyTips="0" colGrandTotals="0" itemPrintTitles="1" createdVersion="4" indent="0" compact="0" compactData="0" gridDropZones="1">
  <location ref="A6:G28" firstHeaderRow="1" firstDataRow="2" firstDataCol="2" rowPageCount="1" colPageCount="1"/>
  <pivotFields count="121">
    <pivotField axis="axisPage" compact="0" outline="0" subtotalTop="0" showAll="0" includeNewItemsInFilter="1">
      <items count="2">
        <item x="0"/>
        <item t="default"/>
      </items>
    </pivotField>
    <pivotField compact="0" outline="0" subtotalTop="0" showAll="0" includeNewItemsInFilter="1"/>
    <pivotField axis="axisRow" compact="0" outline="0" subtotalTop="0" showAll="0" includeNewItemsInFilter="1" sortType="ascending">
      <items count="22">
        <item x="12"/>
        <item m="1" x="20"/>
        <item x="14"/>
        <item x="18"/>
        <item x="11"/>
        <item x="15"/>
        <item x="4"/>
        <item x="2"/>
        <item x="17"/>
        <item x="0"/>
        <item x="13"/>
        <item x="19"/>
        <item x="9"/>
        <item x="3"/>
        <item x="6"/>
        <item x="1"/>
        <item x="7"/>
        <item x="16"/>
        <item x="10"/>
        <item x="8"/>
        <item x="5"/>
        <item t="default"/>
      </items>
    </pivotField>
    <pivotField axis="axisRow" compact="0" outline="0" subtotalTop="0" showAll="0" includeNewItemsInFilter="1" sortType="ascending" defaultSubtotal="0">
      <items count="17">
        <item x="0"/>
        <item x="1"/>
        <item x="2"/>
        <item x="3"/>
        <item x="4"/>
        <item x="5"/>
        <item x="6"/>
        <item x="7"/>
        <item x="8"/>
        <item x="9"/>
        <item x="10"/>
        <item x="11"/>
        <item x="12"/>
        <item x="13"/>
        <item x="14"/>
        <item m="1" x="16"/>
        <item x="15"/>
      </items>
    </pivotField>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dataField="1" compact="0" outline="0" subtotalTop="0" showAll="0" includeNewItemsInFilter="1"/>
    <pivotField dataField="1" compact="0" outline="0" subtotalTop="0" showAll="0" includeNewItemsInFilter="1"/>
    <pivotField dataField="1" compact="0" outline="0" subtotalTop="0" showAll="0" includeNewItemsInFilter="1"/>
    <pivotField dataField="1" compact="0" outline="0" subtotalTop="0" showAll="0" includeNewItemsInFilter="1"/>
    <pivotField dataField="1"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s>
  <rowFields count="2">
    <field x="3"/>
    <field x="2"/>
  </rowFields>
  <rowItems count="21">
    <i>
      <x/>
      <x v="9"/>
    </i>
    <i>
      <x v="1"/>
      <x v="15"/>
    </i>
    <i>
      <x v="2"/>
      <x v="7"/>
    </i>
    <i>
      <x v="3"/>
      <x v="13"/>
    </i>
    <i>
      <x v="4"/>
      <x v="6"/>
    </i>
    <i r="1">
      <x v="20"/>
    </i>
    <i>
      <x v="5"/>
      <x v="12"/>
    </i>
    <i r="1">
      <x v="14"/>
    </i>
    <i r="1">
      <x v="16"/>
    </i>
    <i r="1">
      <x v="19"/>
    </i>
    <i>
      <x v="6"/>
      <x v="18"/>
    </i>
    <i>
      <x v="7"/>
      <x v="4"/>
    </i>
    <i>
      <x v="8"/>
      <x/>
    </i>
    <i>
      <x v="9"/>
      <x v="10"/>
    </i>
    <i>
      <x v="10"/>
      <x v="2"/>
    </i>
    <i>
      <x v="11"/>
      <x v="5"/>
    </i>
    <i>
      <x v="12"/>
      <x v="17"/>
    </i>
    <i>
      <x v="13"/>
      <x v="8"/>
    </i>
    <i>
      <x v="14"/>
      <x v="3"/>
    </i>
    <i>
      <x v="16"/>
      <x v="11"/>
    </i>
    <i t="grand">
      <x/>
    </i>
  </rowItems>
  <colFields count="1">
    <field x="-2"/>
  </colFields>
  <colItems count="5">
    <i>
      <x/>
    </i>
    <i i="1">
      <x v="1"/>
    </i>
    <i i="2">
      <x v="2"/>
    </i>
    <i i="3">
      <x v="3"/>
    </i>
    <i i="4">
      <x v="4"/>
    </i>
  </colItems>
  <pageFields count="1">
    <pageField fld="0" item="0" hier="0"/>
  </pageFields>
  <dataFields count="5">
    <dataField name="Au début" fld="93" baseField="2" baseItem="7"/>
    <dataField name="Nouveaux" fld="94" baseField="2" baseItem="7"/>
    <dataField name="Départs" fld="95" baseField="2" baseItem="7"/>
    <dataField name="Fin d'année" fld="96" baseField="2" baseItem="7"/>
    <dataField name="Jours-présence" fld="97" baseField="2" baseItem="7"/>
  </dataFields>
  <formats count="9">
    <format dxfId="1053">
      <pivotArea dataOnly="0" labelOnly="1" outline="0" fieldPosition="0">
        <references count="1">
          <reference field="3" count="0"/>
        </references>
      </pivotArea>
    </format>
    <format dxfId="1052">
      <pivotArea field="3" type="button" dataOnly="0" labelOnly="1" outline="0" axis="axisRow" fieldPosition="0"/>
    </format>
    <format dxfId="1051">
      <pivotArea field="2" type="button" dataOnly="0" labelOnly="1" outline="0" axis="axisRow" fieldPosition="1"/>
    </format>
    <format dxfId="1050">
      <pivotArea dataOnly="0" labelOnly="1" outline="0" fieldPosition="0">
        <references count="1">
          <reference field="4294967294" count="0"/>
        </references>
      </pivotArea>
    </format>
    <format dxfId="1049">
      <pivotArea dataOnly="0" labelOnly="1" outline="0" fieldPosition="0">
        <references count="1">
          <reference field="0" count="1">
            <x v="0"/>
          </reference>
        </references>
      </pivotArea>
    </format>
    <format dxfId="1048">
      <pivotArea field="0" type="button" dataOnly="0" labelOnly="1" outline="0" axis="axisPage" fieldPosition="0"/>
    </format>
    <format dxfId="1047">
      <pivotArea dataOnly="0" labelOnly="1" outline="0" fieldPosition="0">
        <references count="1">
          <reference field="0" count="1">
            <x v="0"/>
          </reference>
        </references>
      </pivotArea>
    </format>
    <format dxfId="1046">
      <pivotArea outline="0" fieldPosition="0"/>
    </format>
    <format dxfId="1045">
      <pivotArea dataOnly="0" labelOnly="1" outline="0" fieldPosition="0">
        <references count="1">
          <reference field="4294967294" count="5">
            <x v="0"/>
            <x v="1"/>
            <x v="2"/>
            <x v="3"/>
            <x v="4"/>
          </reference>
        </references>
      </pivotArea>
    </format>
  </formats>
  <pivotTableStyleInfo showRowHeaders="1" showColHeaders="1" showRowStripes="0" showColStripes="0" showLastColumn="1"/>
</pivotTableDefinition>
</file>

<file path=xl/pivotTables/pivotTable66.xml><?xml version="1.0" encoding="utf-8"?>
<pivotTableDefinition xmlns="http://schemas.openxmlformats.org/spreadsheetml/2006/main" name="Tableau croisé dynamique1" cacheId="14" applyNumberFormats="0" applyBorderFormats="0" applyFontFormats="0" applyPatternFormats="0" applyAlignmentFormats="0" applyWidthHeightFormats="1" dataCaption="Données" showError="1" updatedVersion="4" minRefreshableVersion="3" asteriskTotals="1" showMemberPropertyTips="0" colGrandTotals="0" itemPrintTitles="1" createdVersion="4" indent="0" compact="0" compactData="0" gridDropZones="1">
  <location ref="A6:G28" firstHeaderRow="1" firstDataRow="2" firstDataCol="2" rowPageCount="1" colPageCount="1"/>
  <pivotFields count="121">
    <pivotField axis="axisPage" compact="0" outline="0" subtotalTop="0" showAll="0" includeNewItemsInFilter="1">
      <items count="2">
        <item x="0"/>
        <item t="default"/>
      </items>
    </pivotField>
    <pivotField compact="0" outline="0" subtotalTop="0" showAll="0" includeNewItemsInFilter="1"/>
    <pivotField axis="axisRow" compact="0" outline="0" subtotalTop="0" showAll="0" includeNewItemsInFilter="1" sortType="ascending">
      <items count="22">
        <item x="12"/>
        <item m="1" x="20"/>
        <item x="14"/>
        <item x="18"/>
        <item x="11"/>
        <item x="15"/>
        <item x="4"/>
        <item x="2"/>
        <item x="17"/>
        <item x="0"/>
        <item x="13"/>
        <item x="19"/>
        <item x="9"/>
        <item x="3"/>
        <item x="6"/>
        <item x="1"/>
        <item x="7"/>
        <item x="16"/>
        <item x="10"/>
        <item x="8"/>
        <item x="5"/>
        <item t="default"/>
      </items>
    </pivotField>
    <pivotField axis="axisRow" compact="0" outline="0" subtotalTop="0" showAll="0" includeNewItemsInFilter="1" sortType="ascending" defaultSubtotal="0">
      <items count="17">
        <item x="0"/>
        <item x="1"/>
        <item x="2"/>
        <item x="3"/>
        <item x="4"/>
        <item x="5"/>
        <item x="6"/>
        <item x="7"/>
        <item x="8"/>
        <item x="9"/>
        <item x="10"/>
        <item x="11"/>
        <item x="12"/>
        <item x="13"/>
        <item x="14"/>
        <item m="1" x="16"/>
        <item x="15"/>
      </items>
    </pivotField>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dataField="1" compact="0" outline="0" subtotalTop="0" showAll="0" includeNewItemsInFilter="1"/>
    <pivotField dataField="1" compact="0" outline="0" subtotalTop="0" showAll="0" includeNewItemsInFilter="1"/>
    <pivotField dataField="1" compact="0" outline="0" subtotalTop="0" showAll="0" includeNewItemsInFilter="1"/>
    <pivotField dataField="1" compact="0" outline="0" subtotalTop="0" showAll="0" includeNewItemsInFilter="1"/>
    <pivotField dataField="1"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s>
  <rowFields count="2">
    <field x="3"/>
    <field x="2"/>
  </rowFields>
  <rowItems count="21">
    <i>
      <x/>
      <x v="9"/>
    </i>
    <i>
      <x v="1"/>
      <x v="15"/>
    </i>
    <i>
      <x v="2"/>
      <x v="7"/>
    </i>
    <i>
      <x v="3"/>
      <x v="13"/>
    </i>
    <i>
      <x v="4"/>
      <x v="6"/>
    </i>
    <i r="1">
      <x v="20"/>
    </i>
    <i>
      <x v="5"/>
      <x v="12"/>
    </i>
    <i r="1">
      <x v="14"/>
    </i>
    <i r="1">
      <x v="16"/>
    </i>
    <i r="1">
      <x v="19"/>
    </i>
    <i>
      <x v="6"/>
      <x v="18"/>
    </i>
    <i>
      <x v="7"/>
      <x v="4"/>
    </i>
    <i>
      <x v="8"/>
      <x/>
    </i>
    <i>
      <x v="9"/>
      <x v="10"/>
    </i>
    <i>
      <x v="10"/>
      <x v="2"/>
    </i>
    <i>
      <x v="11"/>
      <x v="5"/>
    </i>
    <i>
      <x v="12"/>
      <x v="17"/>
    </i>
    <i>
      <x v="13"/>
      <x v="8"/>
    </i>
    <i>
      <x v="14"/>
      <x v="3"/>
    </i>
    <i>
      <x v="16"/>
      <x v="11"/>
    </i>
    <i t="grand">
      <x/>
    </i>
  </rowItems>
  <colFields count="1">
    <field x="-2"/>
  </colFields>
  <colItems count="5">
    <i>
      <x/>
    </i>
    <i i="1">
      <x v="1"/>
    </i>
    <i i="2">
      <x v="2"/>
    </i>
    <i i="3">
      <x v="3"/>
    </i>
    <i i="4">
      <x v="4"/>
    </i>
  </colItems>
  <pageFields count="1">
    <pageField fld="0" item="0" hier="0"/>
  </pageFields>
  <dataFields count="5">
    <dataField name="Au début" fld="98" baseField="2" baseItem="9"/>
    <dataField name="Nouveaux" fld="99" baseField="2" baseItem="9"/>
    <dataField name="Départs" fld="100" baseField="2" baseItem="9"/>
    <dataField name="Fin d'année" fld="101" baseField="2" baseItem="9"/>
    <dataField name="Jours-présence" fld="102" baseField="2" baseItem="9"/>
  </dataFields>
  <formats count="11">
    <format dxfId="1044">
      <pivotArea dataOnly="0" labelOnly="1" outline="0" fieldPosition="0">
        <references count="1">
          <reference field="3" count="0"/>
        </references>
      </pivotArea>
    </format>
    <format dxfId="1043">
      <pivotArea field="3" type="button" dataOnly="0" labelOnly="1" outline="0" axis="axisRow" fieldPosition="0"/>
    </format>
    <format dxfId="1042">
      <pivotArea field="2" type="button" dataOnly="0" labelOnly="1" outline="0" axis="axisRow" fieldPosition="1"/>
    </format>
    <format dxfId="1041">
      <pivotArea dataOnly="0" labelOnly="1" outline="0" fieldPosition="0">
        <references count="1">
          <reference field="4294967294" count="0"/>
        </references>
      </pivotArea>
    </format>
    <format dxfId="1040">
      <pivotArea dataOnly="0" labelOnly="1" outline="0" fieldPosition="0">
        <references count="1">
          <reference field="0" count="1">
            <x v="0"/>
          </reference>
        </references>
      </pivotArea>
    </format>
    <format dxfId="1039">
      <pivotArea field="0" type="button" dataOnly="0" labelOnly="1" outline="0" axis="axisPage" fieldPosition="0"/>
    </format>
    <format dxfId="1038">
      <pivotArea dataOnly="0" labelOnly="1" outline="0" fieldPosition="0">
        <references count="1">
          <reference field="0" count="1">
            <x v="0"/>
          </reference>
        </references>
      </pivotArea>
    </format>
    <format dxfId="1037">
      <pivotArea outline="0" fieldPosition="0"/>
    </format>
    <format dxfId="1036">
      <pivotArea dataOnly="0" labelOnly="1" outline="0" fieldPosition="0">
        <references count="1">
          <reference field="4294967294" count="5">
            <x v="0"/>
            <x v="1"/>
            <x v="2"/>
            <x v="3"/>
            <x v="4"/>
          </reference>
        </references>
      </pivotArea>
    </format>
    <format dxfId="1035">
      <pivotArea outline="0" collapsedLevelsAreSubtotals="1" fieldPosition="0"/>
    </format>
    <format dxfId="1034">
      <pivotArea dataOnly="0" labelOnly="1" outline="0" fieldPosition="0">
        <references count="1">
          <reference field="4294967294" count="5">
            <x v="0"/>
            <x v="1"/>
            <x v="2"/>
            <x v="3"/>
            <x v="4"/>
          </reference>
        </references>
      </pivotArea>
    </format>
  </formats>
  <pivotTableStyleInfo showRowHeaders="1" showColHeaders="1" showRowStripes="0" showColStripes="0" showLastColumn="1"/>
</pivotTableDefinition>
</file>

<file path=xl/pivotTables/pivotTable67.xml><?xml version="1.0" encoding="utf-8"?>
<pivotTableDefinition xmlns="http://schemas.openxmlformats.org/spreadsheetml/2006/main" name="Tableau croisé dynamique1" cacheId="14" applyNumberFormats="0" applyBorderFormats="0" applyFontFormats="0" applyPatternFormats="0" applyAlignmentFormats="0" applyWidthHeightFormats="1" dataCaption="Données" showError="1" updatedVersion="4" minRefreshableVersion="3" asteriskTotals="1" showMemberPropertyTips="0" colGrandTotals="0" itemPrintTitles="1" createdVersion="4" indent="0" compact="0" compactData="0" gridDropZones="1">
  <location ref="A6:G28" firstHeaderRow="1" firstDataRow="2" firstDataCol="2" rowPageCount="1" colPageCount="1"/>
  <pivotFields count="121">
    <pivotField axis="axisPage" compact="0" outline="0" subtotalTop="0" showAll="0" includeNewItemsInFilter="1">
      <items count="2">
        <item x="0"/>
        <item t="default"/>
      </items>
    </pivotField>
    <pivotField compact="0" outline="0" subtotalTop="0" showAll="0" includeNewItemsInFilter="1"/>
    <pivotField axis="axisRow" compact="0" outline="0" subtotalTop="0" showAll="0" includeNewItemsInFilter="1" sortType="ascending">
      <items count="22">
        <item x="12"/>
        <item m="1" x="20"/>
        <item x="14"/>
        <item x="18"/>
        <item x="11"/>
        <item x="15"/>
        <item x="4"/>
        <item x="2"/>
        <item x="17"/>
        <item x="0"/>
        <item x="13"/>
        <item x="19"/>
        <item x="9"/>
        <item x="3"/>
        <item x="6"/>
        <item x="1"/>
        <item x="7"/>
        <item x="16"/>
        <item x="10"/>
        <item x="8"/>
        <item x="5"/>
        <item t="default"/>
      </items>
    </pivotField>
    <pivotField axis="axisRow" compact="0" outline="0" subtotalTop="0" showAll="0" includeNewItemsInFilter="1" sortType="ascending" defaultSubtotal="0">
      <items count="17">
        <item x="0"/>
        <item x="1"/>
        <item x="2"/>
        <item x="3"/>
        <item x="4"/>
        <item x="5"/>
        <item x="6"/>
        <item x="7"/>
        <item x="8"/>
        <item x="9"/>
        <item x="10"/>
        <item x="11"/>
        <item x="12"/>
        <item x="13"/>
        <item x="14"/>
        <item m="1" x="16"/>
        <item x="15"/>
      </items>
    </pivotField>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dataField="1" compact="0" outline="0" subtotalTop="0" showAll="0" includeNewItemsInFilter="1"/>
    <pivotField dataField="1" compact="0" outline="0" subtotalTop="0" showAll="0" includeNewItemsInFilter="1"/>
    <pivotField dataField="1" compact="0" outline="0" subtotalTop="0" showAll="0" includeNewItemsInFilter="1"/>
    <pivotField dataField="1" compact="0" outline="0" subtotalTop="0" showAll="0" includeNewItemsInFilter="1"/>
    <pivotField dataField="1"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s>
  <rowFields count="2">
    <field x="3"/>
    <field x="2"/>
  </rowFields>
  <rowItems count="21">
    <i>
      <x/>
      <x v="9"/>
    </i>
    <i>
      <x v="1"/>
      <x v="15"/>
    </i>
    <i>
      <x v="2"/>
      <x v="7"/>
    </i>
    <i>
      <x v="3"/>
      <x v="13"/>
    </i>
    <i>
      <x v="4"/>
      <x v="6"/>
    </i>
    <i r="1">
      <x v="20"/>
    </i>
    <i>
      <x v="5"/>
      <x v="12"/>
    </i>
    <i r="1">
      <x v="14"/>
    </i>
    <i r="1">
      <x v="16"/>
    </i>
    <i r="1">
      <x v="19"/>
    </i>
    <i>
      <x v="6"/>
      <x v="18"/>
    </i>
    <i>
      <x v="7"/>
      <x v="4"/>
    </i>
    <i>
      <x v="8"/>
      <x/>
    </i>
    <i>
      <x v="9"/>
      <x v="10"/>
    </i>
    <i>
      <x v="10"/>
      <x v="2"/>
    </i>
    <i>
      <x v="11"/>
      <x v="5"/>
    </i>
    <i>
      <x v="12"/>
      <x v="17"/>
    </i>
    <i>
      <x v="13"/>
      <x v="8"/>
    </i>
    <i>
      <x v="14"/>
      <x v="3"/>
    </i>
    <i>
      <x v="16"/>
      <x v="11"/>
    </i>
    <i t="grand">
      <x/>
    </i>
  </rowItems>
  <colFields count="1">
    <field x="-2"/>
  </colFields>
  <colItems count="5">
    <i>
      <x/>
    </i>
    <i i="1">
      <x v="1"/>
    </i>
    <i i="2">
      <x v="2"/>
    </i>
    <i i="3">
      <x v="3"/>
    </i>
    <i i="4">
      <x v="4"/>
    </i>
  </colItems>
  <pageFields count="1">
    <pageField fld="0" item="0" hier="0"/>
  </pageFields>
  <dataFields count="5">
    <dataField name="Au début" fld="103" baseField="2" baseItem="12"/>
    <dataField name="Nouveaux" fld="104" baseField="2" baseItem="12"/>
    <dataField name="Départs" fld="105" baseField="2" baseItem="12"/>
    <dataField name="Fin d'année" fld="106" baseField="2" baseItem="12"/>
    <dataField name="Jours-présence" fld="107" baseField="2" baseItem="12"/>
  </dataFields>
  <formats count="9">
    <format dxfId="1033">
      <pivotArea dataOnly="0" labelOnly="1" outline="0" fieldPosition="0">
        <references count="1">
          <reference field="3" count="0"/>
        </references>
      </pivotArea>
    </format>
    <format dxfId="1032">
      <pivotArea field="3" type="button" dataOnly="0" labelOnly="1" outline="0" axis="axisRow" fieldPosition="0"/>
    </format>
    <format dxfId="1031">
      <pivotArea field="2" type="button" dataOnly="0" labelOnly="1" outline="0" axis="axisRow" fieldPosition="1"/>
    </format>
    <format dxfId="1030">
      <pivotArea dataOnly="0" labelOnly="1" outline="0" fieldPosition="0">
        <references count="1">
          <reference field="4294967294" count="0"/>
        </references>
      </pivotArea>
    </format>
    <format dxfId="1029">
      <pivotArea dataOnly="0" labelOnly="1" outline="0" fieldPosition="0">
        <references count="1">
          <reference field="0" count="1">
            <x v="0"/>
          </reference>
        </references>
      </pivotArea>
    </format>
    <format dxfId="1028">
      <pivotArea field="0" type="button" dataOnly="0" labelOnly="1" outline="0" axis="axisPage" fieldPosition="0"/>
    </format>
    <format dxfId="1027">
      <pivotArea dataOnly="0" labelOnly="1" outline="0" fieldPosition="0">
        <references count="1">
          <reference field="0" count="1">
            <x v="0"/>
          </reference>
        </references>
      </pivotArea>
    </format>
    <format dxfId="1026">
      <pivotArea outline="0" fieldPosition="0"/>
    </format>
    <format dxfId="1025">
      <pivotArea dataOnly="0" labelOnly="1" outline="0" fieldPosition="0">
        <references count="1">
          <reference field="4294967294" count="5">
            <x v="0"/>
            <x v="1"/>
            <x v="2"/>
            <x v="3"/>
            <x v="4"/>
          </reference>
        </references>
      </pivotArea>
    </format>
  </formats>
  <pivotTableStyleInfo showRowHeaders="1" showColHeaders="1" showRowStripes="0" showColStripes="0" showLastColumn="1"/>
</pivotTableDefinition>
</file>

<file path=xl/pivotTables/pivotTable68.xml><?xml version="1.0" encoding="utf-8"?>
<pivotTableDefinition xmlns="http://schemas.openxmlformats.org/spreadsheetml/2006/main" name="Tableau croisé dynamique1" cacheId="14" applyNumberFormats="0" applyBorderFormats="0" applyFontFormats="0" applyPatternFormats="0" applyAlignmentFormats="0" applyWidthHeightFormats="1" dataCaption="Données" showError="1" updatedVersion="4" minRefreshableVersion="3" asteriskTotals="1" showMemberPropertyTips="0" colGrandTotals="0" itemPrintTitles="1" createdVersion="4" indent="0" compact="0" compactData="0" gridDropZones="1">
  <location ref="A6:I28" firstHeaderRow="1" firstDataRow="2" firstDataCol="2" rowPageCount="1" colPageCount="1"/>
  <pivotFields count="121">
    <pivotField axis="axisPage" compact="0" outline="0" subtotalTop="0" showAll="0" includeNewItemsInFilter="1">
      <items count="2">
        <item x="0"/>
        <item t="default"/>
      </items>
    </pivotField>
    <pivotField compact="0" outline="0" subtotalTop="0" showAll="0" includeNewItemsInFilter="1"/>
    <pivotField axis="axisRow" compact="0" outline="0" subtotalTop="0" showAll="0" includeNewItemsInFilter="1" sortType="ascending" rankBy="0">
      <items count="22">
        <item x="12"/>
        <item m="1" x="20"/>
        <item x="14"/>
        <item x="18"/>
        <item x="11"/>
        <item x="15"/>
        <item x="4"/>
        <item x="2"/>
        <item x="17"/>
        <item x="0"/>
        <item x="13"/>
        <item x="19"/>
        <item x="9"/>
        <item x="3"/>
        <item x="6"/>
        <item x="1"/>
        <item x="7"/>
        <item x="16"/>
        <item x="10"/>
        <item x="8"/>
        <item x="5"/>
        <item t="default"/>
      </items>
    </pivotField>
    <pivotField axis="axisRow" compact="0" outline="0" subtotalTop="0" showAll="0" includeNewItemsInFilter="1" sortType="ascending" rankBy="0" defaultSubtotal="0">
      <items count="17">
        <item x="0"/>
        <item x="1"/>
        <item x="2"/>
        <item x="3"/>
        <item x="4"/>
        <item x="5"/>
        <item x="6"/>
        <item x="7"/>
        <item x="8"/>
        <item x="9"/>
        <item x="10"/>
        <item x="11"/>
        <item x="12"/>
        <item x="13"/>
        <item x="14"/>
        <item m="1" x="16"/>
        <item x="15"/>
      </items>
    </pivotField>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dataField="1" compact="0" outline="0" subtotalTop="0" showAll="0" includeNewItemsInFilter="1"/>
    <pivotField dataField="1" compact="0" outline="0" subtotalTop="0" showAll="0" includeNewItemsInFilter="1"/>
    <pivotField dataField="1" compact="0" outline="0" subtotalTop="0" showAll="0" includeNewItemsInFilter="1"/>
    <pivotField dataField="1" compact="0" outline="0" subtotalTop="0" showAll="0" includeNewItemsInFilter="1"/>
    <pivotField dataField="1" compact="0" outline="0" subtotalTop="0" showAll="0" includeNewItemsInFilter="1"/>
    <pivotField dataField="1" compact="0" outline="0" subtotalTop="0" showAll="0" includeNewItemsInFilter="1"/>
    <pivotField dataField="1"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s>
  <rowFields count="2">
    <field x="3"/>
    <field x="2"/>
  </rowFields>
  <rowItems count="21">
    <i>
      <x/>
      <x v="9"/>
    </i>
    <i>
      <x v="1"/>
      <x v="15"/>
    </i>
    <i>
      <x v="2"/>
      <x v="7"/>
    </i>
    <i>
      <x v="3"/>
      <x v="13"/>
    </i>
    <i>
      <x v="4"/>
      <x v="6"/>
    </i>
    <i r="1">
      <x v="20"/>
    </i>
    <i>
      <x v="5"/>
      <x v="12"/>
    </i>
    <i r="1">
      <x v="14"/>
    </i>
    <i r="1">
      <x v="16"/>
    </i>
    <i r="1">
      <x v="19"/>
    </i>
    <i>
      <x v="6"/>
      <x v="18"/>
    </i>
    <i>
      <x v="7"/>
      <x v="4"/>
    </i>
    <i>
      <x v="8"/>
      <x/>
    </i>
    <i>
      <x v="9"/>
      <x v="10"/>
    </i>
    <i>
      <x v="10"/>
      <x v="2"/>
    </i>
    <i>
      <x v="11"/>
      <x v="5"/>
    </i>
    <i>
      <x v="12"/>
      <x v="17"/>
    </i>
    <i>
      <x v="13"/>
      <x v="8"/>
    </i>
    <i>
      <x v="14"/>
      <x v="3"/>
    </i>
    <i>
      <x v="16"/>
      <x v="11"/>
    </i>
    <i t="grand">
      <x/>
    </i>
  </rowItems>
  <colFields count="1">
    <field x="-2"/>
  </colFields>
  <colItems count="7">
    <i>
      <x/>
    </i>
    <i i="1">
      <x v="1"/>
    </i>
    <i i="2">
      <x v="2"/>
    </i>
    <i i="3">
      <x v="3"/>
    </i>
    <i i="4">
      <x v="4"/>
    </i>
    <i i="5">
      <x v="5"/>
    </i>
    <i i="6">
      <x v="6"/>
    </i>
  </colItems>
  <pageFields count="1">
    <pageField fld="0" item="0" hier="0"/>
  </pageFields>
  <dataFields count="7">
    <dataField name="Au début_x000a_de l'année" fld="108" baseField="0" baseItem="0" numFmtId="3"/>
    <dataField name="Nouveaux durant l'année" fld="109" baseField="0" baseItem="0" numFmtId="3"/>
    <dataField name="Départs durant l'année" fld="110" baseField="0" baseItem="0" numFmtId="3"/>
    <dataField name="À la  fin_x000a_de l'année" fld="111" baseField="0" baseItem="0" numFmtId="3"/>
    <dataField name="Jours_x000a_présence" fld="112" baseField="0" baseItem="0" numFmtId="3"/>
    <dataField name="Places_x000a_reconnues" fld="113" baseField="0" baseItem="0" numFmtId="3"/>
    <dataField name="Ressources reconnues" fld="114" baseField="0" baseItem="0" numFmtId="3"/>
  </dataFields>
  <formats count="20">
    <format dxfId="1024">
      <pivotArea dataOnly="0" labelOnly="1" outline="0" fieldPosition="0">
        <references count="1">
          <reference field="3" count="0"/>
        </references>
      </pivotArea>
    </format>
    <format dxfId="1023">
      <pivotArea outline="0" fieldPosition="0">
        <references count="1">
          <reference field="4294967294" count="1">
            <x v="0"/>
          </reference>
        </references>
      </pivotArea>
    </format>
    <format dxfId="1022">
      <pivotArea outline="0" fieldPosition="0">
        <references count="1">
          <reference field="4294967294" count="1">
            <x v="1"/>
          </reference>
        </references>
      </pivotArea>
    </format>
    <format dxfId="1021">
      <pivotArea outline="0" fieldPosition="0">
        <references count="1">
          <reference field="4294967294" count="1">
            <x v="2"/>
          </reference>
        </references>
      </pivotArea>
    </format>
    <format dxfId="1020">
      <pivotArea outline="0" fieldPosition="0">
        <references count="1">
          <reference field="4294967294" count="1">
            <x v="3"/>
          </reference>
        </references>
      </pivotArea>
    </format>
    <format dxfId="1019">
      <pivotArea outline="0" fieldPosition="0">
        <references count="1">
          <reference field="4294967294" count="1">
            <x v="4"/>
          </reference>
        </references>
      </pivotArea>
    </format>
    <format dxfId="1018">
      <pivotArea outline="0" fieldPosition="0">
        <references count="1">
          <reference field="4294967294" count="1">
            <x v="5"/>
          </reference>
        </references>
      </pivotArea>
    </format>
    <format dxfId="1017">
      <pivotArea outline="0" fieldPosition="0">
        <references count="1">
          <reference field="4294967294" count="1">
            <x v="6"/>
          </reference>
        </references>
      </pivotArea>
    </format>
    <format dxfId="1016">
      <pivotArea field="3" type="button" dataOnly="0" labelOnly="1" outline="0" axis="axisRow" fieldPosition="0"/>
    </format>
    <format dxfId="1015">
      <pivotArea field="2" type="button" dataOnly="0" labelOnly="1" outline="0" axis="axisRow" fieldPosition="1"/>
    </format>
    <format dxfId="1014">
      <pivotArea dataOnly="0" labelOnly="1" outline="0" fieldPosition="0">
        <references count="1">
          <reference field="4294967294" count="0"/>
        </references>
      </pivotArea>
    </format>
    <format dxfId="1013">
      <pivotArea dataOnly="0" outline="0" fieldPosition="0">
        <references count="1">
          <reference field="4294967294" count="1">
            <x v="5"/>
          </reference>
        </references>
      </pivotArea>
    </format>
    <format dxfId="1012">
      <pivotArea dataOnly="0" outline="0" fieldPosition="0">
        <references count="1">
          <reference field="4294967294" count="1">
            <x v="6"/>
          </reference>
        </references>
      </pivotArea>
    </format>
    <format dxfId="1011">
      <pivotArea dataOnly="0" outline="0" fieldPosition="0">
        <references count="1">
          <reference field="4294967294" count="1">
            <x v="4"/>
          </reference>
        </references>
      </pivotArea>
    </format>
    <format dxfId="1010">
      <pivotArea dataOnly="0" outline="0" fieldPosition="0">
        <references count="1">
          <reference field="4294967294" count="1">
            <x v="3"/>
          </reference>
        </references>
      </pivotArea>
    </format>
    <format dxfId="1009">
      <pivotArea dataOnly="0" outline="0" fieldPosition="0">
        <references count="1">
          <reference field="4294967294" count="1">
            <x v="2"/>
          </reference>
        </references>
      </pivotArea>
    </format>
    <format dxfId="1008">
      <pivotArea dataOnly="0" outline="0" fieldPosition="0">
        <references count="1">
          <reference field="4294967294" count="1">
            <x v="1"/>
          </reference>
        </references>
      </pivotArea>
    </format>
    <format dxfId="1007">
      <pivotArea dataOnly="0" labelOnly="1" outline="0" fieldPosition="0">
        <references count="1">
          <reference field="0" count="1">
            <x v="0"/>
          </reference>
        </references>
      </pivotArea>
    </format>
    <format dxfId="1006">
      <pivotArea field="0" type="button" dataOnly="0" labelOnly="1" outline="0" axis="axisPage" fieldPosition="0"/>
    </format>
    <format dxfId="1005">
      <pivotArea dataOnly="0" labelOnly="1" outline="0" fieldPosition="0">
        <references count="1">
          <reference field="0" count="1">
            <x v="0"/>
          </reference>
        </references>
      </pivotArea>
    </format>
  </formats>
  <pivotTableStyleInfo showRowHeaders="1" showColHeaders="1" showRowStripes="0" showColStripes="0" showLastColumn="1"/>
</pivotTableDefinition>
</file>

<file path=xl/pivotTables/pivotTable69.xml><?xml version="1.0" encoding="utf-8"?>
<pivotTableDefinition xmlns="http://schemas.openxmlformats.org/spreadsheetml/2006/main" name="Tableau croisé dynamique2" cacheId="14" applyNumberFormats="0" applyBorderFormats="0" applyFontFormats="0" applyPatternFormats="0" applyAlignmentFormats="0" applyWidthHeightFormats="1" dataCaption="Données" showError="1" updatedVersion="4" minRefreshableVersion="3" asteriskTotals="1" showMemberPropertyTips="0" colGrandTotals="0" itemPrintTitles="1" createdVersion="4" indent="0" compact="0" compactData="0" gridDropZones="1">
  <location ref="A6:H28" firstHeaderRow="1" firstDataRow="2" firstDataCol="2" rowPageCount="1" colPageCount="1"/>
  <pivotFields count="121">
    <pivotField axis="axisPage" compact="0" outline="0" subtotalTop="0" showAll="0" includeNewItemsInFilter="1">
      <items count="2">
        <item x="0"/>
        <item t="default"/>
      </items>
    </pivotField>
    <pivotField compact="0" outline="0" subtotalTop="0" showAll="0" includeNewItemsInFilter="1"/>
    <pivotField axis="axisRow" compact="0" outline="0" subtotalTop="0" showAll="0" includeNewItemsInFilter="1" sortType="ascending" rankBy="0">
      <items count="22">
        <item x="12"/>
        <item m="1" x="20"/>
        <item x="14"/>
        <item x="18"/>
        <item x="11"/>
        <item x="15"/>
        <item x="4"/>
        <item x="2"/>
        <item x="17"/>
        <item x="0"/>
        <item x="13"/>
        <item x="19"/>
        <item x="9"/>
        <item x="3"/>
        <item x="6"/>
        <item x="1"/>
        <item x="7"/>
        <item x="16"/>
        <item x="10"/>
        <item x="8"/>
        <item x="5"/>
        <item t="default"/>
      </items>
    </pivotField>
    <pivotField axis="axisRow" compact="0" outline="0" subtotalTop="0" showAll="0" includeNewItemsInFilter="1" sortType="ascending" rankBy="0" defaultSubtotal="0">
      <items count="17">
        <item x="0"/>
        <item x="1"/>
        <item x="2"/>
        <item x="3"/>
        <item x="4"/>
        <item x="5"/>
        <item x="6"/>
        <item x="7"/>
        <item x="8"/>
        <item x="9"/>
        <item x="10"/>
        <item x="11"/>
        <item x="12"/>
        <item x="13"/>
        <item x="14"/>
        <item m="1" x="16"/>
        <item x="15"/>
      </items>
    </pivotField>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dataField="1" compact="0" outline="0" subtotalTop="0" showAll="0" includeNewItemsInFilter="1"/>
    <pivotField dataField="1" compact="0" outline="0" subtotalTop="0" showAll="0" includeNewItemsInFilter="1"/>
    <pivotField dataField="1" compact="0" outline="0" subtotalTop="0" showAll="0" includeNewItemsInFilter="1"/>
    <pivotField dataField="1" compact="0" outline="0" subtotalTop="0" showAll="0" includeNewItemsInFilter="1"/>
    <pivotField dataField="1" compact="0" outline="0" subtotalTop="0" showAll="0" includeNewItemsInFilter="1"/>
    <pivotField dataField="1" compact="0" outline="0" subtotalTop="0" showAll="0" includeNewItemsInFilter="1"/>
  </pivotFields>
  <rowFields count="2">
    <field x="3"/>
    <field x="2"/>
  </rowFields>
  <rowItems count="21">
    <i>
      <x/>
      <x v="9"/>
    </i>
    <i>
      <x v="1"/>
      <x v="15"/>
    </i>
    <i>
      <x v="2"/>
      <x v="7"/>
    </i>
    <i>
      <x v="3"/>
      <x v="13"/>
    </i>
    <i>
      <x v="4"/>
      <x v="6"/>
    </i>
    <i r="1">
      <x v="20"/>
    </i>
    <i>
      <x v="5"/>
      <x v="12"/>
    </i>
    <i r="1">
      <x v="14"/>
    </i>
    <i r="1">
      <x v="16"/>
    </i>
    <i r="1">
      <x v="19"/>
    </i>
    <i>
      <x v="6"/>
      <x v="18"/>
    </i>
    <i>
      <x v="7"/>
      <x v="4"/>
    </i>
    <i>
      <x v="8"/>
      <x/>
    </i>
    <i>
      <x v="9"/>
      <x v="10"/>
    </i>
    <i>
      <x v="10"/>
      <x v="2"/>
    </i>
    <i>
      <x v="11"/>
      <x v="5"/>
    </i>
    <i>
      <x v="12"/>
      <x v="17"/>
    </i>
    <i>
      <x v="13"/>
      <x v="8"/>
    </i>
    <i>
      <x v="14"/>
      <x v="3"/>
    </i>
    <i>
      <x v="16"/>
      <x v="11"/>
    </i>
    <i t="grand">
      <x/>
    </i>
  </rowItems>
  <colFields count="1">
    <field x="-2"/>
  </colFields>
  <colItems count="6">
    <i>
      <x/>
    </i>
    <i i="1">
      <x v="1"/>
    </i>
    <i i="2">
      <x v="2"/>
    </i>
    <i i="3">
      <x v="3"/>
    </i>
    <i i="4">
      <x v="4"/>
    </i>
    <i i="5">
      <x v="5"/>
    </i>
  </colItems>
  <pageFields count="1">
    <pageField fld="0" item="0" hier="0"/>
  </pageFields>
  <dataFields count="6">
    <dataField name="Appartement supervisé" fld="115" baseField="0" baseItem="0" numFmtId="3"/>
    <dataField name="Maison de chambre" fld="116" baseField="0" baseItem="0" numFmtId="3"/>
    <dataField name="Maison d'accueil" fld="117" baseField="0" baseItem="0" numFmtId="3"/>
    <dataField name="Résidence_x000a_de groupe" fld="118" baseField="0" baseItem="0" numFmtId="3"/>
    <dataField name="Autres_x000a_types" fld="119" baseField="0" baseItem="0" numFmtId="3"/>
    <dataField name="Total" fld="120" baseField="0" baseItem="0" numFmtId="3"/>
  </dataFields>
  <formats count="13">
    <format dxfId="1004">
      <pivotArea field="3" type="button" dataOnly="0" labelOnly="1" outline="0" axis="axisRow" fieldPosition="0"/>
    </format>
    <format dxfId="1003">
      <pivotArea field="2" type="button" dataOnly="0" labelOnly="1" outline="0" axis="axisRow" fieldPosition="1"/>
    </format>
    <format dxfId="1002">
      <pivotArea dataOnly="0" labelOnly="1" outline="0" fieldPosition="0">
        <references count="1">
          <reference field="4294967294" count="0"/>
        </references>
      </pivotArea>
    </format>
    <format dxfId="1001">
      <pivotArea dataOnly="0" outline="0" fieldPosition="0">
        <references count="1">
          <reference field="4294967294" count="1">
            <x v="5"/>
          </reference>
        </references>
      </pivotArea>
    </format>
    <format dxfId="1000">
      <pivotArea dataOnly="0" outline="0" fieldPosition="0">
        <references count="1">
          <reference field="4294967294" count="1">
            <x v="4"/>
          </reference>
        </references>
      </pivotArea>
    </format>
    <format dxfId="999">
      <pivotArea dataOnly="0" outline="0" fieldPosition="0">
        <references count="1">
          <reference field="4294967294" count="1">
            <x v="3"/>
          </reference>
        </references>
      </pivotArea>
    </format>
    <format dxfId="998">
      <pivotArea dataOnly="0" outline="0" fieldPosition="0">
        <references count="1">
          <reference field="4294967294" count="1">
            <x v="2"/>
          </reference>
        </references>
      </pivotArea>
    </format>
    <format dxfId="997">
      <pivotArea dataOnly="0" outline="0" fieldPosition="0">
        <references count="1">
          <reference field="4294967294" count="1">
            <x v="1"/>
          </reference>
        </references>
      </pivotArea>
    </format>
    <format dxfId="996">
      <pivotArea dataOnly="0" labelOnly="1" outline="0" fieldPosition="0">
        <references count="1">
          <reference field="3" count="0"/>
        </references>
      </pivotArea>
    </format>
    <format dxfId="995">
      <pivotArea dataOnly="0" labelOnly="1" outline="0" fieldPosition="0">
        <references count="1">
          <reference field="0" count="1">
            <x v="0"/>
          </reference>
        </references>
      </pivotArea>
    </format>
    <format dxfId="994">
      <pivotArea field="0" type="button" dataOnly="0" labelOnly="1" outline="0" axis="axisPage" fieldPosition="0"/>
    </format>
    <format dxfId="993">
      <pivotArea dataOnly="0" labelOnly="1" outline="0" fieldPosition="0">
        <references count="1">
          <reference field="0" count="1">
            <x v="0"/>
          </reference>
        </references>
      </pivotArea>
    </format>
    <format dxfId="992">
      <pivotArea outline="0" fieldPosition="0">
        <references count="1">
          <reference field="4294967294" count="1">
            <x v="1"/>
          </reference>
        </references>
      </pivotArea>
    </format>
  </formats>
  <pivotTableStyleInfo showRowHeaders="1" showColHeaders="1" showRowStripes="0" showColStripes="0" showLastColumn="1"/>
</pivotTableDefinition>
</file>

<file path=xl/pivotTables/pivotTable70.xml><?xml version="1.0" encoding="utf-8"?>
<pivotTableDefinition xmlns="http://schemas.openxmlformats.org/spreadsheetml/2006/main" name="Tableau croisé dynamique3" cacheId="3" applyNumberFormats="0" applyBorderFormats="0" applyFontFormats="0" applyPatternFormats="0" applyAlignmentFormats="0" applyWidthHeightFormats="1" dataCaption="Données" showError="1" updatedVersion="4" minRefreshableVersion="3" asteriskTotals="1" showMemberPropertyTips="0" colGrandTotals="0" itemPrintTitles="1" createdVersion="4" indent="0" compact="0" compactData="0" gridDropZones="1">
  <location ref="A6:D28" firstHeaderRow="1" firstDataRow="2" firstDataCol="2" rowPageCount="1" colPageCount="1"/>
  <pivotFields count="26">
    <pivotField axis="axisPage" compact="0" outline="0" subtotalTop="0" showAll="0" includeNewItemsInFilter="1">
      <items count="3">
        <item h="1" x="0"/>
        <item x="1"/>
        <item t="default"/>
      </items>
    </pivotField>
    <pivotField compact="0" outline="0" subtotalTop="0" showAll="0" includeNewItemsInFilter="1"/>
    <pivotField axis="axisRow" compact="0" outline="0" subtotalTop="0" showAll="0" includeNewItemsInFilter="1" sortType="ascending" rankBy="0">
      <items count="22">
        <item x="8"/>
        <item m="1" x="20"/>
        <item x="18"/>
        <item x="13"/>
        <item x="7"/>
        <item x="10"/>
        <item x="14"/>
        <item x="2"/>
        <item x="12"/>
        <item x="0"/>
        <item x="9"/>
        <item x="19"/>
        <item x="17"/>
        <item x="3"/>
        <item x="16"/>
        <item x="1"/>
        <item x="4"/>
        <item x="11"/>
        <item x="6"/>
        <item x="5"/>
        <item x="15"/>
        <item t="default"/>
      </items>
    </pivotField>
    <pivotField axis="axisRow" compact="0" outline="0" subtotalTop="0" showAll="0" includeNewItemsInFilter="1" sortType="ascending" rankBy="0" defaultSubtotal="0">
      <items count="17">
        <item x="0"/>
        <item x="1"/>
        <item x="2"/>
        <item x="3"/>
        <item x="13"/>
        <item x="4"/>
        <item x="5"/>
        <item x="6"/>
        <item x="7"/>
        <item x="8"/>
        <item x="14"/>
        <item x="9"/>
        <item x="10"/>
        <item x="11"/>
        <item x="12"/>
        <item m="1" x="16"/>
        <item x="15"/>
      </items>
    </pivotField>
    <pivotField dataField="1" compact="0" outline="0" subtotalTop="0" showAll="0" includeNewItemsInFilter="1"/>
    <pivotField dataField="1"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s>
  <rowFields count="2">
    <field x="3"/>
    <field x="2"/>
  </rowFields>
  <rowItems count="21">
    <i>
      <x/>
      <x v="9"/>
    </i>
    <i>
      <x v="1"/>
      <x v="15"/>
    </i>
    <i>
      <x v="2"/>
      <x v="7"/>
    </i>
    <i>
      <x v="3"/>
      <x v="13"/>
    </i>
    <i>
      <x v="4"/>
      <x v="6"/>
    </i>
    <i r="1">
      <x v="20"/>
    </i>
    <i>
      <x v="5"/>
      <x v="12"/>
    </i>
    <i r="1">
      <x v="14"/>
    </i>
    <i r="1">
      <x v="16"/>
    </i>
    <i r="1">
      <x v="19"/>
    </i>
    <i>
      <x v="6"/>
      <x v="18"/>
    </i>
    <i>
      <x v="7"/>
      <x v="4"/>
    </i>
    <i>
      <x v="8"/>
      <x/>
    </i>
    <i>
      <x v="9"/>
      <x v="10"/>
    </i>
    <i>
      <x v="10"/>
      <x v="2"/>
    </i>
    <i>
      <x v="11"/>
      <x v="5"/>
    </i>
    <i>
      <x v="12"/>
      <x v="17"/>
    </i>
    <i>
      <x v="13"/>
      <x v="8"/>
    </i>
    <i>
      <x v="14"/>
      <x v="3"/>
    </i>
    <i>
      <x v="16"/>
      <x v="11"/>
    </i>
    <i t="grand">
      <x/>
    </i>
  </rowItems>
  <colFields count="1">
    <field x="-2"/>
  </colFields>
  <colItems count="2">
    <i>
      <x/>
    </i>
    <i i="1">
      <x v="1"/>
    </i>
  </colItems>
  <pageFields count="1">
    <pageField fld="0" item="1" hier="0"/>
  </pageFields>
  <dataFields count="2">
    <dataField name="Rapports demandés" fld="4" baseField="0" baseItem="0" numFmtId="3"/>
    <dataField name="Rapports complétés" fld="5" baseField="0" baseItem="0" numFmtId="3"/>
  </dataFields>
  <formats count="10">
    <format dxfId="991">
      <pivotArea dataOnly="0" labelOnly="1" outline="0" fieldPosition="0">
        <references count="1">
          <reference field="3" count="0"/>
        </references>
      </pivotArea>
    </format>
    <format dxfId="990">
      <pivotArea field="3" type="button" dataOnly="0" labelOnly="1" outline="0" axis="axisRow" fieldPosition="0"/>
    </format>
    <format dxfId="989">
      <pivotArea field="2" type="button" dataOnly="0" labelOnly="1" outline="0" axis="axisRow" fieldPosition="1"/>
    </format>
    <format dxfId="988">
      <pivotArea dataOnly="0" labelOnly="1" outline="0" fieldPosition="0">
        <references count="1">
          <reference field="4294967294" count="0"/>
        </references>
      </pivotArea>
    </format>
    <format dxfId="987">
      <pivotArea dataOnly="0" outline="0" fieldPosition="0">
        <references count="1">
          <reference field="4294967294" count="1">
            <x v="1"/>
          </reference>
        </references>
      </pivotArea>
    </format>
    <format dxfId="986">
      <pivotArea dataOnly="0" labelOnly="1" outline="0" fieldPosition="0">
        <references count="1">
          <reference field="0" count="1">
            <x v="1"/>
          </reference>
        </references>
      </pivotArea>
    </format>
    <format dxfId="985">
      <pivotArea field="0" type="button" dataOnly="0" labelOnly="1" outline="0" axis="axisPage" fieldPosition="0"/>
    </format>
    <format dxfId="984">
      <pivotArea dataOnly="0" labelOnly="1" outline="0" fieldPosition="0">
        <references count="1">
          <reference field="0" count="1">
            <x v="1"/>
          </reference>
        </references>
      </pivotArea>
    </format>
    <format dxfId="983">
      <pivotArea dataOnly="0" labelOnly="1" outline="0" fieldPosition="0">
        <references count="1">
          <reference field="0" count="1">
            <x v="0"/>
          </reference>
        </references>
      </pivotArea>
    </format>
    <format dxfId="982">
      <pivotArea dataOnly="0" labelOnly="1" outline="0" fieldPosition="0">
        <references count="1">
          <reference field="0" count="1">
            <x v="0"/>
          </reference>
        </references>
      </pivotArea>
    </format>
  </formats>
  <pivotTableStyleInfo showRowHeaders="1" showColHeaders="1" showRowStripes="0" showColStripes="0" showLastColumn="1"/>
</pivotTableDefinition>
</file>

<file path=xl/pivotTables/pivotTable71.xml><?xml version="1.0" encoding="utf-8"?>
<pivotTableDefinition xmlns="http://schemas.openxmlformats.org/spreadsheetml/2006/main" name="Tableau croisé dynamique4" cacheId="3" applyNumberFormats="0" applyBorderFormats="0" applyFontFormats="0" applyPatternFormats="0" applyAlignmentFormats="0" applyWidthHeightFormats="1" dataCaption="Données" showError="1" updatedVersion="4" minRefreshableVersion="3" asteriskTotals="1" showMemberPropertyTips="0" colGrandTotals="0" itemPrintTitles="1" createdVersion="4" indent="0" compact="0" compactData="0" gridDropZones="1">
  <location ref="A8:P30" firstHeaderRow="1" firstDataRow="2" firstDataCol="2" rowPageCount="1" colPageCount="1"/>
  <pivotFields count="26">
    <pivotField axis="axisPage" compact="0" outline="0" subtotalTop="0" showAll="0" includeNewItemsInFilter="1">
      <items count="3">
        <item h="1" x="0"/>
        <item x="1"/>
        <item t="default"/>
      </items>
    </pivotField>
    <pivotField compact="0" outline="0" subtotalTop="0" showAll="0" includeNewItemsInFilter="1"/>
    <pivotField axis="axisRow" compact="0" outline="0" subtotalTop="0" showAll="0" includeNewItemsInFilter="1" sortType="ascending" rankBy="0">
      <items count="22">
        <item x="8"/>
        <item m="1" x="20"/>
        <item x="18"/>
        <item x="13"/>
        <item x="7"/>
        <item x="10"/>
        <item x="14"/>
        <item x="2"/>
        <item x="12"/>
        <item x="0"/>
        <item x="9"/>
        <item x="19"/>
        <item x="17"/>
        <item x="3"/>
        <item x="16"/>
        <item x="1"/>
        <item x="4"/>
        <item x="11"/>
        <item x="6"/>
        <item x="5"/>
        <item x="15"/>
        <item t="default"/>
      </items>
    </pivotField>
    <pivotField axis="axisRow" compact="0" outline="0" subtotalTop="0" showAll="0" includeNewItemsInFilter="1" sortType="ascending" rankBy="0" defaultSubtotal="0">
      <items count="17">
        <item x="0"/>
        <item x="1"/>
        <item x="2"/>
        <item x="3"/>
        <item x="13"/>
        <item x="4"/>
        <item x="5"/>
        <item x="6"/>
        <item x="7"/>
        <item x="8"/>
        <item x="14"/>
        <item x="9"/>
        <item x="10"/>
        <item x="11"/>
        <item x="12"/>
        <item m="1" x="16"/>
        <item x="15"/>
      </items>
    </pivotField>
    <pivotField compact="0" outline="0" subtotalTop="0" showAll="0" includeNewItemsInFilter="1"/>
    <pivotField compact="0" outline="0" subtotalTop="0" showAll="0" includeNewItemsInFilter="1"/>
    <pivotField dataField="1" compact="0" outline="0" subtotalTop="0" showAll="0" includeNewItemsInFilter="1"/>
    <pivotField dataField="1" compact="0" outline="0" subtotalTop="0" showAll="0" includeNewItemsInFilter="1"/>
    <pivotField dataField="1" compact="0" outline="0" subtotalTop="0" showAll="0" includeNewItemsInFilter="1"/>
    <pivotField dataField="1" compact="0" outline="0" subtotalTop="0" showAll="0" includeNewItemsInFilter="1"/>
    <pivotField dataField="1" compact="0" outline="0" subtotalTop="0" showAll="0" includeNewItemsInFilter="1"/>
    <pivotField dataField="1" compact="0" outline="0" subtotalTop="0" showAll="0" includeNewItemsInFilter="1"/>
    <pivotField dataField="1" compact="0" outline="0" subtotalTop="0" showAll="0" includeNewItemsInFilter="1"/>
    <pivotField dataField="1" compact="0" outline="0" subtotalTop="0" showAll="0" includeNewItemsInFilter="1"/>
    <pivotField dataField="1" compact="0" outline="0" subtotalTop="0" showAll="0" includeNewItemsInFilter="1"/>
    <pivotField dataField="1" compact="0" outline="0" subtotalTop="0" showAll="0" includeNewItemsInFilter="1"/>
    <pivotField dataField="1" compact="0" outline="0" subtotalTop="0" showAll="0" includeNewItemsInFilter="1"/>
    <pivotField dataField="1" compact="0" outline="0" subtotalTop="0" showAll="0" includeNewItemsInFilter="1"/>
    <pivotField dataField="1" compact="0" outline="0" subtotalTop="0" showAll="0" includeNewItemsInFilter="1"/>
    <pivotField dataField="1"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s>
  <rowFields count="2">
    <field x="3"/>
    <field x="2"/>
  </rowFields>
  <rowItems count="21">
    <i>
      <x/>
      <x v="9"/>
    </i>
    <i>
      <x v="1"/>
      <x v="15"/>
    </i>
    <i>
      <x v="2"/>
      <x v="7"/>
    </i>
    <i>
      <x v="3"/>
      <x v="13"/>
    </i>
    <i>
      <x v="4"/>
      <x v="6"/>
    </i>
    <i r="1">
      <x v="20"/>
    </i>
    <i>
      <x v="5"/>
      <x v="12"/>
    </i>
    <i r="1">
      <x v="14"/>
    </i>
    <i r="1">
      <x v="16"/>
    </i>
    <i r="1">
      <x v="19"/>
    </i>
    <i>
      <x v="6"/>
      <x v="18"/>
    </i>
    <i>
      <x v="7"/>
      <x v="4"/>
    </i>
    <i>
      <x v="8"/>
      <x/>
    </i>
    <i>
      <x v="9"/>
      <x v="10"/>
    </i>
    <i>
      <x v="10"/>
      <x v="2"/>
    </i>
    <i>
      <x v="11"/>
      <x v="5"/>
    </i>
    <i>
      <x v="12"/>
      <x v="17"/>
    </i>
    <i>
      <x v="13"/>
      <x v="8"/>
    </i>
    <i>
      <x v="14"/>
      <x v="3"/>
    </i>
    <i>
      <x v="16"/>
      <x v="11"/>
    </i>
    <i t="grand">
      <x/>
    </i>
  </rowItems>
  <colFields count="1">
    <field x="-2"/>
  </colFields>
  <colItems count="14">
    <i>
      <x/>
    </i>
    <i i="1">
      <x v="1"/>
    </i>
    <i i="2">
      <x v="2"/>
    </i>
    <i i="3">
      <x v="3"/>
    </i>
    <i i="4">
      <x v="4"/>
    </i>
    <i i="5">
      <x v="5"/>
    </i>
    <i i="6">
      <x v="6"/>
    </i>
    <i i="7">
      <x v="7"/>
    </i>
    <i i="8">
      <x v="8"/>
    </i>
    <i i="9">
      <x v="9"/>
    </i>
    <i i="10">
      <x v="10"/>
    </i>
    <i i="11">
      <x v="11"/>
    </i>
    <i i="12">
      <x v="12"/>
    </i>
    <i i="13">
      <x v="13"/>
    </i>
  </colItems>
  <pageFields count="1">
    <pageField fld="0" item="1" hier="0"/>
  </pageFields>
  <dataFields count="14">
    <dataField name="Avec suivi" fld="6" baseField="0" baseItem="0" numFmtId="3"/>
    <dataField name="Sans suivi" fld="7" baseField="0" baseItem="0" numFmtId="3"/>
    <dataField name="Sous-total" fld="8" baseField="0" baseItem="0" numFmtId="3"/>
    <dataField name="Continue" fld="9" baseField="0" baseItem="0" numFmtId="3"/>
    <dataField name="Discontinue" fld="10" baseField="0" baseItem="0" numFmtId="3"/>
    <dataField name="Sous-total " fld="11" baseField="0" baseItem="0" numFmtId="3"/>
    <dataField name="Continue " fld="12" baseField="0" baseItem="0" numFmtId="3"/>
    <dataField name="Discontinue " fld="13" baseField="0" baseItem="0" numFmtId="3"/>
    <dataField name="Sous-total  " fld="14" baseField="0" baseItem="0" numFmtId="3"/>
    <dataField name="(42(2)C)" fld="15" baseField="0" baseItem="0" numFmtId="3"/>
    <dataField name="(42(2)L)" fld="16" baseField="0" baseItem="0" numFmtId="3"/>
    <dataField name="(42(2)M)" fld="17" baseField="0" baseItem="0" numFmtId="3"/>
    <dataField name="(42(2)P)" fld="18" baseField="0" baseItem="0" numFmtId="3"/>
    <dataField name="(42(2)R)" fld="19" baseField="0" baseItem="0" numFmtId="3"/>
  </dataFields>
  <formats count="27">
    <format dxfId="981">
      <pivotArea field="3" type="button" dataOnly="0" labelOnly="1" outline="0" axis="axisRow" fieldPosition="0"/>
    </format>
    <format dxfId="980">
      <pivotArea field="2" type="button" dataOnly="0" labelOnly="1" outline="0" axis="axisRow" fieldPosition="1"/>
    </format>
    <format dxfId="979">
      <pivotArea dataOnly="0" labelOnly="1" outline="0" fieldPosition="0">
        <references count="1">
          <reference field="4294967294" count="0"/>
        </references>
      </pivotArea>
    </format>
    <format>
      <pivotArea dataOnly="0" labelOnly="1" outline="0" fieldPosition="0">
        <references count="1">
          <reference field="4294967294" count="0"/>
        </references>
      </pivotArea>
    </format>
    <format dxfId="978">
      <pivotArea dataOnly="0" outline="0" fieldPosition="0">
        <references count="1">
          <reference field="4294967294" count="1">
            <x v="13"/>
          </reference>
        </references>
      </pivotArea>
    </format>
    <format dxfId="977">
      <pivotArea dataOnly="0" outline="0" fieldPosition="0">
        <references count="1">
          <reference field="4294967294" count="1">
            <x v="12"/>
          </reference>
        </references>
      </pivotArea>
    </format>
    <format dxfId="976">
      <pivotArea dataOnly="0" outline="0" fieldPosition="0">
        <references count="1">
          <reference field="4294967294" count="1">
            <x v="11"/>
          </reference>
        </references>
      </pivotArea>
    </format>
    <format dxfId="975">
      <pivotArea dataOnly="0" outline="0" fieldPosition="0">
        <references count="1">
          <reference field="4294967294" count="1">
            <x v="10"/>
          </reference>
        </references>
      </pivotArea>
    </format>
    <format dxfId="974">
      <pivotArea dataOnly="0" outline="0" fieldPosition="0">
        <references count="1">
          <reference field="4294967294" count="1">
            <x v="9"/>
          </reference>
        </references>
      </pivotArea>
    </format>
    <format dxfId="973">
      <pivotArea dataOnly="0" outline="0" fieldPosition="0">
        <references count="1">
          <reference field="4294967294" count="1">
            <x v="8"/>
          </reference>
        </references>
      </pivotArea>
    </format>
    <format dxfId="972">
      <pivotArea dataOnly="0" outline="0" fieldPosition="0">
        <references count="1">
          <reference field="4294967294" count="1">
            <x v="7"/>
          </reference>
        </references>
      </pivotArea>
    </format>
    <format dxfId="971">
      <pivotArea dataOnly="0" outline="0" fieldPosition="0">
        <references count="1">
          <reference field="4294967294" count="1">
            <x v="6"/>
          </reference>
        </references>
      </pivotArea>
    </format>
    <format dxfId="970">
      <pivotArea dataOnly="0" outline="0" fieldPosition="0">
        <references count="1">
          <reference field="4294967294" count="1">
            <x v="5"/>
          </reference>
        </references>
      </pivotArea>
    </format>
    <format dxfId="969">
      <pivotArea dataOnly="0" outline="0" fieldPosition="0">
        <references count="1">
          <reference field="4294967294" count="1">
            <x v="4"/>
          </reference>
        </references>
      </pivotArea>
    </format>
    <format dxfId="968">
      <pivotArea dataOnly="0" outline="0" fieldPosition="0">
        <references count="1">
          <reference field="4294967294" count="1">
            <x v="3"/>
          </reference>
        </references>
      </pivotArea>
    </format>
    <format dxfId="967">
      <pivotArea dataOnly="0" outline="0" fieldPosition="0">
        <references count="1">
          <reference field="4294967294" count="1">
            <x v="2"/>
          </reference>
        </references>
      </pivotArea>
    </format>
    <format dxfId="966">
      <pivotArea dataOnly="0" outline="0" fieldPosition="0">
        <references count="1">
          <reference field="4294967294" count="1">
            <x v="1"/>
          </reference>
        </references>
      </pivotArea>
    </format>
    <format dxfId="965">
      <pivotArea dataOnly="0" labelOnly="1" outline="0" fieldPosition="0">
        <references count="1">
          <reference field="3" count="0"/>
        </references>
      </pivotArea>
    </format>
    <format dxfId="964">
      <pivotArea type="topRight" dataOnly="0" labelOnly="1" outline="0" offset="C1:H1" fieldPosition="0"/>
    </format>
    <format dxfId="963">
      <pivotArea dataOnly="0" labelOnly="1" outline="0" fieldPosition="0">
        <references count="1">
          <reference field="4294967294" count="6">
            <x v="3"/>
            <x v="4"/>
            <x v="5"/>
            <x v="6"/>
            <x v="7"/>
            <x v="8"/>
          </reference>
        </references>
      </pivotArea>
    </format>
    <format dxfId="962">
      <pivotArea type="topRight" dataOnly="0" labelOnly="1" outline="0" offset="I1" fieldPosition="0"/>
    </format>
    <format dxfId="961">
      <pivotArea dataOnly="0" labelOnly="1" outline="0" fieldPosition="0">
        <references count="1">
          <reference field="4294967294" count="1">
            <x v="9"/>
          </reference>
        </references>
      </pivotArea>
    </format>
    <format dxfId="960">
      <pivotArea dataOnly="0" labelOnly="1" outline="0" fieldPosition="0">
        <references count="1">
          <reference field="0" count="1">
            <x v="1"/>
          </reference>
        </references>
      </pivotArea>
    </format>
    <format dxfId="959">
      <pivotArea field="0" type="button" dataOnly="0" labelOnly="1" outline="0" axis="axisPage" fieldPosition="0"/>
    </format>
    <format dxfId="958">
      <pivotArea dataOnly="0" labelOnly="1" outline="0" fieldPosition="0">
        <references count="1">
          <reference field="0" count="1">
            <x v="1"/>
          </reference>
        </references>
      </pivotArea>
    </format>
    <format dxfId="957">
      <pivotArea dataOnly="0" labelOnly="1" outline="0" fieldPosition="0">
        <references count="1">
          <reference field="0" count="1">
            <x v="0"/>
          </reference>
        </references>
      </pivotArea>
    </format>
    <format dxfId="956">
      <pivotArea dataOnly="0" labelOnly="1" outline="0" fieldPosition="0">
        <references count="1">
          <reference field="0" count="1">
            <x v="0"/>
          </reference>
        </references>
      </pivotArea>
    </format>
  </formats>
  <pivotTableStyleInfo showRowHeaders="1" showColHeaders="1" showRowStripes="0" showColStripes="0" showLastColumn="1"/>
</pivotTableDefinition>
</file>

<file path=xl/pivotTables/pivotTable72.xml><?xml version="1.0" encoding="utf-8"?>
<pivotTableDefinition xmlns="http://schemas.openxmlformats.org/spreadsheetml/2006/main" name="Tableau croisé dynamique5" cacheId="3" applyNumberFormats="0" applyBorderFormats="0" applyFontFormats="0" applyPatternFormats="0" applyAlignmentFormats="0" applyWidthHeightFormats="1" dataCaption="Données" showError="1" updatedVersion="4" minRefreshableVersion="3" asteriskTotals="1" showMemberPropertyTips="0" colGrandTotals="0" itemPrintTitles="1" createdVersion="4" indent="0" compact="0" compactData="0" gridDropZones="1">
  <location ref="A6:H28" firstHeaderRow="1" firstDataRow="2" firstDataCol="2" rowPageCount="1" colPageCount="1"/>
  <pivotFields count="26">
    <pivotField axis="axisPage" compact="0" outline="0" subtotalTop="0" showAll="0" includeNewItemsInFilter="1">
      <items count="3">
        <item h="1" x="0"/>
        <item x="1"/>
        <item t="default"/>
      </items>
    </pivotField>
    <pivotField compact="0" outline="0" subtotalTop="0" showAll="0" includeNewItemsInFilter="1"/>
    <pivotField axis="axisRow" compact="0" outline="0" subtotalTop="0" showAll="0" includeNewItemsInFilter="1" sortType="ascending" rankBy="0">
      <items count="22">
        <item x="8"/>
        <item m="1" x="20"/>
        <item x="18"/>
        <item x="13"/>
        <item x="7"/>
        <item x="10"/>
        <item x="14"/>
        <item x="2"/>
        <item x="12"/>
        <item x="0"/>
        <item x="9"/>
        <item x="19"/>
        <item x="17"/>
        <item x="3"/>
        <item x="16"/>
        <item x="1"/>
        <item x="4"/>
        <item x="11"/>
        <item x="6"/>
        <item x="5"/>
        <item x="15"/>
        <item t="default"/>
      </items>
    </pivotField>
    <pivotField axis="axisRow" compact="0" outline="0" subtotalTop="0" showAll="0" includeNewItemsInFilter="1" sortType="ascending" rankBy="0" defaultSubtotal="0">
      <items count="17">
        <item x="0"/>
        <item x="1"/>
        <item x="2"/>
        <item x="3"/>
        <item x="13"/>
        <item x="4"/>
        <item x="5"/>
        <item x="6"/>
        <item x="7"/>
        <item x="8"/>
        <item x="14"/>
        <item x="9"/>
        <item x="10"/>
        <item x="11"/>
        <item x="12"/>
        <item m="1" x="16"/>
        <item x="15"/>
      </items>
    </pivotField>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dataField="1" compact="0" outline="0" subtotalTop="0" showAll="0" includeNewItemsInFilter="1"/>
    <pivotField dataField="1" compact="0" outline="0" subtotalTop="0" showAll="0" includeNewItemsInFilter="1"/>
    <pivotField dataField="1" compact="0" outline="0" subtotalTop="0" showAll="0" includeNewItemsInFilter="1"/>
    <pivotField dataField="1" compact="0" outline="0" subtotalTop="0" showAll="0" includeNewItemsInFilter="1"/>
    <pivotField dataField="1" compact="0" outline="0" subtotalTop="0" showAll="0" includeNewItemsInFilter="1"/>
    <pivotField dataField="1" compact="0" outline="0" subtotalTop="0" showAll="0" includeNewItemsInFilter="1"/>
  </pivotFields>
  <rowFields count="2">
    <field x="3"/>
    <field x="2"/>
  </rowFields>
  <rowItems count="21">
    <i>
      <x/>
      <x v="9"/>
    </i>
    <i>
      <x v="1"/>
      <x v="15"/>
    </i>
    <i>
      <x v="2"/>
      <x v="7"/>
    </i>
    <i>
      <x v="3"/>
      <x v="13"/>
    </i>
    <i>
      <x v="4"/>
      <x v="6"/>
    </i>
    <i r="1">
      <x v="20"/>
    </i>
    <i>
      <x v="5"/>
      <x v="12"/>
    </i>
    <i r="1">
      <x v="14"/>
    </i>
    <i r="1">
      <x v="16"/>
    </i>
    <i r="1">
      <x v="19"/>
    </i>
    <i>
      <x v="6"/>
      <x v="18"/>
    </i>
    <i>
      <x v="7"/>
      <x v="4"/>
    </i>
    <i>
      <x v="8"/>
      <x/>
    </i>
    <i>
      <x v="9"/>
      <x v="10"/>
    </i>
    <i>
      <x v="10"/>
      <x v="2"/>
    </i>
    <i>
      <x v="11"/>
      <x v="5"/>
    </i>
    <i>
      <x v="12"/>
      <x v="17"/>
    </i>
    <i>
      <x v="13"/>
      <x v="8"/>
    </i>
    <i>
      <x v="14"/>
      <x v="3"/>
    </i>
    <i>
      <x v="16"/>
      <x v="11"/>
    </i>
    <i t="grand">
      <x/>
    </i>
  </rowItems>
  <colFields count="1">
    <field x="-2"/>
  </colFields>
  <colItems count="6">
    <i>
      <x/>
    </i>
    <i i="1">
      <x v="1"/>
    </i>
    <i i="2">
      <x v="2"/>
    </i>
    <i i="3">
      <x v="3"/>
    </i>
    <i i="4">
      <x v="4"/>
    </i>
    <i i="5">
      <x v="5"/>
    </i>
  </colItems>
  <pageFields count="1">
    <pageField fld="0" item="1" hier="0"/>
  </pageFields>
  <dataFields count="6">
    <dataField name="(42(2)E,G,H)" fld="20" baseField="0" baseItem="0" numFmtId="3"/>
    <dataField name="(42(2)H)" fld="21" baseField="0" baseItem="0" numFmtId="3"/>
    <dataField name="(42(2)I)" fld="22" baseField="0" baseItem="0" numFmtId="3"/>
    <dataField name="(42(2)S)" fld="23" baseField="0" baseItem="0" numFmtId="3"/>
    <dataField name="Ligne 21" fld="24" baseField="0" baseItem="0" numFmtId="3"/>
    <dataField name="Ligne 22" fld="25" baseField="0" baseItem="0" numFmtId="3"/>
  </dataFields>
  <formats count="38">
    <format dxfId="955">
      <pivotArea field="3" type="button" dataOnly="0" labelOnly="1" outline="0" axis="axisRow" fieldPosition="0"/>
    </format>
    <format dxfId="954">
      <pivotArea field="2" type="button" dataOnly="0" labelOnly="1" outline="0" axis="axisRow" fieldPosition="1"/>
    </format>
    <format dxfId="953">
      <pivotArea dataOnly="0" labelOnly="1" outline="0" fieldPosition="0">
        <references count="1">
          <reference field="4294967294" count="0"/>
        </references>
      </pivotArea>
    </format>
    <format dxfId="952">
      <pivotArea dataOnly="0" labelOnly="1" outline="0" fieldPosition="0">
        <references count="1">
          <reference field="3" count="0"/>
        </references>
      </pivotArea>
    </format>
    <format dxfId="951">
      <pivotArea dataOnly="0" outline="0" fieldPosition="0">
        <references count="1">
          <reference field="4294967294" count="1">
            <x v="2"/>
          </reference>
        </references>
      </pivotArea>
    </format>
    <format dxfId="950">
      <pivotArea dataOnly="0" outline="0" fieldPosition="0">
        <references count="1">
          <reference field="4294967294" count="1">
            <x v="1"/>
          </reference>
        </references>
      </pivotArea>
    </format>
    <format dxfId="949">
      <pivotArea dataOnly="0" labelOnly="1" outline="0" fieldPosition="0">
        <references count="1">
          <reference field="0" count="1">
            <x v="1"/>
          </reference>
        </references>
      </pivotArea>
    </format>
    <format dxfId="948">
      <pivotArea field="0" type="button" dataOnly="0" labelOnly="1" outline="0" axis="axisPage" fieldPosition="0"/>
    </format>
    <format dxfId="947">
      <pivotArea dataOnly="0" labelOnly="1" outline="0" fieldPosition="0">
        <references count="1">
          <reference field="0" count="1">
            <x v="1"/>
          </reference>
        </references>
      </pivotArea>
    </format>
    <format dxfId="946">
      <pivotArea dataOnly="0" labelOnly="1" outline="0" fieldPosition="0">
        <references count="1">
          <reference field="0" count="1">
            <x v="0"/>
          </reference>
        </references>
      </pivotArea>
    </format>
    <format dxfId="945">
      <pivotArea dataOnly="0" labelOnly="1" outline="0" fieldPosition="0">
        <references count="1">
          <reference field="0" count="1">
            <x v="0"/>
          </reference>
        </references>
      </pivotArea>
    </format>
    <format dxfId="944">
      <pivotArea dataOnly="0" labelOnly="1" outline="0" fieldPosition="0">
        <references count="1">
          <reference field="4294967294" count="0"/>
        </references>
      </pivotArea>
    </format>
    <format dxfId="943">
      <pivotArea field="3" type="button" dataOnly="0" labelOnly="1" outline="0" axis="axisRow" fieldPosition="0"/>
    </format>
    <format dxfId="942">
      <pivotArea field="2" type="button" dataOnly="0" labelOnly="1" outline="0" axis="axisRow" fieldPosition="1"/>
    </format>
    <format dxfId="941">
      <pivotArea dataOnly="0" labelOnly="1" outline="0" fieldPosition="0">
        <references count="1">
          <reference field="4294967294" count="0"/>
        </references>
      </pivotArea>
    </format>
    <format dxfId="940">
      <pivotArea dataOnly="0" outline="0" fieldPosition="0">
        <references count="2">
          <reference field="4294967294" count="1">
            <x v="3"/>
          </reference>
          <reference field="0" count="1" selected="0">
            <x v="1"/>
          </reference>
        </references>
      </pivotArea>
    </format>
    <format dxfId="939">
      <pivotArea outline="0" fieldPosition="0">
        <references count="1">
          <reference field="4294967294" count="1">
            <x v="3"/>
          </reference>
        </references>
      </pivotArea>
    </format>
    <format dxfId="938">
      <pivotArea dataOnly="0" outline="0" fieldPosition="0">
        <references count="2">
          <reference field="4294967294" count="1">
            <x v="3"/>
          </reference>
          <reference field="0" count="1" selected="0">
            <x v="0"/>
          </reference>
        </references>
      </pivotArea>
    </format>
    <format dxfId="937">
      <pivotArea outline="0" fieldPosition="0">
        <references count="1">
          <reference field="4294967294" count="1">
            <x v="4"/>
          </reference>
        </references>
      </pivotArea>
    </format>
    <format dxfId="936">
      <pivotArea outline="0" fieldPosition="0">
        <references count="1">
          <reference field="4294967294" count="1">
            <x v="5"/>
          </reference>
        </references>
      </pivotArea>
    </format>
    <format dxfId="935">
      <pivotArea outline="0" fieldPosition="0">
        <references count="1">
          <reference field="4294967294" count="1" selected="0">
            <x v="5"/>
          </reference>
        </references>
      </pivotArea>
    </format>
    <format dxfId="934">
      <pivotArea type="topRight" dataOnly="0" labelOnly="1" outline="0" offset="E1" fieldPosition="0"/>
    </format>
    <format dxfId="933">
      <pivotArea dataOnly="0" labelOnly="1" outline="0" fieldPosition="0">
        <references count="1">
          <reference field="4294967294" count="1">
            <x v="5"/>
          </reference>
        </references>
      </pivotArea>
    </format>
    <format dxfId="932">
      <pivotArea outline="0" fieldPosition="0">
        <references count="1">
          <reference field="4294967294" count="1" selected="0">
            <x v="5"/>
          </reference>
        </references>
      </pivotArea>
    </format>
    <format dxfId="931">
      <pivotArea type="topRight" dataOnly="0" labelOnly="1" outline="0" offset="E1" fieldPosition="0"/>
    </format>
    <format dxfId="930">
      <pivotArea dataOnly="0" labelOnly="1" outline="0" fieldPosition="0">
        <references count="1">
          <reference field="4294967294" count="1">
            <x v="5"/>
          </reference>
        </references>
      </pivotArea>
    </format>
    <format dxfId="929">
      <pivotArea outline="0" fieldPosition="0">
        <references count="1">
          <reference field="4294967294" count="1" selected="0">
            <x v="5"/>
          </reference>
        </references>
      </pivotArea>
    </format>
    <format dxfId="928">
      <pivotArea type="topRight" dataOnly="0" labelOnly="1" outline="0" offset="E1" fieldPosition="0"/>
    </format>
    <format dxfId="927">
      <pivotArea dataOnly="0" labelOnly="1" outline="0" fieldPosition="0">
        <references count="1">
          <reference field="4294967294" count="1">
            <x v="5"/>
          </reference>
        </references>
      </pivotArea>
    </format>
    <format dxfId="926">
      <pivotArea outline="0" fieldPosition="0">
        <references count="1">
          <reference field="4294967294" count="1" selected="0">
            <x v="4"/>
          </reference>
        </references>
      </pivotArea>
    </format>
    <format dxfId="925">
      <pivotArea type="topRight" dataOnly="0" labelOnly="1" outline="0" offset="D1" fieldPosition="0"/>
    </format>
    <format dxfId="924">
      <pivotArea dataOnly="0" labelOnly="1" outline="0" fieldPosition="0">
        <references count="1">
          <reference field="4294967294" count="1">
            <x v="4"/>
          </reference>
        </references>
      </pivotArea>
    </format>
    <format dxfId="923">
      <pivotArea outline="0" fieldPosition="0">
        <references count="1">
          <reference field="4294967294" count="1" selected="0">
            <x v="3"/>
          </reference>
        </references>
      </pivotArea>
    </format>
    <format dxfId="922">
      <pivotArea type="topRight" dataOnly="0" labelOnly="1" outline="0" offset="C1" fieldPosition="0"/>
    </format>
    <format dxfId="921">
      <pivotArea dataOnly="0" labelOnly="1" outline="0" fieldPosition="0">
        <references count="1">
          <reference field="4294967294" count="1">
            <x v="3"/>
          </reference>
        </references>
      </pivotArea>
    </format>
    <format dxfId="920">
      <pivotArea outline="0" fieldPosition="0">
        <references count="1">
          <reference field="4294967294" count="1" selected="0">
            <x v="5"/>
          </reference>
        </references>
      </pivotArea>
    </format>
    <format dxfId="919">
      <pivotArea dataOnly="0" labelOnly="1" outline="0" fieldPosition="0">
        <references count="1">
          <reference field="4294967294" count="1">
            <x v="5"/>
          </reference>
        </references>
      </pivotArea>
    </format>
    <format dxfId="918">
      <pivotArea outline="0" fieldPosition="0">
        <references count="1">
          <reference field="4294967294" count="1" selected="0">
            <x v="5"/>
          </reference>
        </references>
      </pivotArea>
    </format>
  </formats>
  <pivotTableStyleInfo showRowHeaders="1" showColHeaders="1" showRowStripes="0" showColStripes="0" showLastColumn="1"/>
</pivotTableDefinition>
</file>

<file path=xl/pivotTables/pivotTable73.xml><?xml version="1.0" encoding="utf-8"?>
<pivotTableDefinition xmlns="http://schemas.openxmlformats.org/spreadsheetml/2006/main" name="Tableau croisé dynamique1" cacheId="4" dataPosition="0" applyNumberFormats="0" applyBorderFormats="0" applyFontFormats="0" applyPatternFormats="0" applyAlignmentFormats="0" applyWidthHeightFormats="1" dataCaption="Données" showError="1" updatedVersion="4" minRefreshableVersion="3" asteriskTotals="1" showMemberPropertyTips="0" colGrandTotals="0" itemPrintTitles="1" createdVersion="4" indent="0" compact="0" compactData="0" gridDropZones="1">
  <location ref="A6:N28" firstHeaderRow="1" firstDataRow="2" firstDataCol="2" rowPageCount="1" colPageCount="1"/>
  <pivotFields count="16">
    <pivotField axis="axisPage" compact="0" outline="0" subtotalTop="0" showAll="0" includeNewItemsInFilter="1">
      <items count="3">
        <item h="1" x="0"/>
        <item x="1"/>
        <item t="default"/>
      </items>
    </pivotField>
    <pivotField compact="0" outline="0" subtotalTop="0" showAll="0" includeNewItemsInFilter="1"/>
    <pivotField axis="axisRow" compact="0" outline="0" subtotalTop="0" showAll="0" includeNewItemsInFilter="1" sortType="ascending" rankBy="0">
      <items count="22">
        <item x="8"/>
        <item m="1" x="20"/>
        <item x="18"/>
        <item x="13"/>
        <item x="7"/>
        <item x="10"/>
        <item x="14"/>
        <item x="2"/>
        <item x="12"/>
        <item x="0"/>
        <item x="9"/>
        <item x="19"/>
        <item x="17"/>
        <item x="3"/>
        <item x="16"/>
        <item x="1"/>
        <item x="4"/>
        <item x="11"/>
        <item x="6"/>
        <item x="5"/>
        <item x="15"/>
        <item t="default"/>
      </items>
    </pivotField>
    <pivotField axis="axisRow" compact="0" outline="0" subtotalTop="0" showAll="0" includeNewItemsInFilter="1" defaultSubtotal="0">
      <items count="17">
        <item x="1"/>
        <item x="2"/>
        <item x="3"/>
        <item x="4"/>
        <item x="5"/>
        <item x="6"/>
        <item x="7"/>
        <item x="8"/>
        <item x="9"/>
        <item x="10"/>
        <item x="11"/>
        <item x="12"/>
        <item x="0"/>
        <item x="13"/>
        <item x="14"/>
        <item m="1" x="16"/>
        <item x="15"/>
      </items>
    </pivotField>
    <pivotField dataField="1" compact="0" outline="0" subtotalTop="0" showAll="0" includeNewItemsInFilter="1"/>
    <pivotField dataField="1" compact="0" outline="0" subtotalTop="0" showAll="0" includeNewItemsInFilter="1"/>
    <pivotField dataField="1" compact="0" outline="0" subtotalTop="0" showAll="0" includeNewItemsInFilter="1"/>
    <pivotField dataField="1" compact="0" outline="0" subtotalTop="0" showAll="0" includeNewItemsInFilter="1"/>
    <pivotField dataField="1" compact="0" outline="0" subtotalTop="0" showAll="0" includeNewItemsInFilter="1"/>
    <pivotField dataField="1" compact="0" outline="0" subtotalTop="0" showAll="0" includeNewItemsInFilter="1"/>
    <pivotField dataField="1" compact="0" outline="0" subtotalTop="0" showAll="0" includeNewItemsInFilter="1"/>
    <pivotField dataField="1" compact="0" outline="0" subtotalTop="0" showAll="0" includeNewItemsInFilter="1"/>
    <pivotField dataField="1" compact="0" outline="0" subtotalTop="0" showAll="0" includeNewItemsInFilter="1"/>
    <pivotField dataField="1" compact="0" outline="0" subtotalTop="0" showAll="0" includeNewItemsInFilter="1"/>
    <pivotField dataField="1" compact="0" outline="0" subtotalTop="0" showAll="0" includeNewItemsInFilter="1"/>
    <pivotField dataField="1" compact="0" outline="0" subtotalTop="0" showAll="0" includeNewItemsInFilter="1"/>
  </pivotFields>
  <rowFields count="2">
    <field x="3"/>
    <field x="2"/>
  </rowFields>
  <rowItems count="21">
    <i>
      <x/>
      <x v="15"/>
    </i>
    <i>
      <x v="1"/>
      <x v="7"/>
    </i>
    <i>
      <x v="2"/>
      <x v="13"/>
    </i>
    <i>
      <x v="3"/>
      <x v="12"/>
    </i>
    <i r="1">
      <x v="14"/>
    </i>
    <i r="1">
      <x v="16"/>
    </i>
    <i r="1">
      <x v="19"/>
    </i>
    <i>
      <x v="4"/>
      <x v="18"/>
    </i>
    <i>
      <x v="5"/>
      <x v="4"/>
    </i>
    <i>
      <x v="6"/>
      <x/>
    </i>
    <i>
      <x v="7"/>
      <x v="10"/>
    </i>
    <i>
      <x v="8"/>
      <x v="5"/>
    </i>
    <i>
      <x v="9"/>
      <x v="17"/>
    </i>
    <i>
      <x v="10"/>
      <x v="8"/>
    </i>
    <i>
      <x v="11"/>
      <x v="3"/>
    </i>
    <i>
      <x v="12"/>
      <x v="9"/>
    </i>
    <i>
      <x v="13"/>
      <x v="6"/>
    </i>
    <i r="1">
      <x v="20"/>
    </i>
    <i>
      <x v="14"/>
      <x v="2"/>
    </i>
    <i>
      <x v="16"/>
      <x v="11"/>
    </i>
    <i t="grand">
      <x/>
    </i>
  </rowItems>
  <colFields count="1">
    <field x="-2"/>
  </colFields>
  <colItems count="12">
    <i>
      <x/>
    </i>
    <i i="1">
      <x v="1"/>
    </i>
    <i i="2">
      <x v="2"/>
    </i>
    <i i="3">
      <x v="3"/>
    </i>
    <i i="4">
      <x v="4"/>
    </i>
    <i i="5">
      <x v="5"/>
    </i>
    <i i="6">
      <x v="6"/>
    </i>
    <i i="7">
      <x v="7"/>
    </i>
    <i i="8">
      <x v="8"/>
    </i>
    <i i="9">
      <x v="9"/>
    </i>
    <i i="10">
      <x v="10"/>
    </i>
    <i i="11">
      <x v="11"/>
    </i>
  </colItems>
  <pageFields count="1">
    <pageField fld="0" item="1" hier="0"/>
  </pageFields>
  <dataFields count="12">
    <dataField name="Compensation financière" fld="4" baseField="0" baseItem="0" numFmtId="3"/>
    <dataField name="Travail pour la victime" fld="5" baseField="0" baseItem="0" numFmtId="3"/>
    <dataField name="Restitution" fld="6" baseField="0" baseItem="0" numFmtId="3"/>
    <dataField name="Excuses verbales ou écrites" fld="7" baseField="0" baseItem="0" numFmtId="3"/>
    <dataField name="Autres mesures" fld="8" baseField="0" baseItem="0" numFmtId="3"/>
    <dataField name="Dédommagement financier" fld="9" baseField="0" baseItem="0" numFmtId="3"/>
    <dataField name="Travaux communautaires" fld="10" baseField="0" baseItem="0" numFmtId="3"/>
    <dataField name="Activités de formation" fld="11" baseField="0" baseItem="0" numFmtId="3"/>
    <dataField name="Activités d'intégration sociale" fld="12" baseField="0" baseItem="0" numFmtId="3"/>
    <dataField name="Activités de soutien" fld="13" baseField="0" baseItem="0" numFmtId="3"/>
    <dataField name="Total sanctions extrajudiciaires" fld="14" baseField="0" baseItem="0" numFmtId="3"/>
    <dataField name="Nombre d'usagers" fld="15" baseField="0" baseItem="0" numFmtId="3"/>
  </dataFields>
  <formats count="37">
    <format dxfId="917">
      <pivotArea field="3" type="button" dataOnly="0" labelOnly="1" outline="0" axis="axisRow" fieldPosition="0"/>
    </format>
    <format dxfId="916">
      <pivotArea field="2" type="button" dataOnly="0" labelOnly="1" outline="0" axis="axisRow" fieldPosition="1"/>
    </format>
    <format dxfId="915">
      <pivotArea dataOnly="0" labelOnly="1" outline="0" fieldPosition="0">
        <references count="1">
          <reference field="4294967294" count="0"/>
        </references>
      </pivotArea>
    </format>
    <format dxfId="914">
      <pivotArea dataOnly="0" labelOnly="1" outline="0" fieldPosition="0">
        <references count="1">
          <reference field="4294967294" count="2">
            <x v="10"/>
            <x v="11"/>
          </reference>
        </references>
      </pivotArea>
    </format>
    <format dxfId="913">
      <pivotArea dataOnly="0" labelOnly="1" outline="0" fieldPosition="0">
        <references count="1">
          <reference field="3" count="0"/>
        </references>
      </pivotArea>
    </format>
    <format>
      <pivotArea outline="0" fieldPosition="0"/>
    </format>
    <format>
      <pivotArea dataOnly="0" labelOnly="1" outline="0" fieldPosition="0">
        <references count="1">
          <reference field="4294967294" count="0"/>
        </references>
      </pivotArea>
    </format>
    <format dxfId="912">
      <pivotArea outline="0" fieldPosition="0">
        <references count="1">
          <reference field="4294967294" count="1" selected="0">
            <x v="11"/>
          </reference>
        </references>
      </pivotArea>
    </format>
    <format dxfId="911">
      <pivotArea type="topRight" dataOnly="0" labelOnly="1" outline="0" offset="K1" fieldPosition="0"/>
    </format>
    <format dxfId="910">
      <pivotArea dataOnly="0" labelOnly="1" outline="0" fieldPosition="0">
        <references count="1">
          <reference field="4294967294" count="1">
            <x v="11"/>
          </reference>
        </references>
      </pivotArea>
    </format>
    <format dxfId="909">
      <pivotArea outline="0" fieldPosition="0">
        <references count="1">
          <reference field="4294967294" count="1" selected="0">
            <x v="10"/>
          </reference>
        </references>
      </pivotArea>
    </format>
    <format dxfId="908">
      <pivotArea type="topRight" dataOnly="0" labelOnly="1" outline="0" offset="J1" fieldPosition="0"/>
    </format>
    <format dxfId="907">
      <pivotArea dataOnly="0" labelOnly="1" outline="0" fieldPosition="0">
        <references count="1">
          <reference field="4294967294" count="1">
            <x v="10"/>
          </reference>
        </references>
      </pivotArea>
    </format>
    <format dxfId="906">
      <pivotArea outline="0" fieldPosition="0">
        <references count="1">
          <reference field="4294967294" count="1" selected="0">
            <x v="9"/>
          </reference>
        </references>
      </pivotArea>
    </format>
    <format dxfId="905">
      <pivotArea dataOnly="0" labelOnly="1" outline="0" fieldPosition="0">
        <references count="1">
          <reference field="4294967294" count="1">
            <x v="9"/>
          </reference>
        </references>
      </pivotArea>
    </format>
    <format dxfId="904">
      <pivotArea outline="0" fieldPosition="0">
        <references count="1">
          <reference field="4294967294" count="1" selected="0">
            <x v="8"/>
          </reference>
        </references>
      </pivotArea>
    </format>
    <format dxfId="903">
      <pivotArea dataOnly="0" labelOnly="1" outline="0" fieldPosition="0">
        <references count="1">
          <reference field="4294967294" count="1">
            <x v="8"/>
          </reference>
        </references>
      </pivotArea>
    </format>
    <format dxfId="902">
      <pivotArea outline="0" fieldPosition="0">
        <references count="1">
          <reference field="4294967294" count="1" selected="0">
            <x v="7"/>
          </reference>
        </references>
      </pivotArea>
    </format>
    <format dxfId="901">
      <pivotArea type="topRight" dataOnly="0" labelOnly="1" outline="0" offset="G1" fieldPosition="0"/>
    </format>
    <format dxfId="900">
      <pivotArea dataOnly="0" labelOnly="1" outline="0" fieldPosition="0">
        <references count="1">
          <reference field="4294967294" count="1">
            <x v="7"/>
          </reference>
        </references>
      </pivotArea>
    </format>
    <format dxfId="899">
      <pivotArea outline="0" fieldPosition="0">
        <references count="1">
          <reference field="4294967294" count="1" selected="0">
            <x v="6"/>
          </reference>
        </references>
      </pivotArea>
    </format>
    <format dxfId="898">
      <pivotArea dataOnly="0" labelOnly="1" outline="0" fieldPosition="0">
        <references count="1">
          <reference field="4294967294" count="1">
            <x v="6"/>
          </reference>
        </references>
      </pivotArea>
    </format>
    <format dxfId="897">
      <pivotArea outline="0" fieldPosition="0">
        <references count="1">
          <reference field="4294967294" count="1" selected="0">
            <x v="5"/>
          </reference>
        </references>
      </pivotArea>
    </format>
    <format dxfId="896">
      <pivotArea dataOnly="0" labelOnly="1" outline="0" fieldPosition="0">
        <references count="1">
          <reference field="4294967294" count="1">
            <x v="5"/>
          </reference>
        </references>
      </pivotArea>
    </format>
    <format dxfId="895">
      <pivotArea outline="0" fieldPosition="0">
        <references count="1">
          <reference field="4294967294" count="1" selected="0">
            <x v="4"/>
          </reference>
        </references>
      </pivotArea>
    </format>
    <format dxfId="894">
      <pivotArea dataOnly="0" labelOnly="1" outline="0" fieldPosition="0">
        <references count="1">
          <reference field="4294967294" count="1">
            <x v="4"/>
          </reference>
        </references>
      </pivotArea>
    </format>
    <format dxfId="893">
      <pivotArea outline="0" fieldPosition="0">
        <references count="1">
          <reference field="4294967294" count="1" selected="0">
            <x v="3"/>
          </reference>
        </references>
      </pivotArea>
    </format>
    <format dxfId="892">
      <pivotArea dataOnly="0" labelOnly="1" outline="0" fieldPosition="0">
        <references count="1">
          <reference field="4294967294" count="1">
            <x v="3"/>
          </reference>
        </references>
      </pivotArea>
    </format>
    <format dxfId="891">
      <pivotArea outline="0" fieldPosition="0">
        <references count="1">
          <reference field="4294967294" count="1" selected="0">
            <x v="2"/>
          </reference>
        </references>
      </pivotArea>
    </format>
    <format dxfId="890">
      <pivotArea dataOnly="0" labelOnly="1" outline="0" fieldPosition="0">
        <references count="1">
          <reference field="4294967294" count="1">
            <x v="2"/>
          </reference>
        </references>
      </pivotArea>
    </format>
    <format dxfId="889">
      <pivotArea outline="0" fieldPosition="0">
        <references count="1">
          <reference field="4294967294" count="1" selected="0">
            <x v="1"/>
          </reference>
        </references>
      </pivotArea>
    </format>
    <format dxfId="888">
      <pivotArea dataOnly="0" labelOnly="1" outline="0" fieldPosition="0">
        <references count="1">
          <reference field="4294967294" count="1">
            <x v="1"/>
          </reference>
        </references>
      </pivotArea>
    </format>
    <format dxfId="887">
      <pivotArea outline="0" fieldPosition="0">
        <references count="1">
          <reference field="4294967294" count="1" selected="0">
            <x v="6"/>
          </reference>
        </references>
      </pivotArea>
    </format>
    <format dxfId="886">
      <pivotArea type="topRight" dataOnly="0" labelOnly="1" outline="0" offset="F1" fieldPosition="0"/>
    </format>
    <format dxfId="885">
      <pivotArea dataOnly="0" labelOnly="1" outline="0" fieldPosition="0">
        <references count="1">
          <reference field="4294967294" count="1">
            <x v="6"/>
          </reference>
        </references>
      </pivotArea>
    </format>
    <format dxfId="884">
      <pivotArea dataOnly="0" labelOnly="1" outline="0" fieldPosition="0">
        <references count="1">
          <reference field="0" count="1">
            <x v="1"/>
          </reference>
        </references>
      </pivotArea>
    </format>
    <format dxfId="883">
      <pivotArea dataOnly="0" labelOnly="1" outline="0" fieldPosition="0">
        <references count="1">
          <reference field="0" count="1">
            <x v="0"/>
          </reference>
        </references>
      </pivotArea>
    </format>
  </formats>
  <pivotTableStyleInfo showRowHeaders="1" showColHeaders="1" showRowStripes="0" showColStripes="0" showLastColumn="1"/>
</pivotTableDefinition>
</file>

<file path=xl/pivotTables/pivotTable74.xml><?xml version="1.0" encoding="utf-8"?>
<pivotTableDefinition xmlns="http://schemas.openxmlformats.org/spreadsheetml/2006/main" name="Tableau croisé dynamique1" cacheId="5" applyNumberFormats="0" applyBorderFormats="0" applyFontFormats="0" applyPatternFormats="0" applyAlignmentFormats="0" applyWidthHeightFormats="1" dataCaption="Données" showError="1" updatedVersion="4" minRefreshableVersion="3" asteriskTotals="1" showMemberPropertyTips="0" colGrandTotals="0" itemPrintTitles="1" createdVersion="4" indent="0" compact="0" compactData="0" gridDropZones="1">
  <location ref="A6:K28" firstHeaderRow="1" firstDataRow="2" firstDataCol="2" rowPageCount="1" colPageCount="1"/>
  <pivotFields count="18">
    <pivotField axis="axisPage" compact="0" outline="0" subtotalTop="0" showAll="0" includeNewItemsInFilter="1">
      <items count="3">
        <item h="1" x="0"/>
        <item x="1"/>
        <item t="default"/>
      </items>
    </pivotField>
    <pivotField compact="0" outline="0" subtotalTop="0" showAll="0" includeNewItemsInFilter="1"/>
    <pivotField axis="axisRow" compact="0" outline="0" subtotalTop="0" showAll="0" includeNewItemsInFilter="1" sortType="ascending">
      <items count="22">
        <item x="8"/>
        <item m="1" x="20"/>
        <item x="18"/>
        <item x="13"/>
        <item x="7"/>
        <item x="10"/>
        <item x="14"/>
        <item x="2"/>
        <item x="12"/>
        <item x="0"/>
        <item x="9"/>
        <item x="19"/>
        <item x="17"/>
        <item x="3"/>
        <item x="16"/>
        <item x="1"/>
        <item x="4"/>
        <item x="11"/>
        <item x="6"/>
        <item x="5"/>
        <item x="15"/>
        <item t="default"/>
      </items>
    </pivotField>
    <pivotField axis="axisRow" compact="0" outline="0" subtotalTop="0" showAll="0" includeNewItemsInFilter="1" sortType="ascending" defaultSubtotal="0">
      <items count="17">
        <item x="0"/>
        <item x="1"/>
        <item x="2"/>
        <item x="3"/>
        <item x="13"/>
        <item x="4"/>
        <item x="5"/>
        <item x="6"/>
        <item x="7"/>
        <item x="8"/>
        <item x="14"/>
        <item x="9"/>
        <item x="10"/>
        <item x="11"/>
        <item x="12"/>
        <item m="1" x="16"/>
        <item x="15"/>
      </items>
    </pivotField>
    <pivotField dataField="1" compact="0" outline="0" subtotalTop="0" showAll="0" includeNewItemsInFilter="1" defaultSubtotal="0"/>
    <pivotField dataField="1" compact="0" outline="0" subtotalTop="0" showAll="0" includeNewItemsInFilter="1" defaultSubtotal="0"/>
    <pivotField dataField="1" compact="0" outline="0" subtotalTop="0" showAll="0" includeNewItemsInFilter="1" defaultSubtotal="0"/>
    <pivotField dataField="1" compact="0" outline="0" subtotalTop="0" showAll="0" includeNewItemsInFilter="1" defaultSubtotal="0"/>
    <pivotField dataField="1" compact="0" outline="0" subtotalTop="0" showAll="0" includeNewItemsInFilter="1" defaultSubtotal="0"/>
    <pivotField dataField="1" compact="0" outline="0" subtotalTop="0" showAll="0" includeNewItemsInFilter="1" defaultSubtotal="0"/>
    <pivotField dataField="1" compact="0" outline="0" subtotalTop="0" showAll="0" includeNewItemsInFilter="1" defaultSubtotal="0"/>
    <pivotField dataField="1" compact="0" outline="0" subtotalTop="0" showAll="0" includeNewItemsInFilter="1" defaultSubtotal="0"/>
    <pivotField dataField="1"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compact="0" outline="0" subtotalTop="0" showAll="0" includeNewItemsInFilter="1" defaultSubtotal="0"/>
  </pivotFields>
  <rowFields count="2">
    <field x="3"/>
    <field x="2"/>
  </rowFields>
  <rowItems count="21">
    <i>
      <x/>
      <x v="9"/>
    </i>
    <i>
      <x v="1"/>
      <x v="15"/>
    </i>
    <i>
      <x v="2"/>
      <x v="7"/>
    </i>
    <i>
      <x v="3"/>
      <x v="13"/>
    </i>
    <i>
      <x v="4"/>
      <x v="6"/>
    </i>
    <i r="1">
      <x v="20"/>
    </i>
    <i>
      <x v="5"/>
      <x v="12"/>
    </i>
    <i r="1">
      <x v="14"/>
    </i>
    <i r="1">
      <x v="16"/>
    </i>
    <i r="1">
      <x v="19"/>
    </i>
    <i>
      <x v="6"/>
      <x v="18"/>
    </i>
    <i>
      <x v="7"/>
      <x v="4"/>
    </i>
    <i>
      <x v="8"/>
      <x/>
    </i>
    <i>
      <x v="9"/>
      <x v="10"/>
    </i>
    <i>
      <x v="10"/>
      <x v="2"/>
    </i>
    <i>
      <x v="11"/>
      <x v="5"/>
    </i>
    <i>
      <x v="12"/>
      <x v="17"/>
    </i>
    <i>
      <x v="13"/>
      <x v="8"/>
    </i>
    <i>
      <x v="14"/>
      <x v="3"/>
    </i>
    <i>
      <x v="16"/>
      <x v="11"/>
    </i>
    <i t="grand">
      <x/>
    </i>
  </rowItems>
  <colFields count="1">
    <field x="-2"/>
  </colFields>
  <colItems count="9">
    <i>
      <x/>
    </i>
    <i i="1">
      <x v="1"/>
    </i>
    <i i="2">
      <x v="2"/>
    </i>
    <i i="3">
      <x v="3"/>
    </i>
    <i i="4">
      <x v="4"/>
    </i>
    <i i="5">
      <x v="5"/>
    </i>
    <i i="6">
      <x v="6"/>
    </i>
    <i i="7">
      <x v="7"/>
    </i>
    <i i="8">
      <x v="8"/>
    </i>
  </colItems>
  <pageFields count="1">
    <pageField fld="0" item="1" hier="0"/>
  </pageFields>
  <dataFields count="9">
    <dataField name="Sanctions extrajudiciaires" fld="4" baseField="2" baseItem="16"/>
    <dataField name="Probation" fld="5" baseField="2" baseItem="9"/>
    <dataField name="Placement sous garde" fld="6" baseField="2" baseItem="20"/>
    <dataField name="Travail communautaire" fld="7" baseField="2" baseItem="20"/>
    <dataField name="Absolution conditionnelle" fld="8" baseField="2" baseItem="12"/>
    <dataField name="Assistance et surveillance intensive" fld="9" baseField="2" baseItem="15"/>
    <dataField name="Fréquenter un programme approuvé" fld="10" baseField="2" baseItem="7"/>
    <dataField name="Placement et surveillance différés" fld="11" baseField="2" baseItem="7"/>
    <dataField name="Placement et surveillance dans un programme intensif de réadaptation" fld="12" baseField="2" baseItem="7"/>
  </dataFields>
  <formats count="18">
    <format dxfId="882">
      <pivotArea field="3" type="button" dataOnly="0" labelOnly="1" outline="0" axis="axisRow" fieldPosition="0"/>
    </format>
    <format dxfId="881">
      <pivotArea field="2" type="button" dataOnly="0" labelOnly="1" outline="0" axis="axisRow" fieldPosition="1"/>
    </format>
    <format dxfId="880">
      <pivotArea dataOnly="0" labelOnly="1" outline="0" fieldPosition="0">
        <references count="1">
          <reference field="4294967294" count="0"/>
        </references>
      </pivotArea>
    </format>
    <format dxfId="879">
      <pivotArea dataOnly="0" labelOnly="1" outline="0" fieldPosition="0">
        <references count="1">
          <reference field="3" count="0"/>
        </references>
      </pivotArea>
    </format>
    <format dxfId="878">
      <pivotArea grandRow="1" outline="0" fieldPosition="0"/>
    </format>
    <format dxfId="877">
      <pivotArea dataOnly="0" labelOnly="1" outline="0" fieldPosition="0">
        <references count="1">
          <reference field="0" count="1">
            <x v="1"/>
          </reference>
        </references>
      </pivotArea>
    </format>
    <format dxfId="876">
      <pivotArea field="0" type="button" dataOnly="0" labelOnly="1" outline="0" axis="axisPage" fieldPosition="0"/>
    </format>
    <format dxfId="875">
      <pivotArea dataOnly="0" labelOnly="1" outline="0" fieldPosition="0">
        <references count="1">
          <reference field="0" count="1">
            <x v="1"/>
          </reference>
        </references>
      </pivotArea>
    </format>
    <format dxfId="874">
      <pivotArea dataOnly="0" labelOnly="1" outline="0" fieldPosition="0">
        <references count="1">
          <reference field="0" count="1">
            <x v="0"/>
          </reference>
        </references>
      </pivotArea>
    </format>
    <format dxfId="873">
      <pivotArea dataOnly="0" labelOnly="1" outline="0" fieldPosition="0">
        <references count="1">
          <reference field="0" count="1">
            <x v="0"/>
          </reference>
        </references>
      </pivotArea>
    </format>
    <format dxfId="872">
      <pivotArea outline="0" fieldPosition="0">
        <references count="1">
          <reference field="3" count="0" selected="0"/>
        </references>
      </pivotArea>
    </format>
    <format dxfId="871">
      <pivotArea dataOnly="0" labelOnly="1" outline="0" fieldPosition="0">
        <references count="1">
          <reference field="4294967294" count="9">
            <x v="0"/>
            <x v="1"/>
            <x v="2"/>
            <x v="3"/>
            <x v="4"/>
            <x v="5"/>
            <x v="6"/>
            <x v="7"/>
            <x v="8"/>
          </reference>
        </references>
      </pivotArea>
    </format>
    <format dxfId="870">
      <pivotArea outline="0" collapsedLevelsAreSubtotals="1" fieldPosition="0"/>
    </format>
    <format dxfId="869">
      <pivotArea field="-2" type="button" dataOnly="0" labelOnly="1" outline="0" axis="axisCol" fieldPosition="0"/>
    </format>
    <format dxfId="868">
      <pivotArea type="topRight" dataOnly="0" labelOnly="1" outline="0" fieldPosition="0"/>
    </format>
    <format dxfId="867">
      <pivotArea dataOnly="0" labelOnly="1" outline="0" fieldPosition="0">
        <references count="1">
          <reference field="4294967294" count="9">
            <x v="0"/>
            <x v="1"/>
            <x v="2"/>
            <x v="3"/>
            <x v="4"/>
            <x v="5"/>
            <x v="6"/>
            <x v="7"/>
            <x v="8"/>
          </reference>
        </references>
      </pivotArea>
    </format>
    <format dxfId="866">
      <pivotArea outline="0" collapsedLevelsAreSubtotals="1" fieldPosition="0">
        <references count="2">
          <reference field="2" count="0" selected="0"/>
          <reference field="3" count="0" selected="0"/>
        </references>
      </pivotArea>
    </format>
    <format dxfId="865">
      <pivotArea dataOnly="0" labelOnly="1" outline="0" fieldPosition="0">
        <references count="1">
          <reference field="4294967294" count="9">
            <x v="0"/>
            <x v="1"/>
            <x v="2"/>
            <x v="3"/>
            <x v="4"/>
            <x v="5"/>
            <x v="6"/>
            <x v="7"/>
            <x v="8"/>
          </reference>
        </references>
      </pivotArea>
    </format>
  </formats>
  <pivotTableStyleInfo showRowHeaders="1" showColHeaders="1" showRowStripes="0" showColStripes="0" showLastColumn="1"/>
</pivotTableDefinition>
</file>

<file path=xl/pivotTables/pivotTable75.xml><?xml version="1.0" encoding="utf-8"?>
<pivotTableDefinition xmlns="http://schemas.openxmlformats.org/spreadsheetml/2006/main" name="Tableau croisé dynamique2" cacheId="5" applyNumberFormats="0" applyBorderFormats="0" applyFontFormats="0" applyPatternFormats="0" applyAlignmentFormats="0" applyWidthHeightFormats="1" dataCaption="Données" showError="1" updatedVersion="4" minRefreshableVersion="3" asteriskTotals="1" showMemberPropertyTips="0" colGrandTotals="0" itemPrintTitles="1" createdVersion="4" indent="0" compact="0" compactData="0" gridDropZones="1">
  <location ref="A6:G28" firstHeaderRow="1" firstDataRow="2" firstDataCol="2" rowPageCount="1" colPageCount="1"/>
  <pivotFields count="18">
    <pivotField axis="axisPage" compact="0" outline="0" subtotalTop="0" showAll="0" includeNewItemsInFilter="1">
      <items count="3">
        <item h="1" x="0"/>
        <item x="1"/>
        <item t="default"/>
      </items>
    </pivotField>
    <pivotField compact="0" outline="0" subtotalTop="0" showAll="0" includeNewItemsInFilter="1"/>
    <pivotField axis="axisRow" compact="0" outline="0" subtotalTop="0" showAll="0" includeNewItemsInFilter="1" sortType="ascending">
      <items count="22">
        <item x="8"/>
        <item m="1" x="20"/>
        <item x="18"/>
        <item x="13"/>
        <item x="7"/>
        <item x="10"/>
        <item x="14"/>
        <item x="2"/>
        <item x="12"/>
        <item x="0"/>
        <item x="9"/>
        <item x="19"/>
        <item x="17"/>
        <item x="3"/>
        <item x="16"/>
        <item x="1"/>
        <item x="4"/>
        <item x="11"/>
        <item x="6"/>
        <item x="5"/>
        <item x="15"/>
        <item t="default"/>
      </items>
    </pivotField>
    <pivotField axis="axisRow" compact="0" outline="0" subtotalTop="0" showAll="0" includeNewItemsInFilter="1" sortType="ascending" defaultSubtotal="0">
      <items count="17">
        <item x="0"/>
        <item x="1"/>
        <item x="2"/>
        <item x="3"/>
        <item x="13"/>
        <item x="4"/>
        <item x="5"/>
        <item x="6"/>
        <item x="7"/>
        <item x="8"/>
        <item x="14"/>
        <item x="9"/>
        <item x="10"/>
        <item x="11"/>
        <item x="12"/>
        <item m="1" x="16"/>
        <item x="15"/>
      </items>
    </pivotField>
    <pivotField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dataField="1" compact="0" outline="0" subtotalTop="0" showAll="0" includeNewItemsInFilter="1" defaultSubtotal="0"/>
    <pivotField dataField="1" compact="0" outline="0" subtotalTop="0" showAll="0" includeNewItemsInFilter="1" defaultSubtotal="0"/>
    <pivotField dataField="1" compact="0" outline="0" subtotalTop="0" showAll="0" includeNewItemsInFilter="1" defaultSubtotal="0"/>
    <pivotField dataField="1" compact="0" outline="0" subtotalTop="0" showAll="0" includeNewItemsInFilter="1" defaultSubtotal="0"/>
    <pivotField dataField="1" compact="0" outline="0" subtotalTop="0" showAll="0" includeNewItemsInFilter="1" defaultSubtotal="0"/>
  </pivotFields>
  <rowFields count="2">
    <field x="3"/>
    <field x="2"/>
  </rowFields>
  <rowItems count="21">
    <i>
      <x/>
      <x v="9"/>
    </i>
    <i>
      <x v="1"/>
      <x v="15"/>
    </i>
    <i>
      <x v="2"/>
      <x v="7"/>
    </i>
    <i>
      <x v="3"/>
      <x v="13"/>
    </i>
    <i>
      <x v="4"/>
      <x v="6"/>
    </i>
    <i r="1">
      <x v="20"/>
    </i>
    <i>
      <x v="5"/>
      <x v="12"/>
    </i>
    <i r="1">
      <x v="14"/>
    </i>
    <i r="1">
      <x v="16"/>
    </i>
    <i r="1">
      <x v="19"/>
    </i>
    <i>
      <x v="6"/>
      <x v="18"/>
    </i>
    <i>
      <x v="7"/>
      <x v="4"/>
    </i>
    <i>
      <x v="8"/>
      <x/>
    </i>
    <i>
      <x v="9"/>
      <x v="10"/>
    </i>
    <i>
      <x v="10"/>
      <x v="2"/>
    </i>
    <i>
      <x v="11"/>
      <x v="5"/>
    </i>
    <i>
      <x v="12"/>
      <x v="17"/>
    </i>
    <i>
      <x v="13"/>
      <x v="8"/>
    </i>
    <i>
      <x v="14"/>
      <x v="3"/>
    </i>
    <i>
      <x v="16"/>
      <x v="11"/>
    </i>
    <i t="grand">
      <x/>
    </i>
  </rowItems>
  <colFields count="1">
    <field x="-2"/>
  </colFields>
  <colItems count="5">
    <i>
      <x/>
    </i>
    <i i="1">
      <x v="1"/>
    </i>
    <i i="2">
      <x v="2"/>
    </i>
    <i i="3">
      <x v="3"/>
    </i>
    <i i="4">
      <x v="4"/>
    </i>
  </colItems>
  <pageFields count="1">
    <pageField fld="0" item="1" hier="0"/>
  </pageFields>
  <dataFields count="5">
    <dataField name="Délai moyen entre l'ordonnance et le premier contact significatif" fld="13" baseField="2" baseItem="0"/>
    <dataField name="Délai moyen entre la demande du SPG et le début de l'application des sanctions extrajudiciaires" fld="14" baseField="2" baseItem="0"/>
    <dataField name="Durée moyenne pour procéder à l'évaluation/orientation LSJPA" fld="15" baseField="2" baseItem="9"/>
    <dataField name="Durée moyenne de production de RPD" fld="16" baseField="2" baseItem="13"/>
    <dataField name="Délai moyen entre la commission du délit et le début de la prise en charge LSJPA" fld="17" baseField="2" baseItem="13"/>
  </dataFields>
  <formats count="21">
    <format dxfId="864">
      <pivotArea field="3" type="button" dataOnly="0" labelOnly="1" outline="0" axis="axisRow" fieldPosition="0"/>
    </format>
    <format dxfId="863">
      <pivotArea field="2" type="button" dataOnly="0" labelOnly="1" outline="0" axis="axisRow" fieldPosition="1"/>
    </format>
    <format dxfId="862">
      <pivotArea dataOnly="0" labelOnly="1" outline="0" fieldPosition="0">
        <references count="1">
          <reference field="4294967294" count="0"/>
        </references>
      </pivotArea>
    </format>
    <format dxfId="861">
      <pivotArea grandRow="1" outline="0" fieldPosition="0"/>
    </format>
    <format dxfId="860">
      <pivotArea field="3" type="button" dataOnly="0" labelOnly="1" outline="0" axis="axisRow" fieldPosition="0"/>
    </format>
    <format dxfId="859">
      <pivotArea field="2" type="button" dataOnly="0" labelOnly="1" outline="0" axis="axisRow" fieldPosition="1"/>
    </format>
    <format dxfId="858">
      <pivotArea dataOnly="0" labelOnly="1" outline="0" fieldPosition="0">
        <references count="1">
          <reference field="4294967294" count="0"/>
        </references>
      </pivotArea>
    </format>
    <format dxfId="857">
      <pivotArea dataOnly="0" labelOnly="1" outline="0" fieldPosition="0">
        <references count="1">
          <reference field="3" count="0"/>
        </references>
      </pivotArea>
    </format>
    <format dxfId="856">
      <pivotArea dataOnly="0" labelOnly="1" outline="0" fieldPosition="0">
        <references count="1">
          <reference field="0" count="1">
            <x v="1"/>
          </reference>
        </references>
      </pivotArea>
    </format>
    <format dxfId="855">
      <pivotArea field="0" type="button" dataOnly="0" labelOnly="1" outline="0" axis="axisPage" fieldPosition="0"/>
    </format>
    <format dxfId="854">
      <pivotArea dataOnly="0" labelOnly="1" outline="0" fieldPosition="0">
        <references count="1">
          <reference field="0" count="1">
            <x v="1"/>
          </reference>
        </references>
      </pivotArea>
    </format>
    <format dxfId="853">
      <pivotArea dataOnly="0" labelOnly="1" outline="0" fieldPosition="0">
        <references count="1">
          <reference field="0" count="1">
            <x v="0"/>
          </reference>
        </references>
      </pivotArea>
    </format>
    <format dxfId="852">
      <pivotArea dataOnly="0" labelOnly="1" outline="0" fieldPosition="0">
        <references count="1">
          <reference field="0" count="1">
            <x v="0"/>
          </reference>
        </references>
      </pivotArea>
    </format>
    <format dxfId="851">
      <pivotArea outline="0" fieldPosition="0"/>
    </format>
    <format dxfId="850">
      <pivotArea field="-2" type="button" dataOnly="0" labelOnly="1" outline="0" axis="axisCol" fieldPosition="0"/>
    </format>
    <format dxfId="849">
      <pivotArea type="topRight" dataOnly="0" labelOnly="1" outline="0" fieldPosition="0"/>
    </format>
    <format dxfId="848">
      <pivotArea dataOnly="0" labelOnly="1" outline="0" fieldPosition="0">
        <references count="1">
          <reference field="4294967294" count="5">
            <x v="0"/>
            <x v="1"/>
            <x v="2"/>
            <x v="3"/>
            <x v="4"/>
          </reference>
        </references>
      </pivotArea>
    </format>
    <format dxfId="847">
      <pivotArea outline="0" fieldPosition="0">
        <references count="1">
          <reference field="3" count="0" selected="0"/>
        </references>
      </pivotArea>
    </format>
    <format dxfId="846">
      <pivotArea dataOnly="0" labelOnly="1" outline="0" fieldPosition="0">
        <references count="1">
          <reference field="4294967294" count="5">
            <x v="0"/>
            <x v="1"/>
            <x v="2"/>
            <x v="3"/>
            <x v="4"/>
          </reference>
        </references>
      </pivotArea>
    </format>
    <format dxfId="845">
      <pivotArea outline="0" collapsedLevelsAreSubtotals="1" fieldPosition="0">
        <references count="2">
          <reference field="2" count="0" selected="0"/>
          <reference field="3" count="0" selected="0"/>
        </references>
      </pivotArea>
    </format>
    <format dxfId="844">
      <pivotArea dataOnly="0" labelOnly="1" outline="0" fieldPosition="0">
        <references count="1">
          <reference field="4294967294" count="5">
            <x v="0"/>
            <x v="1"/>
            <x v="2"/>
            <x v="3"/>
            <x v="4"/>
          </reference>
        </references>
      </pivotArea>
    </format>
  </formats>
  <pivotTableStyleInfo showRowHeaders="1" showColHeaders="1" showRowStripes="0" showColStripes="0" showLastColumn="1"/>
</pivotTableDefinition>
</file>

<file path=xl/pivotTables/pivotTable76.xml><?xml version="1.0" encoding="utf-8"?>
<pivotTableDefinition xmlns="http://schemas.openxmlformats.org/spreadsheetml/2006/main" name="Tableau croisé dynamique3" cacheId="6" applyNumberFormats="0" applyBorderFormats="0" applyFontFormats="0" applyPatternFormats="0" applyAlignmentFormats="0" applyWidthHeightFormats="1" dataCaption="Données" showError="1" updatedVersion="4" minRefreshableVersion="3" asteriskTotals="1" showMemberPropertyTips="0" colGrandTotals="0" itemPrintTitles="1" createdVersion="4" indent="0" compact="0" compactData="0" gridDropZones="1">
  <location ref="A5:P27" firstHeaderRow="1" firstDataRow="2" firstDataCol="2" rowPageCount="1" colPageCount="1"/>
  <pivotFields count="18">
    <pivotField axis="axisPage" compact="0" outline="0" subtotalTop="0" showAll="0" includeNewItemsInFilter="1">
      <items count="3">
        <item h="1" x="0"/>
        <item x="1"/>
        <item t="default"/>
      </items>
    </pivotField>
    <pivotField compact="0" outline="0" subtotalTop="0" showAll="0" includeNewItemsInFilter="1"/>
    <pivotField axis="axisRow" compact="0" outline="0" subtotalTop="0" showAll="0" includeNewItemsInFilter="1" sortType="ascending">
      <items count="21">
        <item x="8"/>
        <item x="18"/>
        <item x="13"/>
        <item x="7"/>
        <item x="10"/>
        <item x="14"/>
        <item x="2"/>
        <item x="12"/>
        <item x="0"/>
        <item x="9"/>
        <item x="19"/>
        <item x="17"/>
        <item x="3"/>
        <item x="16"/>
        <item x="1"/>
        <item x="4"/>
        <item x="11"/>
        <item x="6"/>
        <item x="5"/>
        <item x="15"/>
        <item t="default"/>
      </items>
    </pivotField>
    <pivotField axis="axisRow" compact="0" outline="0" subtotalTop="0" showAll="0" includeNewItemsInFilter="1" sortType="ascending" defaultSubtotal="0">
      <items count="16">
        <item x="0"/>
        <item x="1"/>
        <item x="2"/>
        <item x="3"/>
        <item x="13"/>
        <item x="4"/>
        <item x="5"/>
        <item x="6"/>
        <item x="7"/>
        <item x="8"/>
        <item x="14"/>
        <item x="9"/>
        <item x="10"/>
        <item x="11"/>
        <item x="12"/>
        <item x="15"/>
      </items>
    </pivotField>
    <pivotField dataField="1" compact="0" outline="0" subtotalTop="0" showAll="0" includeNewItemsInFilter="1" defaultSubtotal="0"/>
    <pivotField dataField="1" compact="0" outline="0" subtotalTop="0" showAll="0" includeNewItemsInFilter="1" defaultSubtotal="0"/>
    <pivotField dataField="1" compact="0" outline="0" subtotalTop="0" showAll="0" includeNewItemsInFilter="1" defaultSubtotal="0"/>
    <pivotField dataField="1" compact="0" outline="0" subtotalTop="0" showAll="0" includeNewItemsInFilter="1" defaultSubtotal="0"/>
    <pivotField dataField="1" compact="0" outline="0" subtotalTop="0" showAll="0" includeNewItemsInFilter="1" defaultSubtotal="0"/>
    <pivotField dataField="1" compact="0" outline="0" subtotalTop="0" showAll="0" includeNewItemsInFilter="1" defaultSubtotal="0"/>
    <pivotField dataField="1" compact="0" outline="0" subtotalTop="0" showAll="0" includeNewItemsInFilter="1" defaultSubtotal="0"/>
    <pivotField dataField="1" compact="0" outline="0" subtotalTop="0" showAll="0" includeNewItemsInFilter="1" defaultSubtotal="0"/>
    <pivotField dataField="1" compact="0" outline="0" subtotalTop="0" showAll="0" includeNewItemsInFilter="1" defaultSubtotal="0"/>
    <pivotField dataField="1" compact="0" outline="0" subtotalTop="0" showAll="0" includeNewItemsInFilter="1" defaultSubtotal="0"/>
    <pivotField dataField="1" compact="0" outline="0" subtotalTop="0" showAll="0" includeNewItemsInFilter="1" defaultSubtotal="0"/>
    <pivotField dataField="1" compact="0" outline="0" subtotalTop="0" showAll="0" includeNewItemsInFilter="1" defaultSubtotal="0"/>
    <pivotField dataField="1" compact="0" outline="0" subtotalTop="0" showAll="0" includeNewItemsInFilter="1" defaultSubtotal="0"/>
    <pivotField dataField="1" compact="0" outline="0" subtotalTop="0" showAll="0" includeNewItemsInFilter="1" defaultSubtotal="0"/>
  </pivotFields>
  <rowFields count="2">
    <field x="3"/>
    <field x="2"/>
  </rowFields>
  <rowItems count="21">
    <i>
      <x/>
      <x v="8"/>
    </i>
    <i>
      <x v="1"/>
      <x v="14"/>
    </i>
    <i>
      <x v="2"/>
      <x v="6"/>
    </i>
    <i>
      <x v="3"/>
      <x v="12"/>
    </i>
    <i>
      <x v="4"/>
      <x v="5"/>
    </i>
    <i r="1">
      <x v="19"/>
    </i>
    <i>
      <x v="5"/>
      <x v="11"/>
    </i>
    <i r="1">
      <x v="13"/>
    </i>
    <i r="1">
      <x v="15"/>
    </i>
    <i r="1">
      <x v="18"/>
    </i>
    <i>
      <x v="6"/>
      <x v="17"/>
    </i>
    <i>
      <x v="7"/>
      <x v="3"/>
    </i>
    <i>
      <x v="8"/>
      <x/>
    </i>
    <i>
      <x v="9"/>
      <x v="9"/>
    </i>
    <i>
      <x v="10"/>
      <x v="1"/>
    </i>
    <i>
      <x v="11"/>
      <x v="4"/>
    </i>
    <i>
      <x v="12"/>
      <x v="16"/>
    </i>
    <i>
      <x v="13"/>
      <x v="7"/>
    </i>
    <i>
      <x v="14"/>
      <x v="2"/>
    </i>
    <i>
      <x v="15"/>
      <x v="10"/>
    </i>
    <i t="grand">
      <x/>
    </i>
  </rowItems>
  <colFields count="1">
    <field x="-2"/>
  </colFields>
  <colItems count="14">
    <i>
      <x/>
    </i>
    <i i="1">
      <x v="1"/>
    </i>
    <i i="2">
      <x v="2"/>
    </i>
    <i i="3">
      <x v="3"/>
    </i>
    <i i="4">
      <x v="4"/>
    </i>
    <i i="5">
      <x v="5"/>
    </i>
    <i i="6">
      <x v="6"/>
    </i>
    <i i="7">
      <x v="7"/>
    </i>
    <i i="8">
      <x v="8"/>
    </i>
    <i i="9">
      <x v="9"/>
    </i>
    <i i="10">
      <x v="10"/>
    </i>
    <i i="11">
      <x v="11"/>
    </i>
    <i i="12">
      <x v="12"/>
    </i>
    <i i="13">
      <x v="13"/>
    </i>
  </colItems>
  <pageFields count="1">
    <pageField fld="0" item="1" hier="0"/>
  </pageFields>
  <dataFields count="14">
    <dataField name="Poursuite de l'application des mesures" fld="4" baseField="2" baseItem="19"/>
    <dataField name="Fin application des mesures" fld="5" baseField="2" baseItem="3"/>
    <dataField name="Total Art.57" fld="6" baseField="2" baseItem="9"/>
    <dataField name="Maintien LSSSS" fld="7" baseField="2" baseItem="9"/>
    <dataField name="Poursuite en LPJ" fld="8" baseField="2" baseItem="9"/>
    <dataField name="Total Art. 57.1" fld="9" baseField="2" baseItem="9"/>
    <dataField name="Confirmation de la décision initiale" fld="10" baseField="2" baseItem="9"/>
    <dataField name="Modification de la décision initiale" fld="11" baseField="2" baseItem="9"/>
    <dataField name="Annulation de la décision initiale" fld="12" baseField="2" baseItem="9"/>
    <dataField name="Total examens" fld="13" baseField="2" baseItem="9"/>
    <dataField name="Arrêt de l'intervention" fld="14" baseField="2" baseItem="9"/>
    <dataField name="Référence au PPCP" fld="15" baseField="2" baseItem="9"/>
    <dataField name="Modification de l'entente" fld="16" baseField="2" baseItem="9"/>
    <dataField name="Total réévaluations" fld="17" baseField="2" baseItem="9"/>
  </dataFields>
  <formats count="40">
    <format dxfId="843">
      <pivotArea grandRow="1" outline="0" fieldPosition="0"/>
    </format>
    <format dxfId="842">
      <pivotArea dataOnly="0" labelOnly="1" grandRow="1" outline="0" fieldPosition="0"/>
    </format>
    <format dxfId="841">
      <pivotArea field="3" type="button" dataOnly="0" labelOnly="1" outline="0" axis="axisRow" fieldPosition="0"/>
    </format>
    <format dxfId="840">
      <pivotArea dataOnly="0" labelOnly="1" outline="0" fieldPosition="0">
        <references count="1">
          <reference field="3" count="0"/>
        </references>
      </pivotArea>
    </format>
    <format dxfId="839">
      <pivotArea dataOnly="0" labelOnly="1" grandRow="1" outline="0" fieldPosition="0"/>
    </format>
    <format dxfId="838">
      <pivotArea grandRow="1" outline="0" fieldPosition="0"/>
    </format>
    <format dxfId="837">
      <pivotArea dataOnly="0" labelOnly="1" grandRow="1" outline="0" fieldPosition="0"/>
    </format>
    <format dxfId="836">
      <pivotArea dataOnly="0" labelOnly="1" outline="0" fieldPosition="0">
        <references count="1">
          <reference field="3" count="0"/>
        </references>
      </pivotArea>
    </format>
    <format dxfId="835">
      <pivotArea field="3" type="button" dataOnly="0" labelOnly="1" outline="0" axis="axisRow" fieldPosition="0"/>
    </format>
    <format dxfId="834">
      <pivotArea field="2" type="button" dataOnly="0" labelOnly="1" outline="0" axis="axisRow" fieldPosition="1"/>
    </format>
    <format dxfId="833">
      <pivotArea dataOnly="0" labelOnly="1" outline="0" fieldPosition="0">
        <references count="1">
          <reference field="0" count="1">
            <x v="1"/>
          </reference>
        </references>
      </pivotArea>
    </format>
    <format dxfId="832">
      <pivotArea field="0" type="button" dataOnly="0" labelOnly="1" outline="0" axis="axisPage" fieldPosition="0"/>
    </format>
    <format dxfId="831">
      <pivotArea dataOnly="0" labelOnly="1" outline="0" fieldPosition="0">
        <references count="1">
          <reference field="0" count="1">
            <x v="1"/>
          </reference>
        </references>
      </pivotArea>
    </format>
    <format dxfId="830">
      <pivotArea dataOnly="0" labelOnly="1" outline="0" fieldPosition="0">
        <references count="1">
          <reference field="0" count="1">
            <x v="0"/>
          </reference>
        </references>
      </pivotArea>
    </format>
    <format dxfId="829">
      <pivotArea dataOnly="0" labelOnly="1" outline="0" fieldPosition="0">
        <references count="1">
          <reference field="0" count="1">
            <x v="0"/>
          </reference>
        </references>
      </pivotArea>
    </format>
    <format dxfId="828">
      <pivotArea type="topRight" dataOnly="0" labelOnly="1" outline="0" offset="F1" fieldPosition="0"/>
    </format>
    <format dxfId="827">
      <pivotArea dataOnly="0" labelOnly="1" outline="0" fieldPosition="0">
        <references count="1">
          <reference field="4294967294" count="1">
            <x v="0"/>
          </reference>
        </references>
      </pivotArea>
    </format>
    <format dxfId="826">
      <pivotArea dataOnly="0" labelOnly="1" outline="0" fieldPosition="0">
        <references count="1">
          <reference field="4294967294" count="1">
            <x v="0"/>
          </reference>
        </references>
      </pivotArea>
    </format>
    <format dxfId="825">
      <pivotArea dataOnly="0" labelOnly="1" outline="0" fieldPosition="0">
        <references count="1">
          <reference field="4294967294" count="1">
            <x v="1"/>
          </reference>
        </references>
      </pivotArea>
    </format>
    <format dxfId="824">
      <pivotArea dataOnly="0" labelOnly="1" outline="0" fieldPosition="0">
        <references count="1">
          <reference field="4294967294" count="1">
            <x v="2"/>
          </reference>
        </references>
      </pivotArea>
    </format>
    <format dxfId="823">
      <pivotArea dataOnly="0" labelOnly="1" outline="0" fieldPosition="0">
        <references count="1">
          <reference field="4294967294" count="1">
            <x v="2"/>
          </reference>
        </references>
      </pivotArea>
    </format>
    <format dxfId="822">
      <pivotArea dataOnly="0" labelOnly="1" outline="0" fieldPosition="0">
        <references count="1">
          <reference field="4294967294" count="1">
            <x v="1"/>
          </reference>
        </references>
      </pivotArea>
    </format>
    <format dxfId="821">
      <pivotArea dataOnly="0" labelOnly="1" outline="0" fieldPosition="0">
        <references count="1">
          <reference field="4294967294" count="1">
            <x v="3"/>
          </reference>
        </references>
      </pivotArea>
    </format>
    <format dxfId="820">
      <pivotArea dataOnly="0" labelOnly="1" outline="0" fieldPosition="0">
        <references count="1">
          <reference field="4294967294" count="2">
            <x v="3"/>
            <x v="4"/>
          </reference>
        </references>
      </pivotArea>
    </format>
    <format dxfId="819">
      <pivotArea dataOnly="0" labelOnly="1" outline="0" fieldPosition="0">
        <references count="1">
          <reference field="4294967294" count="1">
            <x v="4"/>
          </reference>
        </references>
      </pivotArea>
    </format>
    <format dxfId="818">
      <pivotArea dataOnly="0" labelOnly="1" outline="0" fieldPosition="0">
        <references count="1">
          <reference field="4294967294" count="1">
            <x v="5"/>
          </reference>
        </references>
      </pivotArea>
    </format>
    <format dxfId="817">
      <pivotArea dataOnly="0" labelOnly="1" outline="0" fieldPosition="0">
        <references count="1">
          <reference field="4294967294" count="1">
            <x v="6"/>
          </reference>
        </references>
      </pivotArea>
    </format>
    <format dxfId="816">
      <pivotArea dataOnly="0" labelOnly="1" outline="0" fieldPosition="0">
        <references count="1">
          <reference field="4294967294" count="1">
            <x v="7"/>
          </reference>
        </references>
      </pivotArea>
    </format>
    <format dxfId="815">
      <pivotArea dataOnly="0" labelOnly="1" outline="0" fieldPosition="0">
        <references count="1">
          <reference field="4294967294" count="1">
            <x v="8"/>
          </reference>
        </references>
      </pivotArea>
    </format>
    <format dxfId="814">
      <pivotArea dataOnly="0" labelOnly="1" outline="0" fieldPosition="0">
        <references count="1">
          <reference field="4294967294" count="1">
            <x v="9"/>
          </reference>
        </references>
      </pivotArea>
    </format>
    <format dxfId="813">
      <pivotArea dataOnly="0" labelOnly="1" outline="0" fieldPosition="0">
        <references count="1">
          <reference field="4294967294" count="1">
            <x v="10"/>
          </reference>
        </references>
      </pivotArea>
    </format>
    <format dxfId="812">
      <pivotArea dataOnly="0" labelOnly="1" outline="0" fieldPosition="0">
        <references count="1">
          <reference field="4294967294" count="1">
            <x v="9"/>
          </reference>
        </references>
      </pivotArea>
    </format>
    <format dxfId="811">
      <pivotArea dataOnly="0" labelOnly="1" outline="0" fieldPosition="0">
        <references count="1">
          <reference field="4294967294" count="1">
            <x v="10"/>
          </reference>
        </references>
      </pivotArea>
    </format>
    <format dxfId="810">
      <pivotArea dataOnly="0" labelOnly="1" outline="0" fieldPosition="0">
        <references count="1">
          <reference field="4294967294" count="1">
            <x v="11"/>
          </reference>
        </references>
      </pivotArea>
    </format>
    <format dxfId="809">
      <pivotArea dataOnly="0" labelOnly="1" outline="0" fieldPosition="0">
        <references count="1">
          <reference field="4294967294" count="1">
            <x v="12"/>
          </reference>
        </references>
      </pivotArea>
    </format>
    <format dxfId="808">
      <pivotArea dataOnly="0" labelOnly="1" outline="0" fieldPosition="0">
        <references count="1">
          <reference field="4294967294" count="1">
            <x v="13"/>
          </reference>
        </references>
      </pivotArea>
    </format>
    <format dxfId="807">
      <pivotArea outline="0" fieldPosition="0"/>
    </format>
    <format dxfId="806">
      <pivotArea dataOnly="0" labelOnly="1" outline="0" fieldPosition="0">
        <references count="1">
          <reference field="4294967294" count="14">
            <x v="0"/>
            <x v="1"/>
            <x v="2"/>
            <x v="3"/>
            <x v="4"/>
            <x v="5"/>
            <x v="6"/>
            <x v="7"/>
            <x v="8"/>
            <x v="9"/>
            <x v="10"/>
            <x v="11"/>
            <x v="12"/>
            <x v="13"/>
          </reference>
        </references>
      </pivotArea>
    </format>
    <format dxfId="805">
      <pivotArea outline="0" collapsedLevelsAreSubtotals="1" fieldPosition="0"/>
    </format>
    <format dxfId="804">
      <pivotArea dataOnly="0" labelOnly="1" outline="0" fieldPosition="0">
        <references count="1">
          <reference field="4294967294" count="14">
            <x v="0"/>
            <x v="1"/>
            <x v="2"/>
            <x v="3"/>
            <x v="4"/>
            <x v="5"/>
            <x v="6"/>
            <x v="7"/>
            <x v="8"/>
            <x v="9"/>
            <x v="10"/>
            <x v="11"/>
            <x v="12"/>
            <x v="13"/>
          </reference>
        </references>
      </pivotArea>
    </format>
  </formats>
  <pivotTableStyleInfo showRowHeaders="1" showColHeaders="1" showRowStripes="0" showColStripes="0" showLastColumn="1"/>
</pivotTableDefinition>
</file>

<file path=xl/pivotTables/pivotTable77.xml><?xml version="1.0" encoding="utf-8"?>
<pivotTableDefinition xmlns="http://schemas.openxmlformats.org/spreadsheetml/2006/main" name="Tableau croisé dynamique4" cacheId="17" applyNumberFormats="0" applyBorderFormats="0" applyFontFormats="0" applyPatternFormats="0" applyAlignmentFormats="0" applyWidthHeightFormats="1" dataCaption="Données" showError="1" updatedVersion="4" asteriskTotals="1" showMemberPropertyTips="0" colGrandTotals="0" itemPrintTitles="1" createdVersion="1" indent="0" compact="0" compactData="0" gridDropZones="1">
  <location ref="A5:H27" firstHeaderRow="1" firstDataRow="2" firstDataCol="2" rowPageCount="1" colPageCount="1"/>
  <pivotFields count="36">
    <pivotField axis="axisPage" compact="0" outline="0" subtotalTop="0" showAll="0" includeNewItemsInFilter="1">
      <items count="3">
        <item x="0"/>
        <item x="1"/>
        <item t="default"/>
      </items>
    </pivotField>
    <pivotField compact="0" outline="0" subtotalTop="0" showAll="0" includeNewItemsInFilter="1"/>
    <pivotField axis="axisRow" compact="0" outline="0" subtotalTop="0" showAll="0" includeNewItemsInFilter="1" sortType="ascending">
      <items count="21">
        <item x="8"/>
        <item x="18"/>
        <item x="13"/>
        <item x="7"/>
        <item x="10"/>
        <item x="14"/>
        <item x="2"/>
        <item x="12"/>
        <item x="0"/>
        <item x="9"/>
        <item x="19"/>
        <item x="17"/>
        <item x="3"/>
        <item x="16"/>
        <item x="1"/>
        <item x="4"/>
        <item x="11"/>
        <item x="6"/>
        <item x="5"/>
        <item x="15"/>
        <item t="default"/>
      </items>
    </pivotField>
    <pivotField axis="axisRow" compact="0" outline="0" subtotalTop="0" showAll="0" includeNewItemsInFilter="1" sortType="ascending" defaultSubtotal="0">
      <items count="16">
        <item x="0"/>
        <item x="1"/>
        <item x="2"/>
        <item x="3"/>
        <item x="13"/>
        <item x="4"/>
        <item x="5"/>
        <item x="6"/>
        <item x="7"/>
        <item x="8"/>
        <item x="14"/>
        <item x="9"/>
        <item x="10"/>
        <item x="11"/>
        <item x="12"/>
        <item x="15"/>
      </items>
    </pivotField>
    <pivotField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dataField="1" compact="0" outline="0" subtotalTop="0" showAll="0" includeNewItemsInFilter="1" defaultSubtotal="0"/>
    <pivotField dataField="1" compact="0" outline="0" subtotalTop="0" showAll="0" includeNewItemsInFilter="1" defaultSubtotal="0"/>
    <pivotField dataField="1" compact="0" outline="0" subtotalTop="0" showAll="0" includeNewItemsInFilter="1" defaultSubtotal="0"/>
    <pivotField dataField="1" compact="0" outline="0" subtotalTop="0" showAll="0" includeNewItemsInFilter="1" defaultSubtotal="0"/>
    <pivotField dataField="1" compact="0" outline="0" subtotalTop="0" showAll="0" includeNewItemsInFilter="1" defaultSubtotal="0"/>
    <pivotField dataField="1"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compact="0" outline="0" subtotalTop="0" showAll="0" includeNewItemsInFilter="1" defaultSubtotal="0"/>
  </pivotFields>
  <rowFields count="2">
    <field x="3"/>
    <field x="2"/>
  </rowFields>
  <rowItems count="21">
    <i>
      <x/>
      <x v="8"/>
    </i>
    <i>
      <x v="1"/>
      <x v="14"/>
    </i>
    <i>
      <x v="2"/>
      <x v="6"/>
    </i>
    <i>
      <x v="3"/>
      <x v="12"/>
    </i>
    <i>
      <x v="4"/>
      <x v="5"/>
    </i>
    <i r="1">
      <x v="19"/>
    </i>
    <i>
      <x v="5"/>
      <x v="11"/>
    </i>
    <i r="1">
      <x v="13"/>
    </i>
    <i r="1">
      <x v="15"/>
    </i>
    <i r="1">
      <x v="18"/>
    </i>
    <i>
      <x v="6"/>
      <x v="17"/>
    </i>
    <i>
      <x v="7"/>
      <x v="3"/>
    </i>
    <i>
      <x v="8"/>
      <x/>
    </i>
    <i>
      <x v="9"/>
      <x v="9"/>
    </i>
    <i>
      <x v="10"/>
      <x v="1"/>
    </i>
    <i>
      <x v="11"/>
      <x v="4"/>
    </i>
    <i>
      <x v="12"/>
      <x v="16"/>
    </i>
    <i>
      <x v="13"/>
      <x v="7"/>
    </i>
    <i>
      <x v="14"/>
      <x v="2"/>
    </i>
    <i>
      <x v="15"/>
      <x v="10"/>
    </i>
    <i t="grand">
      <x/>
    </i>
  </rowItems>
  <colFields count="1">
    <field x="-2"/>
  </colFields>
  <colItems count="6">
    <i>
      <x/>
    </i>
    <i i="1">
      <x v="1"/>
    </i>
    <i i="2">
      <x v="2"/>
    </i>
    <i i="3">
      <x v="3"/>
    </i>
    <i i="4">
      <x v="4"/>
    </i>
    <i i="5">
      <x v="5"/>
    </i>
  </colItems>
  <pageFields count="1">
    <pageField fld="0" item="1" hier="0"/>
  </pageFields>
  <dataFields count="6">
    <dataField name="Délai moyen entre date ordonnance et date de réception demande" fld="27" baseField="2" baseItem="18" numFmtId="2"/>
    <dataField name="Délai moyen entre date de réception demande et date assign. resp. ou pigiste" fld="28" baseField="2" baseItem="8" numFmtId="4"/>
    <dataField name="Durée moyenne entre date récept. dem. et date transmission rapport " fld="29" baseField="2" baseItem="8" numFmtId="4"/>
    <dataField name="Nombre expertises commandées" fld="30" baseField="2" baseItem="8" numFmtId="164"/>
    <dataField name="Nb expertises réalisées" fld="31" baseField="2" baseItem="8" numFmtId="164"/>
    <dataField name="Nb usagers concernés par expertises réalisées" fld="32" baseField="2" baseItem="8" numFmtId="164"/>
  </dataFields>
  <formats count="32">
    <format dxfId="803">
      <pivotArea field="3" type="button" dataOnly="0" labelOnly="1" outline="0" axis="axisRow" fieldPosition="0"/>
    </format>
    <format dxfId="802">
      <pivotArea dataOnly="0" labelOnly="1" outline="0" fieldPosition="0">
        <references count="1">
          <reference field="3" count="0"/>
        </references>
      </pivotArea>
    </format>
    <format dxfId="801">
      <pivotArea dataOnly="0" labelOnly="1" grandRow="1" outline="0" fieldPosition="0"/>
    </format>
    <format dxfId="800">
      <pivotArea grandRow="1" outline="0" fieldPosition="0"/>
    </format>
    <format dxfId="799">
      <pivotArea dataOnly="0" labelOnly="1" grandRow="1" outline="0" fieldPosition="0"/>
    </format>
    <format dxfId="798">
      <pivotArea dataOnly="0" labelOnly="1" outline="0" fieldPosition="0">
        <references count="1">
          <reference field="3" count="0"/>
        </references>
      </pivotArea>
    </format>
    <format dxfId="797">
      <pivotArea field="3" type="button" dataOnly="0" labelOnly="1" outline="0" axis="axisRow" fieldPosition="0"/>
    </format>
    <format dxfId="796">
      <pivotArea field="2" type="button" dataOnly="0" labelOnly="1" outline="0" axis="axisRow" fieldPosition="1"/>
    </format>
    <format dxfId="795">
      <pivotArea dataOnly="0" labelOnly="1" outline="0" fieldPosition="0">
        <references count="1">
          <reference field="0" count="1">
            <x v="1"/>
          </reference>
        </references>
      </pivotArea>
    </format>
    <format dxfId="794">
      <pivotArea field="0" type="button" dataOnly="0" labelOnly="1" outline="0" axis="axisPage" fieldPosition="0"/>
    </format>
    <format dxfId="793">
      <pivotArea dataOnly="0" labelOnly="1" outline="0" fieldPosition="0">
        <references count="1">
          <reference field="0" count="1">
            <x v="1"/>
          </reference>
        </references>
      </pivotArea>
    </format>
    <format dxfId="792">
      <pivotArea dataOnly="0" labelOnly="1" outline="0" fieldPosition="0">
        <references count="1">
          <reference field="0" count="1">
            <x v="0"/>
          </reference>
        </references>
      </pivotArea>
    </format>
    <format dxfId="791">
      <pivotArea dataOnly="0" labelOnly="1" outline="0" fieldPosition="0">
        <references count="1">
          <reference field="0" count="1">
            <x v="0"/>
          </reference>
        </references>
      </pivotArea>
    </format>
    <format dxfId="790">
      <pivotArea grandRow="1" outline="0" fieldPosition="0"/>
    </format>
    <format dxfId="789">
      <pivotArea outline="0" fieldPosition="0"/>
    </format>
    <format dxfId="788">
      <pivotArea field="-2" type="button" dataOnly="0" labelOnly="1" outline="0" axis="axisCol" fieldPosition="0"/>
    </format>
    <format dxfId="787">
      <pivotArea type="topRight" dataOnly="0" labelOnly="1" outline="0" fieldPosition="0"/>
    </format>
    <format dxfId="786">
      <pivotArea dataOnly="0" labelOnly="1" outline="0" fieldPosition="0">
        <references count="1">
          <reference field="4294967294" count="6">
            <x v="0"/>
            <x v="1"/>
            <x v="2"/>
            <x v="3"/>
            <x v="4"/>
            <x v="5"/>
          </reference>
        </references>
      </pivotArea>
    </format>
    <format dxfId="785">
      <pivotArea dataOnly="0" labelOnly="1" outline="0" fieldPosition="0">
        <references count="1">
          <reference field="4294967294" count="6">
            <x v="0"/>
            <x v="1"/>
            <x v="2"/>
            <x v="3"/>
            <x v="4"/>
            <x v="5"/>
          </reference>
        </references>
      </pivotArea>
    </format>
    <format dxfId="784">
      <pivotArea outline="0" fieldPosition="0">
        <references count="1">
          <reference field="4294967294" count="2" selected="0">
            <x v="0"/>
            <x v="1"/>
          </reference>
        </references>
      </pivotArea>
    </format>
    <format dxfId="783">
      <pivotArea outline="0" fieldPosition="0">
        <references count="1">
          <reference field="4294967294" count="1">
            <x v="1"/>
          </reference>
        </references>
      </pivotArea>
    </format>
    <format dxfId="782">
      <pivotArea outline="0" fieldPosition="0">
        <references count="1">
          <reference field="4294967294" count="1">
            <x v="2"/>
          </reference>
        </references>
      </pivotArea>
    </format>
    <format dxfId="781">
      <pivotArea outline="0" fieldPosition="0">
        <references count="1">
          <reference field="4294967294" count="1">
            <x v="3"/>
          </reference>
        </references>
      </pivotArea>
    </format>
    <format dxfId="780">
      <pivotArea outline="0" fieldPosition="0">
        <references count="1">
          <reference field="4294967294" count="2" selected="0">
            <x v="4"/>
            <x v="5"/>
          </reference>
        </references>
      </pivotArea>
    </format>
    <format dxfId="779">
      <pivotArea outline="0" fieldPosition="0">
        <references count="1">
          <reference field="4294967294" count="1" selected="0">
            <x v="3"/>
          </reference>
        </references>
      </pivotArea>
    </format>
    <format dxfId="778">
      <pivotArea outline="0" fieldPosition="0"/>
    </format>
    <format dxfId="777">
      <pivotArea field="-2" type="button" dataOnly="0" labelOnly="1" outline="0" axis="axisCol" fieldPosition="0"/>
    </format>
    <format dxfId="776">
      <pivotArea type="topRight" dataOnly="0" labelOnly="1" outline="0" fieldPosition="0"/>
    </format>
    <format dxfId="775">
      <pivotArea dataOnly="0" labelOnly="1" outline="0" fieldPosition="0">
        <references count="1">
          <reference field="4294967294" count="6">
            <x v="0"/>
            <x v="1"/>
            <x v="2"/>
            <x v="3"/>
            <x v="4"/>
            <x v="5"/>
          </reference>
        </references>
      </pivotArea>
    </format>
    <format dxfId="774">
      <pivotArea field="3" grandRow="1" outline="0" axis="axisRow" fieldPosition="0">
        <references count="1">
          <reference field="4294967294" count="3" selected="0">
            <x v="0"/>
            <x v="1"/>
            <x v="2"/>
          </reference>
        </references>
      </pivotArea>
    </format>
    <format dxfId="773">
      <pivotArea outline="0" fieldPosition="0"/>
    </format>
    <format dxfId="772">
      <pivotArea dataOnly="0" labelOnly="1" outline="0" fieldPosition="0">
        <references count="1">
          <reference field="4294967294" count="6">
            <x v="0"/>
            <x v="1"/>
            <x v="2"/>
            <x v="3"/>
            <x v="4"/>
            <x v="5"/>
          </reference>
        </references>
      </pivotArea>
    </format>
  </formats>
  <pivotTableStyleInfo showRowHeaders="1" showColHeaders="1" showRowStripes="0" showColStripes="0" showLastColumn="1"/>
</pivotTableDefinition>
</file>

<file path=xl/pivotTables/pivotTable78.xml><?xml version="1.0" encoding="utf-8"?>
<pivotTableDefinition xmlns="http://schemas.openxmlformats.org/spreadsheetml/2006/main" name="Tableau croisé dynamique5" cacheId="17" applyNumberFormats="0" applyBorderFormats="0" applyFontFormats="0" applyPatternFormats="0" applyAlignmentFormats="0" applyWidthHeightFormats="1" dataCaption="Données" showError="1" updatedVersion="4" asteriskTotals="1" showMemberPropertyTips="0" colGrandTotals="0" itemPrintTitles="1" createdVersion="1" indent="0" compact="0" compactData="0" gridDropZones="1">
  <location ref="A5:J27" firstHeaderRow="1" firstDataRow="2" firstDataCol="2" rowPageCount="1" colPageCount="1"/>
  <pivotFields count="36">
    <pivotField axis="axisPage" compact="0" outline="0" subtotalTop="0" showAll="0" includeNewItemsInFilter="1">
      <items count="3">
        <item x="0"/>
        <item x="1"/>
        <item t="default"/>
      </items>
    </pivotField>
    <pivotField compact="0" outline="0" subtotalTop="0" showAll="0" includeNewItemsInFilter="1"/>
    <pivotField axis="axisRow" compact="0" outline="0" subtotalTop="0" showAll="0" includeNewItemsInFilter="1" sortType="ascending">
      <items count="21">
        <item x="8"/>
        <item x="18"/>
        <item x="13"/>
        <item x="7"/>
        <item x="10"/>
        <item x="14"/>
        <item x="2"/>
        <item x="12"/>
        <item x="0"/>
        <item x="9"/>
        <item x="19"/>
        <item x="17"/>
        <item x="3"/>
        <item x="16"/>
        <item x="1"/>
        <item x="4"/>
        <item x="11"/>
        <item x="6"/>
        <item x="5"/>
        <item x="15"/>
        <item t="default"/>
      </items>
    </pivotField>
    <pivotField axis="axisRow" compact="0" outline="0" subtotalTop="0" showAll="0" includeNewItemsInFilter="1" sortType="ascending" defaultSubtotal="0">
      <items count="16">
        <item x="0"/>
        <item x="1"/>
        <item x="2"/>
        <item x="3"/>
        <item x="13"/>
        <item x="4"/>
        <item x="5"/>
        <item x="6"/>
        <item x="7"/>
        <item x="8"/>
        <item x="14"/>
        <item x="9"/>
        <item x="10"/>
        <item x="11"/>
        <item x="12"/>
        <item x="15"/>
      </items>
    </pivotField>
    <pivotField dataField="1"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dataField="1"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dataField="1"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dataField="1"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dataField="1"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dataField="1" compact="0" outline="0" subtotalTop="0" showAll="0" includeNewItemsInFilter="1" defaultSubtotal="0"/>
    <pivotField dataField="1" compact="0" outline="0" subtotalTop="0" showAll="0" includeNewItemsInFilter="1" defaultSubtotal="0"/>
    <pivotField dataField="1"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compact="0" outline="0" subtotalTop="0" showAll="0" includeNewItemsInFilter="1" defaultSubtotal="0"/>
  </pivotFields>
  <rowFields count="2">
    <field x="3"/>
    <field x="2"/>
  </rowFields>
  <rowItems count="21">
    <i>
      <x/>
      <x v="8"/>
    </i>
    <i>
      <x v="1"/>
      <x v="14"/>
    </i>
    <i>
      <x v="2"/>
      <x v="6"/>
    </i>
    <i>
      <x v="3"/>
      <x v="12"/>
    </i>
    <i>
      <x v="4"/>
      <x v="5"/>
    </i>
    <i r="1">
      <x v="19"/>
    </i>
    <i>
      <x v="5"/>
      <x v="11"/>
    </i>
    <i r="1">
      <x v="13"/>
    </i>
    <i r="1">
      <x v="15"/>
    </i>
    <i r="1">
      <x v="18"/>
    </i>
    <i>
      <x v="6"/>
      <x v="17"/>
    </i>
    <i>
      <x v="7"/>
      <x v="3"/>
    </i>
    <i>
      <x v="8"/>
      <x/>
    </i>
    <i>
      <x v="9"/>
      <x v="9"/>
    </i>
    <i>
      <x v="10"/>
      <x v="1"/>
    </i>
    <i>
      <x v="11"/>
      <x v="4"/>
    </i>
    <i>
      <x v="12"/>
      <x v="16"/>
    </i>
    <i>
      <x v="13"/>
      <x v="7"/>
    </i>
    <i>
      <x v="14"/>
      <x v="2"/>
    </i>
    <i>
      <x v="15"/>
      <x v="10"/>
    </i>
    <i t="grand">
      <x/>
    </i>
  </rowItems>
  <colFields count="1">
    <field x="-2"/>
  </colFields>
  <colItems count="8">
    <i>
      <x/>
    </i>
    <i i="1">
      <x v="1"/>
    </i>
    <i i="2">
      <x v="2"/>
    </i>
    <i i="3">
      <x v="3"/>
    </i>
    <i i="4">
      <x v="4"/>
    </i>
    <i i="5">
      <x v="5"/>
    </i>
    <i i="6">
      <x v="6"/>
    </i>
    <i i="7">
      <x v="7"/>
    </i>
  </colItems>
  <pageFields count="1">
    <pageField fld="0" item="1" hier="0"/>
  </pageFields>
  <dataFields count="8">
    <dataField name="Au début de l'année" fld="4" baseField="2" baseItem="0"/>
    <dataField name="Nouveaux durant l'année" fld="8" baseField="2" baseItem="0"/>
    <dataField name="Total durant l'année" fld="12" baseField="2" baseItem="0"/>
    <dataField name="Départs durant l'année" fld="16" baseField="2" baseItem="0"/>
    <dataField name="À la fin de l'année" fld="20" baseField="2" baseItem="0"/>
    <dataField name="Nombre moyen" fld="24" baseField="2" baseItem="0"/>
    <dataField name="Durée moyenne d'attente" fld="25" baseField="3" baseItem="0"/>
    <dataField name="Durée moyenne d'intervention" fld="26" baseField="3" baseItem="0"/>
  </dataFields>
  <formats count="30">
    <format dxfId="771">
      <pivotArea grandRow="1" outline="0" fieldPosition="0"/>
    </format>
    <format dxfId="770">
      <pivotArea dataOnly="0" labelOnly="1" grandRow="1" outline="0" fieldPosition="0"/>
    </format>
    <format dxfId="769">
      <pivotArea field="3" type="button" dataOnly="0" labelOnly="1" outline="0" axis="axisRow" fieldPosition="0"/>
    </format>
    <format dxfId="768">
      <pivotArea dataOnly="0" labelOnly="1" outline="0" fieldPosition="0">
        <references count="1">
          <reference field="4294967294" count="0"/>
        </references>
      </pivotArea>
    </format>
    <format dxfId="767">
      <pivotArea dataOnly="0" labelOnly="1" outline="0" fieldPosition="0">
        <references count="1">
          <reference field="3" count="0"/>
        </references>
      </pivotArea>
    </format>
    <format dxfId="766">
      <pivotArea dataOnly="0" labelOnly="1" grandRow="1" outline="0" fieldPosition="0"/>
    </format>
    <format dxfId="765">
      <pivotArea grandRow="1" outline="0" fieldPosition="0"/>
    </format>
    <format dxfId="764">
      <pivotArea dataOnly="0" labelOnly="1" grandRow="1" outline="0" fieldPosition="0"/>
    </format>
    <format dxfId="763">
      <pivotArea dataOnly="0" labelOnly="1" outline="0" fieldPosition="0">
        <references count="1">
          <reference field="3" count="0"/>
        </references>
      </pivotArea>
    </format>
    <format dxfId="762">
      <pivotArea field="3" type="button" dataOnly="0" labelOnly="1" outline="0" axis="axisRow" fieldPosition="0"/>
    </format>
    <format dxfId="761">
      <pivotArea field="2" type="button" dataOnly="0" labelOnly="1" outline="0" axis="axisRow" fieldPosition="1"/>
    </format>
    <format dxfId="760">
      <pivotArea dataOnly="0" labelOnly="1" outline="0" fieldPosition="0">
        <references count="1">
          <reference field="4294967294" count="0"/>
        </references>
      </pivotArea>
    </format>
    <format dxfId="759">
      <pivotArea dataOnly="0" labelOnly="1" outline="0" fieldPosition="0">
        <references count="1">
          <reference field="0" count="1">
            <x v="1"/>
          </reference>
        </references>
      </pivotArea>
    </format>
    <format dxfId="758">
      <pivotArea field="0" type="button" dataOnly="0" labelOnly="1" outline="0" axis="axisPage" fieldPosition="0"/>
    </format>
    <format dxfId="757">
      <pivotArea dataOnly="0" labelOnly="1" outline="0" fieldPosition="0">
        <references count="1">
          <reference field="0" count="1">
            <x v="1"/>
          </reference>
        </references>
      </pivotArea>
    </format>
    <format dxfId="756">
      <pivotArea dataOnly="0" labelOnly="1" outline="0" fieldPosition="0">
        <references count="1">
          <reference field="0" count="1">
            <x v="0"/>
          </reference>
        </references>
      </pivotArea>
    </format>
    <format dxfId="755">
      <pivotArea dataOnly="0" labelOnly="1" outline="0" fieldPosition="0">
        <references count="1">
          <reference field="0" count="1">
            <x v="0"/>
          </reference>
        </references>
      </pivotArea>
    </format>
    <format dxfId="754">
      <pivotArea field="3" grandRow="1" outline="0" axis="axisRow" fieldPosition="0">
        <references count="1">
          <reference field="4294967294" count="1" selected="0">
            <x v="5"/>
          </reference>
        </references>
      </pivotArea>
    </format>
    <format dxfId="753">
      <pivotArea field="3" grandRow="1" outline="0" axis="axisRow" fieldPosition="0">
        <references count="1">
          <reference field="4294967294" count="1" selected="0">
            <x v="6"/>
          </reference>
        </references>
      </pivotArea>
    </format>
    <format dxfId="752">
      <pivotArea field="3" grandRow="1" outline="0" axis="axisRow" fieldPosition="0">
        <references count="1">
          <reference field="4294967294" count="1" selected="0">
            <x v="7"/>
          </reference>
        </references>
      </pivotArea>
    </format>
    <format dxfId="751">
      <pivotArea outline="0" fieldPosition="0"/>
    </format>
    <format dxfId="750">
      <pivotArea dataOnly="0" labelOnly="1" outline="0" fieldPosition="0">
        <references count="1">
          <reference field="4294967294" count="8">
            <x v="0"/>
            <x v="1"/>
            <x v="2"/>
            <x v="3"/>
            <x v="4"/>
            <x v="5"/>
            <x v="6"/>
            <x v="7"/>
          </reference>
        </references>
      </pivotArea>
    </format>
    <format dxfId="749">
      <pivotArea outline="0" fieldPosition="0"/>
    </format>
    <format dxfId="748">
      <pivotArea field="-2" type="button" dataOnly="0" labelOnly="1" outline="0" axis="axisCol" fieldPosition="0"/>
    </format>
    <format dxfId="747">
      <pivotArea type="topRight" dataOnly="0" labelOnly="1" outline="0" fieldPosition="0"/>
    </format>
    <format dxfId="746">
      <pivotArea dataOnly="0" labelOnly="1" outline="0" fieldPosition="0">
        <references count="1">
          <reference field="4294967294" count="8">
            <x v="0"/>
            <x v="1"/>
            <x v="2"/>
            <x v="3"/>
            <x v="4"/>
            <x v="5"/>
            <x v="6"/>
            <x v="7"/>
          </reference>
        </references>
      </pivotArea>
    </format>
    <format dxfId="745">
      <pivotArea outline="0" fieldPosition="0"/>
    </format>
    <format dxfId="744">
      <pivotArea field="-2" type="button" dataOnly="0" labelOnly="1" outline="0" axis="axisCol" fieldPosition="0"/>
    </format>
    <format dxfId="743">
      <pivotArea type="topRight" dataOnly="0" labelOnly="1" outline="0" fieldPosition="0"/>
    </format>
    <format dxfId="742">
      <pivotArea dataOnly="0" labelOnly="1" outline="0" fieldPosition="0">
        <references count="1">
          <reference field="4294967294" count="8">
            <x v="0"/>
            <x v="1"/>
            <x v="2"/>
            <x v="3"/>
            <x v="4"/>
            <x v="5"/>
            <x v="6"/>
            <x v="7"/>
          </reference>
        </references>
      </pivotArea>
    </format>
  </formats>
  <pivotTableStyleInfo showRowHeaders="1" showColHeaders="1" showRowStripes="0" showColStripes="0" showLastColumn="1"/>
</pivotTableDefinition>
</file>

<file path=xl/pivotTables/pivotTable79.xml><?xml version="1.0" encoding="utf-8"?>
<pivotTableDefinition xmlns="http://schemas.openxmlformats.org/spreadsheetml/2006/main" name="Tableau croisé dynamique6" cacheId="17" applyNumberFormats="0" applyBorderFormats="0" applyFontFormats="0" applyPatternFormats="0" applyAlignmentFormats="0" applyWidthHeightFormats="1" dataCaption="Données" showError="1" updatedVersion="4" asteriskTotals="1" showMemberPropertyTips="0" colGrandTotals="0" itemPrintTitles="1" createdVersion="1" indent="0" compact="0" compactData="0" gridDropZones="1">
  <location ref="A5:G27" firstHeaderRow="1" firstDataRow="2" firstDataCol="2" rowPageCount="1" colPageCount="1"/>
  <pivotFields count="36">
    <pivotField axis="axisPage" compact="0" outline="0" subtotalTop="0" showAll="0" includeNewItemsInFilter="1">
      <items count="3">
        <item x="0"/>
        <item x="1"/>
        <item t="default"/>
      </items>
    </pivotField>
    <pivotField compact="0" outline="0" subtotalTop="0" showAll="0" includeNewItemsInFilter="1"/>
    <pivotField axis="axisRow" compact="0" outline="0" subtotalTop="0" showAll="0" includeNewItemsInFilter="1" sortType="ascending">
      <items count="21">
        <item x="8"/>
        <item x="18"/>
        <item x="13"/>
        <item x="7"/>
        <item x="10"/>
        <item x="14"/>
        <item x="2"/>
        <item x="12"/>
        <item x="0"/>
        <item x="9"/>
        <item x="19"/>
        <item x="17"/>
        <item x="3"/>
        <item x="16"/>
        <item x="1"/>
        <item x="4"/>
        <item x="11"/>
        <item x="6"/>
        <item x="5"/>
        <item x="15"/>
        <item t="default"/>
      </items>
    </pivotField>
    <pivotField axis="axisRow" compact="0" outline="0" subtotalTop="0" showAll="0" includeNewItemsInFilter="1" sortType="ascending" defaultSubtotal="0">
      <items count="16">
        <item x="0"/>
        <item x="1"/>
        <item x="2"/>
        <item x="3"/>
        <item x="13"/>
        <item x="4"/>
        <item x="5"/>
        <item x="6"/>
        <item x="7"/>
        <item x="8"/>
        <item x="14"/>
        <item x="9"/>
        <item x="10"/>
        <item x="11"/>
        <item x="12"/>
        <item x="15"/>
      </items>
    </pivotField>
    <pivotField compact="0" outline="0" subtotalTop="0" showAll="0" includeNewItemsInFilter="1" defaultSubtotal="0"/>
    <pivotField dataField="1"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dataField="1"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dataField="1"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dataField="1"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dataField="1"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compact="0" outline="0" subtotalTop="0" showAll="0" includeNewItemsInFilter="1" defaultSubtotal="0"/>
  </pivotFields>
  <rowFields count="2">
    <field x="3"/>
    <field x="2"/>
  </rowFields>
  <rowItems count="21">
    <i>
      <x/>
      <x v="8"/>
    </i>
    <i>
      <x v="1"/>
      <x v="14"/>
    </i>
    <i>
      <x v="2"/>
      <x v="6"/>
    </i>
    <i>
      <x v="3"/>
      <x v="12"/>
    </i>
    <i>
      <x v="4"/>
      <x v="5"/>
    </i>
    <i r="1">
      <x v="19"/>
    </i>
    <i>
      <x v="5"/>
      <x v="11"/>
    </i>
    <i r="1">
      <x v="13"/>
    </i>
    <i r="1">
      <x v="15"/>
    </i>
    <i r="1">
      <x v="18"/>
    </i>
    <i>
      <x v="6"/>
      <x v="17"/>
    </i>
    <i>
      <x v="7"/>
      <x v="3"/>
    </i>
    <i>
      <x v="8"/>
      <x/>
    </i>
    <i>
      <x v="9"/>
      <x v="9"/>
    </i>
    <i>
      <x v="10"/>
      <x v="1"/>
    </i>
    <i>
      <x v="11"/>
      <x v="4"/>
    </i>
    <i>
      <x v="12"/>
      <x v="16"/>
    </i>
    <i>
      <x v="13"/>
      <x v="7"/>
    </i>
    <i>
      <x v="14"/>
      <x v="2"/>
    </i>
    <i>
      <x v="15"/>
      <x v="10"/>
    </i>
    <i t="grand">
      <x/>
    </i>
  </rowItems>
  <colFields count="1">
    <field x="-2"/>
  </colFields>
  <colItems count="5">
    <i>
      <x/>
    </i>
    <i i="1">
      <x v="1"/>
    </i>
    <i i="2">
      <x v="2"/>
    </i>
    <i i="3">
      <x v="3"/>
    </i>
    <i i="4">
      <x v="4"/>
    </i>
  </colItems>
  <pageFields count="1">
    <pageField fld="0" item="1" hier="0"/>
  </pageFields>
  <dataFields count="5">
    <dataField name="Au début de l'année" fld="5" baseField="2" baseItem="9"/>
    <dataField name="Nouveaux durant l'année" fld="9" baseField="2" baseItem="9"/>
    <dataField name="Total durant l'année" fld="13" baseField="2" baseItem="9"/>
    <dataField name="Départs durant l'année" fld="17" baseField="2" baseItem="9"/>
    <dataField name="À la fin de l'année" fld="21" baseField="2" baseItem="9"/>
  </dataFields>
  <formats count="29">
    <format dxfId="741">
      <pivotArea grandRow="1" outline="0" fieldPosition="0"/>
    </format>
    <format dxfId="740">
      <pivotArea grandRow="1" outline="0" fieldPosition="0"/>
    </format>
    <format dxfId="739">
      <pivotArea type="origin" dataOnly="0" labelOnly="1" outline="0" fieldPosition="0"/>
    </format>
    <format dxfId="738">
      <pivotArea type="origin" dataOnly="0" labelOnly="1" outline="0" fieldPosition="0"/>
    </format>
    <format dxfId="737">
      <pivotArea outline="0" fieldPosition="0"/>
    </format>
    <format dxfId="736">
      <pivotArea dataOnly="0" labelOnly="1" outline="0" fieldPosition="0">
        <references count="1">
          <reference field="3" count="0"/>
        </references>
      </pivotArea>
    </format>
    <format dxfId="735">
      <pivotArea dataOnly="0" labelOnly="1" grandRow="1" outline="0" fieldPosition="0"/>
    </format>
    <format dxfId="734">
      <pivotArea dataOnly="0" labelOnly="1" outline="0" fieldPosition="0">
        <references count="1">
          <reference field="3" count="0"/>
        </references>
      </pivotArea>
    </format>
    <format dxfId="733">
      <pivotArea dataOnly="0" labelOnly="1" grandRow="1" outline="0" fieldPosition="0"/>
    </format>
    <format dxfId="732">
      <pivotArea outline="0" fieldPosition="0"/>
    </format>
    <format dxfId="731">
      <pivotArea field="3" type="button" dataOnly="0" labelOnly="1" outline="0" axis="axisRow" fieldPosition="0"/>
    </format>
    <format dxfId="730">
      <pivotArea dataOnly="0" labelOnly="1" outline="0" fieldPosition="0">
        <references count="1">
          <reference field="4294967294" count="0"/>
        </references>
      </pivotArea>
    </format>
    <format dxfId="729">
      <pivotArea outline="0" fieldPosition="0"/>
    </format>
    <format dxfId="728">
      <pivotArea dataOnly="0" labelOnly="1" outline="0" fieldPosition="0">
        <references count="1">
          <reference field="3" count="0"/>
        </references>
      </pivotArea>
    </format>
    <format dxfId="727">
      <pivotArea dataOnly="0" labelOnly="1" grandRow="1" outline="0" fieldPosition="0"/>
    </format>
    <format dxfId="726">
      <pivotArea outline="0" fieldPosition="0">
        <references count="1">
          <reference field="3" count="0" selected="0"/>
        </references>
      </pivotArea>
    </format>
    <format dxfId="725">
      <pivotArea dataOnly="0" labelOnly="1" outline="0" fieldPosition="0">
        <references count="1">
          <reference field="3" count="0"/>
        </references>
      </pivotArea>
    </format>
    <format dxfId="724">
      <pivotArea field="3" type="button" dataOnly="0" labelOnly="1" outline="0" axis="axisRow" fieldPosition="0"/>
    </format>
    <format dxfId="723">
      <pivotArea field="2" type="button" dataOnly="0" labelOnly="1" outline="0" axis="axisRow" fieldPosition="1"/>
    </format>
    <format dxfId="722">
      <pivotArea dataOnly="0" labelOnly="1" outline="0" fieldPosition="0">
        <references count="1">
          <reference field="4294967294" count="0"/>
        </references>
      </pivotArea>
    </format>
    <format dxfId="721">
      <pivotArea grandRow="1" outline="0" fieldPosition="0"/>
    </format>
    <format dxfId="720">
      <pivotArea dataOnly="0" labelOnly="1" grandRow="1" outline="0" fieldPosition="0"/>
    </format>
    <format dxfId="719">
      <pivotArea dataOnly="0" labelOnly="1" outline="0" fieldPosition="0">
        <references count="1">
          <reference field="0" count="1">
            <x v="1"/>
          </reference>
        </references>
      </pivotArea>
    </format>
    <format dxfId="718">
      <pivotArea field="0" type="button" dataOnly="0" labelOnly="1" outline="0" axis="axisPage" fieldPosition="0"/>
    </format>
    <format dxfId="717">
      <pivotArea dataOnly="0" labelOnly="1" outline="0" fieldPosition="0">
        <references count="1">
          <reference field="0" count="1">
            <x v="1"/>
          </reference>
        </references>
      </pivotArea>
    </format>
    <format dxfId="716">
      <pivotArea dataOnly="0" labelOnly="1" outline="0" fieldPosition="0">
        <references count="1">
          <reference field="0" count="1">
            <x v="0"/>
          </reference>
        </references>
      </pivotArea>
    </format>
    <format dxfId="715">
      <pivotArea dataOnly="0" labelOnly="1" outline="0" fieldPosition="0">
        <references count="1">
          <reference field="0" count="1">
            <x v="0"/>
          </reference>
        </references>
      </pivotArea>
    </format>
    <format>
      <pivotArea outline="0" fieldPosition="0"/>
    </format>
    <format>
      <pivotArea dataOnly="0" labelOnly="1" outline="0" fieldPosition="0">
        <references count="1">
          <reference field="4294967294" count="5">
            <x v="0"/>
            <x v="1"/>
            <x v="2"/>
            <x v="3"/>
            <x v="4"/>
          </reference>
        </references>
      </pivotArea>
    </format>
  </formats>
  <pivotTableStyleInfo showRowHeaders="1" showColHeaders="1" showRowStripes="0" showColStripes="0" showLastColumn="1"/>
</pivotTableDefinition>
</file>

<file path=xl/pivotTables/pivotTable80.xml><?xml version="1.0" encoding="utf-8"?>
<pivotTableDefinition xmlns="http://schemas.openxmlformats.org/spreadsheetml/2006/main" name="Tableau croisé dynamique1" cacheId="17" applyNumberFormats="0" applyBorderFormats="0" applyFontFormats="0" applyPatternFormats="0" applyAlignmentFormats="0" applyWidthHeightFormats="1" dataCaption="Données" showError="1" updatedVersion="4" asteriskTotals="1" showMemberPropertyTips="0" colGrandTotals="0" itemPrintTitles="1" createdVersion="1" indent="0" compact="0" compactData="0" gridDropZones="1">
  <location ref="A5:G27" firstHeaderRow="1" firstDataRow="2" firstDataCol="2" rowPageCount="1" colPageCount="1"/>
  <pivotFields count="36">
    <pivotField axis="axisPage" compact="0" outline="0" subtotalTop="0" showAll="0" includeNewItemsInFilter="1">
      <items count="3">
        <item x="0"/>
        <item x="1"/>
        <item t="default"/>
      </items>
    </pivotField>
    <pivotField compact="0" outline="0" subtotalTop="0" showAll="0" includeNewItemsInFilter="1"/>
    <pivotField axis="axisRow" compact="0" outline="0" subtotalTop="0" showAll="0" includeNewItemsInFilter="1" sortType="ascending">
      <items count="21">
        <item x="8"/>
        <item x="18"/>
        <item x="13"/>
        <item x="7"/>
        <item x="10"/>
        <item x="14"/>
        <item x="2"/>
        <item x="12"/>
        <item x="0"/>
        <item x="9"/>
        <item x="19"/>
        <item x="17"/>
        <item x="3"/>
        <item x="16"/>
        <item x="1"/>
        <item x="4"/>
        <item x="11"/>
        <item x="6"/>
        <item x="5"/>
        <item x="15"/>
        <item t="default"/>
      </items>
    </pivotField>
    <pivotField axis="axisRow" compact="0" outline="0" subtotalTop="0" showAll="0" includeNewItemsInFilter="1" sortType="ascending" defaultSubtotal="0">
      <items count="16">
        <item x="0"/>
        <item x="1"/>
        <item x="2"/>
        <item x="3"/>
        <item x="13"/>
        <item x="4"/>
        <item x="5"/>
        <item x="6"/>
        <item x="7"/>
        <item x="8"/>
        <item x="14"/>
        <item x="9"/>
        <item x="10"/>
        <item x="11"/>
        <item x="12"/>
        <item x="15"/>
      </items>
    </pivotField>
    <pivotField compact="0" outline="0" subtotalTop="0" showAll="0" includeNewItemsInFilter="1" defaultSubtotal="0"/>
    <pivotField compact="0" outline="0" subtotalTop="0" showAll="0" includeNewItemsInFilter="1" defaultSubtotal="0"/>
    <pivotField dataField="1"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dataField="1"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dataField="1"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dataField="1"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dataField="1"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compact="0" outline="0" subtotalTop="0" showAll="0" includeNewItemsInFilter="1" defaultSubtotal="0"/>
  </pivotFields>
  <rowFields count="2">
    <field x="3"/>
    <field x="2"/>
  </rowFields>
  <rowItems count="21">
    <i>
      <x/>
      <x v="8"/>
    </i>
    <i>
      <x v="1"/>
      <x v="14"/>
    </i>
    <i>
      <x v="2"/>
      <x v="6"/>
    </i>
    <i>
      <x v="3"/>
      <x v="12"/>
    </i>
    <i>
      <x v="4"/>
      <x v="5"/>
    </i>
    <i r="1">
      <x v="19"/>
    </i>
    <i>
      <x v="5"/>
      <x v="11"/>
    </i>
    <i r="1">
      <x v="13"/>
    </i>
    <i r="1">
      <x v="15"/>
    </i>
    <i r="1">
      <x v="18"/>
    </i>
    <i>
      <x v="6"/>
      <x v="17"/>
    </i>
    <i>
      <x v="7"/>
      <x v="3"/>
    </i>
    <i>
      <x v="8"/>
      <x/>
    </i>
    <i>
      <x v="9"/>
      <x v="9"/>
    </i>
    <i>
      <x v="10"/>
      <x v="1"/>
    </i>
    <i>
      <x v="11"/>
      <x v="4"/>
    </i>
    <i>
      <x v="12"/>
      <x v="16"/>
    </i>
    <i>
      <x v="13"/>
      <x v="7"/>
    </i>
    <i>
      <x v="14"/>
      <x v="2"/>
    </i>
    <i>
      <x v="15"/>
      <x v="10"/>
    </i>
    <i t="grand">
      <x/>
    </i>
  </rowItems>
  <colFields count="1">
    <field x="-2"/>
  </colFields>
  <colItems count="5">
    <i>
      <x/>
    </i>
    <i i="1">
      <x v="1"/>
    </i>
    <i i="2">
      <x v="2"/>
    </i>
    <i i="3">
      <x v="3"/>
    </i>
    <i i="4">
      <x v="4"/>
    </i>
  </colItems>
  <pageFields count="1">
    <pageField fld="0" item="1" hier="0"/>
  </pageFields>
  <dataFields count="5">
    <dataField name="Au début de l'année" fld="6" baseField="2" baseItem="10"/>
    <dataField name="Nouveau durant l'année" fld="10" baseField="2" baseItem="10"/>
    <dataField name="Total durant l'année" fld="14" baseField="2" baseItem="10"/>
    <dataField name="Départs durant l'année" fld="18" baseField="2" baseItem="10"/>
    <dataField name="À la fin de l'année" fld="22" baseField="2" baseItem="10"/>
  </dataFields>
  <formats count="28">
    <format dxfId="714">
      <pivotArea grandRow="1" outline="0" fieldPosition="0"/>
    </format>
    <format dxfId="713">
      <pivotArea dataOnly="0" labelOnly="1" grandRow="1" outline="0" fieldPosition="0"/>
    </format>
    <format dxfId="712">
      <pivotArea outline="0" fieldPosition="0"/>
    </format>
    <format dxfId="711">
      <pivotArea dataOnly="0" labelOnly="1" grandRow="1" outline="0" fieldPosition="0"/>
    </format>
    <format dxfId="710">
      <pivotArea dataOnly="0" grandRow="1" outline="0" axis="axisRow" fieldPosition="0"/>
    </format>
    <format dxfId="709">
      <pivotArea dataOnly="0" labelOnly="1" outline="0" fieldPosition="0">
        <references count="1">
          <reference field="3" count="0"/>
        </references>
      </pivotArea>
    </format>
    <format dxfId="708">
      <pivotArea outline="0" fieldPosition="0"/>
    </format>
    <format dxfId="707">
      <pivotArea field="3" type="button" dataOnly="0" labelOnly="1" outline="0" axis="axisRow" fieldPosition="0"/>
    </format>
    <format dxfId="706">
      <pivotArea dataOnly="0" labelOnly="1" outline="0" fieldPosition="0">
        <references count="1">
          <reference field="4294967294" count="0"/>
        </references>
      </pivotArea>
    </format>
    <format dxfId="705">
      <pivotArea outline="0" fieldPosition="0"/>
    </format>
    <format dxfId="704">
      <pivotArea dataOnly="0" labelOnly="1" outline="0" fieldPosition="0">
        <references count="1">
          <reference field="3" count="0"/>
        </references>
      </pivotArea>
    </format>
    <format dxfId="703">
      <pivotArea dataOnly="0" labelOnly="1" grandRow="1" outline="0" fieldPosition="0"/>
    </format>
    <format dxfId="702">
      <pivotArea grandRow="1" outline="0" fieldPosition="0"/>
    </format>
    <format dxfId="701">
      <pivotArea dataOnly="0" labelOnly="1" grandRow="1" outline="0" fieldPosition="0"/>
    </format>
    <format dxfId="700">
      <pivotArea field="3" type="button" dataOnly="0" labelOnly="1" outline="0" axis="axisRow" fieldPosition="0"/>
    </format>
    <format dxfId="699">
      <pivotArea dataOnly="0" labelOnly="1" outline="0" fieldPosition="0">
        <references count="1">
          <reference field="4294967294" count="0"/>
        </references>
      </pivotArea>
    </format>
    <format dxfId="698">
      <pivotArea dataOnly="0" labelOnly="1" outline="0" fieldPosition="0">
        <references count="1">
          <reference field="3" count="0"/>
        </references>
      </pivotArea>
    </format>
    <format dxfId="697">
      <pivotArea field="3" type="button" dataOnly="0" labelOnly="1" outline="0" axis="axisRow" fieldPosition="0"/>
    </format>
    <format dxfId="696">
      <pivotArea field="2" type="button" dataOnly="0" labelOnly="1" outline="0" axis="axisRow" fieldPosition="1"/>
    </format>
    <format dxfId="695">
      <pivotArea dataOnly="0" labelOnly="1" outline="0" fieldPosition="0">
        <references count="1">
          <reference field="4294967294" count="0"/>
        </references>
      </pivotArea>
    </format>
    <format dxfId="694">
      <pivotArea dataOnly="0" labelOnly="1" outline="0" fieldPosition="0">
        <references count="1">
          <reference field="0" count="1">
            <x v="1"/>
          </reference>
        </references>
      </pivotArea>
    </format>
    <format dxfId="693">
      <pivotArea field="0" type="button" dataOnly="0" labelOnly="1" outline="0" axis="axisPage" fieldPosition="0"/>
    </format>
    <format dxfId="692">
      <pivotArea dataOnly="0" labelOnly="1" outline="0" fieldPosition="0">
        <references count="1">
          <reference field="0" count="1">
            <x v="1"/>
          </reference>
        </references>
      </pivotArea>
    </format>
    <format dxfId="691">
      <pivotArea dataOnly="0" labelOnly="1" outline="0" fieldPosition="0">
        <references count="1">
          <reference field="0" count="1">
            <x v="0"/>
          </reference>
        </references>
      </pivotArea>
    </format>
    <format dxfId="690">
      <pivotArea dataOnly="0" labelOnly="1" outline="0" fieldPosition="0">
        <references count="1">
          <reference field="0" count="1">
            <x v="0"/>
          </reference>
        </references>
      </pivotArea>
    </format>
    <format dxfId="689">
      <pivotArea field="3" type="button" dataOnly="0" labelOnly="1" outline="0" axis="axisRow" fieldPosition="0"/>
    </format>
    <format dxfId="688">
      <pivotArea dataOnly="0" labelOnly="1" outline="0" fieldPosition="0">
        <references count="1">
          <reference field="4294967294" count="0"/>
        </references>
      </pivotArea>
    </format>
    <format dxfId="687">
      <pivotArea dataOnly="0" outline="0" fieldPosition="0">
        <references count="2">
          <reference field="4294967294" count="5">
            <x v="0"/>
            <x v="1"/>
            <x v="2"/>
            <x v="3"/>
            <x v="4"/>
          </reference>
          <reference field="0" count="1" selected="0">
            <x v="1"/>
          </reference>
        </references>
      </pivotArea>
    </format>
  </formats>
  <pivotTableStyleInfo showRowHeaders="1" showColHeaders="1" showRowStripes="0" showColStripes="0" showLastColumn="1"/>
</pivotTableDefinition>
</file>

<file path=xl/pivotTables/pivotTable81.xml><?xml version="1.0" encoding="utf-8"?>
<pivotTableDefinition xmlns="http://schemas.openxmlformats.org/spreadsheetml/2006/main" name="Tableau croisé dynamique2" cacheId="17" applyNumberFormats="0" applyBorderFormats="0" applyFontFormats="0" applyPatternFormats="0" applyAlignmentFormats="0" applyWidthHeightFormats="1" dataCaption="Données" showError="1" updatedVersion="4" asteriskTotals="1" showMemberPropertyTips="0" colGrandTotals="0" itemPrintTitles="1" createdVersion="1" indent="0" compact="0" compactData="0" gridDropZones="1">
  <location ref="A5:J27" firstHeaderRow="1" firstDataRow="2" firstDataCol="2" rowPageCount="1" colPageCount="1"/>
  <pivotFields count="36">
    <pivotField axis="axisPage" compact="0" outline="0" subtotalTop="0" showAll="0" includeNewItemsInFilter="1">
      <items count="3">
        <item x="0"/>
        <item x="1"/>
        <item t="default"/>
      </items>
    </pivotField>
    <pivotField compact="0" outline="0" subtotalTop="0" showAll="0" includeNewItemsInFilter="1"/>
    <pivotField axis="axisRow" compact="0" outline="0" subtotalTop="0" showAll="0" includeNewItemsInFilter="1" sortType="ascending">
      <items count="21">
        <item x="8"/>
        <item x="18"/>
        <item x="13"/>
        <item x="7"/>
        <item x="10"/>
        <item x="14"/>
        <item x="2"/>
        <item x="12"/>
        <item x="0"/>
        <item x="9"/>
        <item x="19"/>
        <item x="17"/>
        <item x="3"/>
        <item x="16"/>
        <item x="1"/>
        <item x="4"/>
        <item x="11"/>
        <item x="6"/>
        <item x="5"/>
        <item x="15"/>
        <item t="default"/>
      </items>
    </pivotField>
    <pivotField axis="axisRow" compact="0" outline="0" subtotalTop="0" showAll="0" includeNewItemsInFilter="1" sortType="ascending" defaultSubtotal="0">
      <items count="16">
        <item x="0"/>
        <item x="1"/>
        <item x="2"/>
        <item x="3"/>
        <item x="13"/>
        <item x="4"/>
        <item x="5"/>
        <item x="6"/>
        <item x="7"/>
        <item x="8"/>
        <item x="14"/>
        <item x="9"/>
        <item x="10"/>
        <item x="11"/>
        <item x="12"/>
        <item x="15"/>
      </items>
    </pivotField>
    <pivotField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dataField="1"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dataField="1"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dataField="1"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dataField="1"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dataField="1"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dataField="1" compact="0" outline="0" subtotalTop="0" showAll="0" includeNewItemsInFilter="1" defaultSubtotal="0"/>
    <pivotField dataField="1" compact="0" outline="0" subtotalTop="0" showAll="0" includeNewItemsInFilter="1" defaultSubtotal="0"/>
    <pivotField dataField="1" compact="0" outline="0" subtotalTop="0" showAll="0" includeNewItemsInFilter="1" defaultSubtotal="0"/>
  </pivotFields>
  <rowFields count="2">
    <field x="3"/>
    <field x="2"/>
  </rowFields>
  <rowItems count="21">
    <i>
      <x/>
      <x v="8"/>
    </i>
    <i>
      <x v="1"/>
      <x v="14"/>
    </i>
    <i>
      <x v="2"/>
      <x v="6"/>
    </i>
    <i>
      <x v="3"/>
      <x v="12"/>
    </i>
    <i>
      <x v="4"/>
      <x v="5"/>
    </i>
    <i r="1">
      <x v="19"/>
    </i>
    <i>
      <x v="5"/>
      <x v="11"/>
    </i>
    <i r="1">
      <x v="13"/>
    </i>
    <i r="1">
      <x v="15"/>
    </i>
    <i r="1">
      <x v="18"/>
    </i>
    <i>
      <x v="6"/>
      <x v="17"/>
    </i>
    <i>
      <x v="7"/>
      <x v="3"/>
    </i>
    <i>
      <x v="8"/>
      <x/>
    </i>
    <i>
      <x v="9"/>
      <x v="9"/>
    </i>
    <i>
      <x v="10"/>
      <x v="1"/>
    </i>
    <i>
      <x v="11"/>
      <x v="4"/>
    </i>
    <i>
      <x v="12"/>
      <x v="16"/>
    </i>
    <i>
      <x v="13"/>
      <x v="7"/>
    </i>
    <i>
      <x v="14"/>
      <x v="2"/>
    </i>
    <i>
      <x v="15"/>
      <x v="10"/>
    </i>
    <i t="grand">
      <x/>
    </i>
  </rowItems>
  <colFields count="1">
    <field x="-2"/>
  </colFields>
  <colItems count="8">
    <i>
      <x/>
    </i>
    <i i="1">
      <x v="1"/>
    </i>
    <i i="2">
      <x v="2"/>
    </i>
    <i i="3">
      <x v="3"/>
    </i>
    <i i="4">
      <x v="4"/>
    </i>
    <i i="5">
      <x v="5"/>
    </i>
    <i i="6">
      <x v="6"/>
    </i>
    <i i="7">
      <x v="7"/>
    </i>
  </colItems>
  <pageFields count="1">
    <pageField fld="0" item="1" hier="0"/>
  </pageFields>
  <dataFields count="8">
    <dataField name="Au début de l'année" fld="7" baseField="2" baseItem="9"/>
    <dataField name="Nouveaux durant l'année" fld="11" baseField="2" baseItem="9"/>
    <dataField name="Total durant l'année" fld="15" baseField="2" baseItem="9"/>
    <dataField name="Départs durant l'année" fld="19" baseField="2" baseItem="9"/>
    <dataField name="À la fin de l'année" fld="23" baseField="2" baseItem="9"/>
    <dataField name="Usagers adoption régulière" fld="33" baseField="2" baseItem="15"/>
    <dataField name="Usagers adoption internationale" fld="34" baseField="2" baseItem="15"/>
    <dataField name="Familles postulantes évaluées" fld="35" baseField="2" baseItem="15"/>
  </dataFields>
  <formats count="24">
    <format dxfId="686">
      <pivotArea dataOnly="0" labelOnly="1" outline="0" fieldPosition="0">
        <references count="1">
          <reference field="3" count="0"/>
        </references>
      </pivotArea>
    </format>
    <format dxfId="685">
      <pivotArea grandRow="1" outline="0" fieldPosition="0"/>
    </format>
    <format dxfId="684">
      <pivotArea dataOnly="0" labelOnly="1" grandRow="1" outline="0" fieldPosition="0"/>
    </format>
    <format dxfId="683">
      <pivotArea field="3" type="button" dataOnly="0" labelOnly="1" outline="0" axis="axisRow" fieldPosition="0"/>
    </format>
    <format dxfId="682">
      <pivotArea dataOnly="0" labelOnly="1" outline="0" fieldPosition="0">
        <references count="1">
          <reference field="4294967294" count="0"/>
        </references>
      </pivotArea>
    </format>
    <format dxfId="681">
      <pivotArea dataOnly="0" labelOnly="1" outline="0" fieldPosition="0">
        <references count="1">
          <reference field="3" count="0"/>
        </references>
      </pivotArea>
    </format>
    <format dxfId="680">
      <pivotArea dataOnly="0" labelOnly="1" grandRow="1" outline="0" fieldPosition="0"/>
    </format>
    <format dxfId="679">
      <pivotArea grandRow="1" outline="0" fieldPosition="0"/>
    </format>
    <format dxfId="678">
      <pivotArea dataOnly="0" labelOnly="1" grandRow="1" outline="0" fieldPosition="0"/>
    </format>
    <format dxfId="677">
      <pivotArea dataOnly="0" labelOnly="1" outline="0" fieldPosition="0">
        <references count="1">
          <reference field="4294967294" count="0"/>
        </references>
      </pivotArea>
    </format>
    <format dxfId="676">
      <pivotArea field="3" type="button" dataOnly="0" labelOnly="1" outline="0" axis="axisRow" fieldPosition="0"/>
    </format>
    <format dxfId="675">
      <pivotArea dataOnly="0" labelOnly="1" outline="0" fieldPosition="0">
        <references count="1">
          <reference field="3" count="0"/>
        </references>
      </pivotArea>
    </format>
    <format dxfId="674">
      <pivotArea field="3" type="button" dataOnly="0" labelOnly="1" outline="0" axis="axisRow" fieldPosition="0"/>
    </format>
    <format dxfId="673">
      <pivotArea field="2" type="button" dataOnly="0" labelOnly="1" outline="0" axis="axisRow" fieldPosition="1"/>
    </format>
    <format dxfId="672">
      <pivotArea dataOnly="0" labelOnly="1" outline="0" fieldPosition="0">
        <references count="1">
          <reference field="4294967294" count="0"/>
        </references>
      </pivotArea>
    </format>
    <format dxfId="671">
      <pivotArea dataOnly="0" labelOnly="1" outline="0" fieldPosition="0">
        <references count="1">
          <reference field="0" count="1">
            <x v="1"/>
          </reference>
        </references>
      </pivotArea>
    </format>
    <format dxfId="670">
      <pivotArea field="0" type="button" dataOnly="0" labelOnly="1" outline="0" axis="axisPage" fieldPosition="0"/>
    </format>
    <format dxfId="669">
      <pivotArea dataOnly="0" labelOnly="1" outline="0" fieldPosition="0">
        <references count="1">
          <reference field="0" count="1">
            <x v="0"/>
          </reference>
        </references>
      </pivotArea>
    </format>
    <format dxfId="668">
      <pivotArea dataOnly="0" labelOnly="1" outline="0" fieldPosition="0">
        <references count="1">
          <reference field="0" count="1">
            <x v="0"/>
          </reference>
        </references>
      </pivotArea>
    </format>
    <format dxfId="667">
      <pivotArea dataOnly="0" labelOnly="1" outline="0" fieldPosition="0">
        <references count="1">
          <reference field="0" count="1">
            <x v="1"/>
          </reference>
        </references>
      </pivotArea>
    </format>
    <format dxfId="666">
      <pivotArea outline="0" fieldPosition="0"/>
    </format>
    <format dxfId="665">
      <pivotArea dataOnly="0" labelOnly="1" outline="0" fieldPosition="0">
        <references count="1">
          <reference field="4294967294" count="5">
            <x v="0"/>
            <x v="1"/>
            <x v="2"/>
            <x v="3"/>
            <x v="4"/>
          </reference>
        </references>
      </pivotArea>
    </format>
    <format dxfId="664">
      <pivotArea outline="0" fieldPosition="0"/>
    </format>
    <format dxfId="663">
      <pivotArea dataOnly="0" labelOnly="1" outline="0" fieldPosition="0">
        <references count="1">
          <reference field="4294967294" count="8">
            <x v="0"/>
            <x v="1"/>
            <x v="2"/>
            <x v="3"/>
            <x v="4"/>
            <x v="5"/>
            <x v="6"/>
            <x v="7"/>
          </reference>
        </references>
      </pivotArea>
    </format>
  </formats>
  <pivotTableStyleInfo showRowHeaders="1" showColHeaders="1" showRowStripes="0" showColStripes="0" showLastColumn="1"/>
</pivotTableDefinition>
</file>

<file path=xl/pivotTables/pivotTable82.xml><?xml version="1.0" encoding="utf-8"?>
<pivotTableDefinition xmlns="http://schemas.openxmlformats.org/spreadsheetml/2006/main" name="Tableau croisé dynamique4" cacheId="7" applyNumberFormats="0" applyBorderFormats="0" applyFontFormats="0" applyPatternFormats="0" applyAlignmentFormats="0" applyWidthHeightFormats="1" dataCaption="Données" showError="1" updatedVersion="4" minRefreshableVersion="3" asteriskTotals="1" showMemberPropertyTips="0" colGrandTotals="0" itemPrintTitles="1" createdVersion="4" indent="0" compact="0" compactData="0" gridDropZones="1">
  <location ref="A7:K29" firstHeaderRow="1" firstDataRow="2" firstDataCol="2" rowPageCount="1" colPageCount="1"/>
  <pivotFields count="25">
    <pivotField axis="axisPage" compact="0" outline="0" subtotalTop="0" showAll="0" includeNewItemsInFilter="1">
      <items count="3">
        <item h="1" x="0"/>
        <item x="1"/>
        <item t="default"/>
      </items>
    </pivotField>
    <pivotField compact="0" outline="0" subtotalTop="0" showAll="0" includeNewItemsInFilter="1"/>
    <pivotField axis="axisRow" compact="0" outline="0" subtotalTop="0" showAll="0" includeNewItemsInFilter="1" sortType="ascending">
      <items count="22">
        <item x="8"/>
        <item m="1" x="20"/>
        <item x="18"/>
        <item x="13"/>
        <item x="7"/>
        <item x="10"/>
        <item x="14"/>
        <item x="2"/>
        <item x="12"/>
        <item x="0"/>
        <item x="9"/>
        <item x="19"/>
        <item x="17"/>
        <item x="3"/>
        <item x="16"/>
        <item x="1"/>
        <item x="4"/>
        <item x="11"/>
        <item x="6"/>
        <item x="5"/>
        <item x="15"/>
        <item t="default"/>
      </items>
    </pivotField>
    <pivotField axis="axisRow" compact="0" outline="0" subtotalTop="0" showAll="0" includeNewItemsInFilter="1" sortType="ascending" defaultSubtotal="0">
      <items count="17">
        <item x="0"/>
        <item x="1"/>
        <item x="2"/>
        <item x="3"/>
        <item x="13"/>
        <item x="4"/>
        <item x="5"/>
        <item x="6"/>
        <item x="7"/>
        <item x="8"/>
        <item x="14"/>
        <item x="9"/>
        <item x="10"/>
        <item x="11"/>
        <item x="12"/>
        <item m="1" x="16"/>
        <item x="15"/>
      </items>
    </pivotField>
    <pivotField dataField="1" compact="0" outline="0" subtotalTop="0" showAll="0" includeNewItemsInFilter="1" defaultSubtotal="0"/>
    <pivotField dataField="1" compact="0" outline="0" subtotalTop="0" showAll="0" includeNewItemsInFilter="1" defaultSubtotal="0"/>
    <pivotField dataField="1" compact="0" outline="0" subtotalTop="0" showAll="0" includeNewItemsInFilter="1" defaultSubtotal="0"/>
    <pivotField dataField="1" compact="0" outline="0" subtotalTop="0" showAll="0" includeNewItemsInFilter="1" defaultSubtotal="0"/>
    <pivotField dataField="1" compact="0" outline="0" subtotalTop="0" showAll="0" includeNewItemsInFilter="1" defaultSubtotal="0"/>
    <pivotField dataField="1" compact="0" outline="0" subtotalTop="0" showAll="0" includeNewItemsInFilter="1" defaultSubtotal="0"/>
    <pivotField dataField="1" compact="0" outline="0" subtotalTop="0" showAll="0" includeNewItemsInFilter="1" defaultSubtotal="0"/>
    <pivotField dataField="1" compact="0" outline="0" subtotalTop="0" showAll="0" includeNewItemsInFilter="1" defaultSubtotal="0"/>
    <pivotField dataField="1"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compact="0" outline="0" subtotalTop="0" showAll="0" includeNewItemsInFilter="1" defaultSubtotal="0"/>
  </pivotFields>
  <rowFields count="2">
    <field x="3"/>
    <field x="2"/>
  </rowFields>
  <rowItems count="21">
    <i>
      <x/>
      <x v="9"/>
    </i>
    <i>
      <x v="1"/>
      <x v="15"/>
    </i>
    <i>
      <x v="2"/>
      <x v="7"/>
    </i>
    <i>
      <x v="3"/>
      <x v="13"/>
    </i>
    <i>
      <x v="4"/>
      <x v="6"/>
    </i>
    <i r="1">
      <x v="20"/>
    </i>
    <i>
      <x v="5"/>
      <x v="12"/>
    </i>
    <i r="1">
      <x v="14"/>
    </i>
    <i r="1">
      <x v="16"/>
    </i>
    <i r="1">
      <x v="19"/>
    </i>
    <i>
      <x v="6"/>
      <x v="18"/>
    </i>
    <i>
      <x v="7"/>
      <x v="4"/>
    </i>
    <i>
      <x v="8"/>
      <x/>
    </i>
    <i>
      <x v="9"/>
      <x v="10"/>
    </i>
    <i>
      <x v="10"/>
      <x v="2"/>
    </i>
    <i>
      <x v="11"/>
      <x v="5"/>
    </i>
    <i>
      <x v="12"/>
      <x v="17"/>
    </i>
    <i>
      <x v="13"/>
      <x v="8"/>
    </i>
    <i>
      <x v="14"/>
      <x v="3"/>
    </i>
    <i>
      <x v="16"/>
      <x v="11"/>
    </i>
    <i t="grand">
      <x/>
    </i>
  </rowItems>
  <colFields count="1">
    <field x="-2"/>
  </colFields>
  <colItems count="9">
    <i>
      <x/>
    </i>
    <i i="1">
      <x v="1"/>
    </i>
    <i i="2">
      <x v="2"/>
    </i>
    <i i="3">
      <x v="3"/>
    </i>
    <i i="4">
      <x v="4"/>
    </i>
    <i i="5">
      <x v="5"/>
    </i>
    <i i="6">
      <x v="6"/>
    </i>
    <i i="7">
      <x v="7"/>
    </i>
    <i i="8">
      <x v="8"/>
    </i>
  </colItems>
  <pageFields count="1">
    <pageField fld="0" item="1" hier="0"/>
  </pageFields>
  <dataFields count="9">
    <dataField name="Nombre" fld="4" baseField="2" baseItem="15"/>
    <dataField name="0-17 ans" fld="5" baseField="2" baseItem="9"/>
    <dataField name="18 ans et +" fld="6" baseField="2" baseItem="9"/>
    <dataField name="Nb" fld="7" baseField="2" baseItem="9"/>
    <dataField name="0-17" fld="8" baseField="2" baseItem="9"/>
    <dataField name="18 et +" fld="9" baseField="2" baseItem="9"/>
    <dataField name="Nbre" fld="10" baseField="2" baseItem="12"/>
    <dataField name="0 - 17 " fld="11" baseField="2" baseItem="12"/>
    <dataField name="18 &amp; +" fld="12" baseField="2" baseItem="12"/>
  </dataFields>
  <formats count="16">
    <format dxfId="662">
      <pivotArea field="3" type="button" dataOnly="0" labelOnly="1" outline="0" axis="axisRow" fieldPosition="0"/>
    </format>
    <format dxfId="661">
      <pivotArea field="2" type="button" dataOnly="0" labelOnly="1" outline="0" axis="axisRow" fieldPosition="1"/>
    </format>
    <format dxfId="660">
      <pivotArea dataOnly="0" labelOnly="1" outline="0" fieldPosition="0">
        <references count="1">
          <reference field="4294967294" count="0"/>
        </references>
      </pivotArea>
    </format>
    <format dxfId="659">
      <pivotArea dataOnly="0" labelOnly="1" outline="0" fieldPosition="0">
        <references count="1">
          <reference field="3" count="0"/>
        </references>
      </pivotArea>
    </format>
    <format dxfId="658">
      <pivotArea dataOnly="0" labelOnly="1" outline="0" fieldPosition="0">
        <references count="1">
          <reference field="0" count="1">
            <x v="1"/>
          </reference>
        </references>
      </pivotArea>
    </format>
    <format dxfId="657">
      <pivotArea field="0" type="button" dataOnly="0" labelOnly="1" outline="0" axis="axisPage" fieldPosition="0"/>
    </format>
    <format dxfId="656">
      <pivotArea dataOnly="0" labelOnly="1" outline="0" fieldPosition="0">
        <references count="1">
          <reference field="0" count="1">
            <x v="1"/>
          </reference>
        </references>
      </pivotArea>
    </format>
    <format dxfId="655">
      <pivotArea dataOnly="0" labelOnly="1" outline="0" fieldPosition="0">
        <references count="1">
          <reference field="0" count="1">
            <x v="0"/>
          </reference>
        </references>
      </pivotArea>
    </format>
    <format dxfId="654">
      <pivotArea dataOnly="0" labelOnly="1" outline="0" fieldPosition="0">
        <references count="1">
          <reference field="0" count="1">
            <x v="0"/>
          </reference>
        </references>
      </pivotArea>
    </format>
    <format dxfId="653">
      <pivotArea outline="0" fieldPosition="0"/>
    </format>
    <format dxfId="652">
      <pivotArea outline="0" fieldPosition="0"/>
    </format>
    <format dxfId="651">
      <pivotArea dataOnly="0" labelOnly="1" outline="0" fieldPosition="0">
        <references count="1">
          <reference field="4294967294" count="9">
            <x v="0"/>
            <x v="1"/>
            <x v="2"/>
            <x v="3"/>
            <x v="4"/>
            <x v="5"/>
            <x v="6"/>
            <x v="7"/>
            <x v="8"/>
          </reference>
        </references>
      </pivotArea>
    </format>
    <format dxfId="650">
      <pivotArea outline="0" collapsedLevelsAreSubtotals="1" fieldPosition="0"/>
    </format>
    <format dxfId="649">
      <pivotArea field="-2" type="button" dataOnly="0" labelOnly="1" outline="0" axis="axisCol" fieldPosition="0"/>
    </format>
    <format dxfId="648">
      <pivotArea type="topRight" dataOnly="0" labelOnly="1" outline="0" fieldPosition="0"/>
    </format>
    <format dxfId="647">
      <pivotArea dataOnly="0" labelOnly="1" outline="0" fieldPosition="0">
        <references count="1">
          <reference field="4294967294" count="9">
            <x v="0"/>
            <x v="1"/>
            <x v="2"/>
            <x v="3"/>
            <x v="4"/>
            <x v="5"/>
            <x v="6"/>
            <x v="7"/>
            <x v="8"/>
          </reference>
        </references>
      </pivotArea>
    </format>
  </formats>
  <pivotTableStyleInfo showRowHeaders="1" showColHeaders="1" showRowStripes="0" showColStripes="0" showLastColumn="1"/>
</pivotTableDefinition>
</file>

<file path=xl/pivotTables/pivotTable83.xml><?xml version="1.0" encoding="utf-8"?>
<pivotTableDefinition xmlns="http://schemas.openxmlformats.org/spreadsheetml/2006/main" name="Tableau croisé dynamique5" cacheId="7" applyNumberFormats="0" applyBorderFormats="0" applyFontFormats="0" applyPatternFormats="0" applyAlignmentFormats="0" applyWidthHeightFormats="1" dataCaption="Données" showError="1" updatedVersion="4" minRefreshableVersion="3" asteriskTotals="1" showMemberPropertyTips="0" colGrandTotals="0" itemPrintTitles="1" createdVersion="4" indent="0" compact="0" compactData="0" gridDropZones="1">
  <location ref="A7:K29" firstHeaderRow="1" firstDataRow="2" firstDataCol="2" rowPageCount="1" colPageCount="1"/>
  <pivotFields count="25">
    <pivotField axis="axisPage" compact="0" outline="0" subtotalTop="0" showAll="0" includeNewItemsInFilter="1">
      <items count="3">
        <item h="1" x="0"/>
        <item x="1"/>
        <item t="default"/>
      </items>
    </pivotField>
    <pivotField compact="0" outline="0" subtotalTop="0" showAll="0" includeNewItemsInFilter="1"/>
    <pivotField axis="axisRow" compact="0" outline="0" subtotalTop="0" showAll="0" includeNewItemsInFilter="1">
      <items count="22">
        <item x="8"/>
        <item m="1" x="20"/>
        <item x="18"/>
        <item x="13"/>
        <item x="10"/>
        <item x="14"/>
        <item x="2"/>
        <item x="12"/>
        <item x="0"/>
        <item x="9"/>
        <item x="19"/>
        <item x="17"/>
        <item x="3"/>
        <item x="16"/>
        <item x="1"/>
        <item x="4"/>
        <item x="11"/>
        <item x="6"/>
        <item x="5"/>
        <item x="15"/>
        <item x="7"/>
        <item t="default"/>
      </items>
    </pivotField>
    <pivotField axis="axisRow" compact="0" outline="0" subtotalTop="0" showAll="0" includeNewItemsInFilter="1" sortType="ascending" defaultSubtotal="0">
      <items count="17">
        <item x="0"/>
        <item x="1"/>
        <item x="2"/>
        <item x="3"/>
        <item x="13"/>
        <item x="4"/>
        <item x="5"/>
        <item x="6"/>
        <item x="7"/>
        <item x="8"/>
        <item x="14"/>
        <item x="9"/>
        <item x="10"/>
        <item x="11"/>
        <item x="12"/>
        <item m="1" x="16"/>
        <item x="15"/>
      </items>
    </pivotField>
    <pivotField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dataField="1" compact="0" outline="0" subtotalTop="0" showAll="0" includeNewItemsInFilter="1" defaultSubtotal="0"/>
    <pivotField dataField="1" compact="0" outline="0" subtotalTop="0" showAll="0" includeNewItemsInFilter="1" defaultSubtotal="0"/>
    <pivotField dataField="1" compact="0" outline="0" subtotalTop="0" showAll="0" includeNewItemsInFilter="1" defaultSubtotal="0"/>
    <pivotField dataField="1" compact="0" outline="0" subtotalTop="0" showAll="0" includeNewItemsInFilter="1" defaultSubtotal="0"/>
    <pivotField dataField="1" compact="0" outline="0" subtotalTop="0" showAll="0" includeNewItemsInFilter="1" defaultSubtotal="0"/>
    <pivotField dataField="1" compact="0" outline="0" subtotalTop="0" showAll="0" includeNewItemsInFilter="1" defaultSubtotal="0"/>
    <pivotField dataField="1" compact="0" outline="0" subtotalTop="0" showAll="0" includeNewItemsInFilter="1" defaultSubtotal="0"/>
    <pivotField dataField="1" compact="0" outline="0" subtotalTop="0" showAll="0" includeNewItemsInFilter="1" defaultSubtotal="0"/>
    <pivotField dataField="1"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compact="0" outline="0" subtotalTop="0" showAll="0" includeNewItemsInFilter="1" defaultSubtotal="0"/>
  </pivotFields>
  <rowFields count="2">
    <field x="3"/>
    <field x="2"/>
  </rowFields>
  <rowItems count="21">
    <i>
      <x/>
      <x v="8"/>
    </i>
    <i>
      <x v="1"/>
      <x v="14"/>
    </i>
    <i>
      <x v="2"/>
      <x v="6"/>
    </i>
    <i>
      <x v="3"/>
      <x v="12"/>
    </i>
    <i>
      <x v="4"/>
      <x v="5"/>
    </i>
    <i r="1">
      <x v="19"/>
    </i>
    <i>
      <x v="5"/>
      <x v="11"/>
    </i>
    <i r="1">
      <x v="13"/>
    </i>
    <i r="1">
      <x v="15"/>
    </i>
    <i r="1">
      <x v="18"/>
    </i>
    <i>
      <x v="6"/>
      <x v="17"/>
    </i>
    <i>
      <x v="7"/>
      <x v="20"/>
    </i>
    <i>
      <x v="8"/>
      <x/>
    </i>
    <i>
      <x v="9"/>
      <x v="9"/>
    </i>
    <i>
      <x v="10"/>
      <x v="2"/>
    </i>
    <i>
      <x v="11"/>
      <x v="4"/>
    </i>
    <i>
      <x v="12"/>
      <x v="16"/>
    </i>
    <i>
      <x v="13"/>
      <x v="7"/>
    </i>
    <i>
      <x v="14"/>
      <x v="3"/>
    </i>
    <i>
      <x v="16"/>
      <x v="10"/>
    </i>
    <i t="grand">
      <x/>
    </i>
  </rowItems>
  <colFields count="1">
    <field x="-2"/>
  </colFields>
  <colItems count="9">
    <i>
      <x/>
    </i>
    <i i="1">
      <x v="1"/>
    </i>
    <i i="2">
      <x v="2"/>
    </i>
    <i i="3">
      <x v="3"/>
    </i>
    <i i="4">
      <x v="4"/>
    </i>
    <i i="5">
      <x v="5"/>
    </i>
    <i i="6">
      <x v="6"/>
    </i>
    <i i="7">
      <x v="7"/>
    </i>
    <i i="8">
      <x v="8"/>
    </i>
  </colItems>
  <pageFields count="1">
    <pageField fld="0" item="1" hier="0"/>
  </pageFields>
  <dataFields count="9">
    <dataField name="Nombre" fld="13" baseField="2" baseItem="20"/>
    <dataField name="0-17 ans" fld="14" baseField="2" baseItem="20"/>
    <dataField name="18 ans et +" fld="15" baseField="2" baseItem="20"/>
    <dataField name="Nb" fld="16" baseField="2" baseItem="20"/>
    <dataField name="0 - 17 ans" fld="17" baseField="2" baseItem="20"/>
    <dataField name="18 et +" fld="18" baseField="2" baseItem="20"/>
    <dataField name="Nbre" fld="19" baseField="2" baseItem="20"/>
    <dataField name="0-17 " fld="20" baseField="2" baseItem="20"/>
    <dataField name="18 &amp; +" fld="21" baseField="2" baseItem="20"/>
  </dataFields>
  <formats count="19">
    <format dxfId="646">
      <pivotArea dataOnly="0" labelOnly="1" outline="0" fieldPosition="0">
        <references count="1">
          <reference field="3" count="0"/>
        </references>
      </pivotArea>
    </format>
    <format dxfId="645">
      <pivotArea field="3" type="button" dataOnly="0" labelOnly="1" outline="0" axis="axisRow" fieldPosition="0"/>
    </format>
    <format dxfId="644">
      <pivotArea field="2" type="button" dataOnly="0" labelOnly="1" outline="0" axis="axisRow" fieldPosition="1"/>
    </format>
    <format dxfId="643">
      <pivotArea field="3" type="button" dataOnly="0" labelOnly="1" outline="0" axis="axisRow" fieldPosition="0"/>
    </format>
    <format dxfId="642">
      <pivotArea field="2" type="button" dataOnly="0" labelOnly="1" outline="0" axis="axisRow" fieldPosition="1"/>
    </format>
    <format dxfId="641">
      <pivotArea dataOnly="0" labelOnly="1" outline="0" fieldPosition="0">
        <references count="1">
          <reference field="0" count="1">
            <x v="1"/>
          </reference>
        </references>
      </pivotArea>
    </format>
    <format dxfId="640">
      <pivotArea field="0" type="button" dataOnly="0" labelOnly="1" outline="0" axis="axisPage" fieldPosition="0"/>
    </format>
    <format dxfId="639">
      <pivotArea dataOnly="0" labelOnly="1" outline="0" fieldPosition="0">
        <references count="1">
          <reference field="0" count="1">
            <x v="1"/>
          </reference>
        </references>
      </pivotArea>
    </format>
    <format dxfId="638">
      <pivotArea dataOnly="0" labelOnly="1" outline="0" fieldPosition="0">
        <references count="1">
          <reference field="0" count="1">
            <x v="0"/>
          </reference>
        </references>
      </pivotArea>
    </format>
    <format dxfId="637">
      <pivotArea dataOnly="0" labelOnly="1" outline="0" fieldPosition="0">
        <references count="1">
          <reference field="0" count="1">
            <x v="0"/>
          </reference>
        </references>
      </pivotArea>
    </format>
    <format dxfId="636">
      <pivotArea dataOnly="0" labelOnly="1" outline="0" fieldPosition="0">
        <references count="1">
          <reference field="4294967294" count="9">
            <x v="0"/>
            <x v="1"/>
            <x v="2"/>
            <x v="3"/>
            <x v="4"/>
            <x v="5"/>
            <x v="6"/>
            <x v="7"/>
            <x v="8"/>
          </reference>
        </references>
      </pivotArea>
    </format>
    <format dxfId="635">
      <pivotArea outline="0" fieldPosition="0"/>
    </format>
    <format dxfId="634">
      <pivotArea outline="0" fieldPosition="0"/>
    </format>
    <format dxfId="633">
      <pivotArea outline="0" fieldPosition="0"/>
    </format>
    <format dxfId="632">
      <pivotArea outline="0" fieldPosition="0"/>
    </format>
    <format dxfId="631">
      <pivotArea outline="0" collapsedLevelsAreSubtotals="1" fieldPosition="0"/>
    </format>
    <format dxfId="630">
      <pivotArea field="-2" type="button" dataOnly="0" labelOnly="1" outline="0" axis="axisCol" fieldPosition="0"/>
    </format>
    <format dxfId="629">
      <pivotArea type="topRight" dataOnly="0" labelOnly="1" outline="0" fieldPosition="0"/>
    </format>
    <format dxfId="628">
      <pivotArea dataOnly="0" labelOnly="1" outline="0" fieldPosition="0">
        <references count="1">
          <reference field="4294967294" count="9">
            <x v="0"/>
            <x v="1"/>
            <x v="2"/>
            <x v="3"/>
            <x v="4"/>
            <x v="5"/>
            <x v="6"/>
            <x v="7"/>
            <x v="8"/>
          </reference>
        </references>
      </pivotArea>
    </format>
  </formats>
  <pivotTableStyleInfo showRowHeaders="1" showColHeaders="1" showRowStripes="0" showColStripes="0" showLastColumn="1"/>
</pivotTableDefinition>
</file>

<file path=xl/pivotTables/pivotTable84.xml><?xml version="1.0" encoding="utf-8"?>
<pivotTableDefinition xmlns="http://schemas.openxmlformats.org/spreadsheetml/2006/main" name="Tableau croisé dynamique1" cacheId="7" applyNumberFormats="0" applyBorderFormats="0" applyFontFormats="0" applyPatternFormats="0" applyAlignmentFormats="0" applyWidthHeightFormats="1" dataCaption="Données" showError="1" updatedVersion="4" minRefreshableVersion="3" asteriskTotals="1" showMemberPropertyTips="0" colGrandTotals="0" itemPrintTitles="1" createdVersion="4" indent="0" compact="0" compactData="0" gridDropZones="1">
  <location ref="A7:E29" firstHeaderRow="1" firstDataRow="2" firstDataCol="2" rowPageCount="1" colPageCount="1"/>
  <pivotFields count="25">
    <pivotField axis="axisPage" compact="0" outline="0" subtotalTop="0" showAll="0" includeNewItemsInFilter="1">
      <items count="3">
        <item h="1" x="0"/>
        <item x="1"/>
        <item t="default"/>
      </items>
    </pivotField>
    <pivotField compact="0" outline="0" subtotalTop="0" showAll="0" includeNewItemsInFilter="1"/>
    <pivotField axis="axisRow" compact="0" outline="0" subtotalTop="0" showAll="0" includeNewItemsInFilter="1" sortType="ascending">
      <items count="22">
        <item x="8"/>
        <item m="1" x="20"/>
        <item x="18"/>
        <item x="13"/>
        <item x="7"/>
        <item x="10"/>
        <item x="14"/>
        <item x="2"/>
        <item x="12"/>
        <item x="0"/>
        <item x="9"/>
        <item x="19"/>
        <item x="17"/>
        <item x="3"/>
        <item x="16"/>
        <item x="1"/>
        <item x="4"/>
        <item x="11"/>
        <item x="6"/>
        <item x="5"/>
        <item x="15"/>
        <item t="default"/>
      </items>
    </pivotField>
    <pivotField axis="axisRow" compact="0" outline="0" subtotalTop="0" showAll="0" includeNewItemsInFilter="1" sortType="ascending" defaultSubtotal="0">
      <items count="17">
        <item x="0"/>
        <item x="1"/>
        <item x="2"/>
        <item x="3"/>
        <item x="13"/>
        <item x="4"/>
        <item x="5"/>
        <item x="6"/>
        <item x="7"/>
        <item x="8"/>
        <item x="14"/>
        <item x="9"/>
        <item x="10"/>
        <item x="11"/>
        <item x="12"/>
        <item m="1" x="16"/>
        <item x="15"/>
      </items>
    </pivotField>
    <pivotField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dataField="1" compact="0" outline="0" subtotalTop="0" showAll="0" includeNewItemsInFilter="1" defaultSubtotal="0"/>
    <pivotField dataField="1" compact="0" outline="0" subtotalTop="0" showAll="0" includeNewItemsInFilter="1" defaultSubtotal="0"/>
    <pivotField dataField="1" compact="0" outline="0" subtotalTop="0" showAll="0" includeNewItemsInFilter="1" defaultSubtotal="0"/>
  </pivotFields>
  <rowFields count="2">
    <field x="3"/>
    <field x="2"/>
  </rowFields>
  <rowItems count="21">
    <i>
      <x/>
      <x v="9"/>
    </i>
    <i>
      <x v="1"/>
      <x v="15"/>
    </i>
    <i>
      <x v="2"/>
      <x v="7"/>
    </i>
    <i>
      <x v="3"/>
      <x v="13"/>
    </i>
    <i>
      <x v="4"/>
      <x v="6"/>
    </i>
    <i r="1">
      <x v="20"/>
    </i>
    <i>
      <x v="5"/>
      <x v="12"/>
    </i>
    <i r="1">
      <x v="14"/>
    </i>
    <i r="1">
      <x v="16"/>
    </i>
    <i r="1">
      <x v="19"/>
    </i>
    <i>
      <x v="6"/>
      <x v="18"/>
    </i>
    <i>
      <x v="7"/>
      <x v="4"/>
    </i>
    <i>
      <x v="8"/>
      <x/>
    </i>
    <i>
      <x v="9"/>
      <x v="10"/>
    </i>
    <i>
      <x v="10"/>
      <x v="2"/>
    </i>
    <i>
      <x v="11"/>
      <x v="5"/>
    </i>
    <i>
      <x v="12"/>
      <x v="17"/>
    </i>
    <i>
      <x v="13"/>
      <x v="8"/>
    </i>
    <i>
      <x v="14"/>
      <x v="3"/>
    </i>
    <i>
      <x v="16"/>
      <x v="11"/>
    </i>
    <i t="grand">
      <x/>
    </i>
  </rowItems>
  <colFields count="1">
    <field x="-2"/>
  </colFields>
  <colItems count="3">
    <i>
      <x/>
    </i>
    <i i="1">
      <x v="1"/>
    </i>
    <i i="2">
      <x v="2"/>
    </i>
  </colItems>
  <pageFields count="1">
    <pageField fld="0" item="1" hier="0"/>
  </pageFields>
  <dataFields count="3">
    <dataField name="Nombre" fld="22" baseField="2" baseItem="9"/>
    <dataField name="0-17 ans" fld="23" baseField="2" baseItem="9"/>
    <dataField name="18 ans et +" fld="24" baseField="2" baseItem="9"/>
  </dataFields>
  <formats count="17">
    <format dxfId="627">
      <pivotArea dataOnly="0" labelOnly="1" outline="0" fieldPosition="0">
        <references count="1">
          <reference field="3" count="0"/>
        </references>
      </pivotArea>
    </format>
    <format dxfId="626">
      <pivotArea field="3" type="button" dataOnly="0" labelOnly="1" outline="0" axis="axisRow" fieldPosition="0"/>
    </format>
    <format dxfId="625">
      <pivotArea field="2" type="button" dataOnly="0" labelOnly="1" outline="0" axis="axisRow" fieldPosition="1"/>
    </format>
    <format dxfId="624">
      <pivotArea dataOnly="0" labelOnly="1" outline="0" fieldPosition="0">
        <references count="1">
          <reference field="4294967294" count="0"/>
        </references>
      </pivotArea>
    </format>
    <format dxfId="623">
      <pivotArea field="3" type="button" dataOnly="0" labelOnly="1" outline="0" axis="axisRow" fieldPosition="0"/>
    </format>
    <format dxfId="622">
      <pivotArea field="2" type="button" dataOnly="0" labelOnly="1" outline="0" axis="axisRow" fieldPosition="1"/>
    </format>
    <format dxfId="621">
      <pivotArea dataOnly="0" labelOnly="1" outline="0" fieldPosition="0">
        <references count="1">
          <reference field="4294967294" count="0"/>
        </references>
      </pivotArea>
    </format>
    <format dxfId="620">
      <pivotArea dataOnly="0" labelOnly="1" outline="0" fieldPosition="0">
        <references count="1">
          <reference field="0" count="1">
            <x v="1"/>
          </reference>
        </references>
      </pivotArea>
    </format>
    <format dxfId="619">
      <pivotArea field="0" type="button" dataOnly="0" labelOnly="1" outline="0" axis="axisPage" fieldPosition="0"/>
    </format>
    <format dxfId="618">
      <pivotArea field="-2" type="button" dataOnly="0" labelOnly="1" outline="0" axis="axisCol" fieldPosition="0"/>
    </format>
    <format dxfId="617">
      <pivotArea outline="0" fieldPosition="0"/>
    </format>
    <format dxfId="616">
      <pivotArea outline="0" fieldPosition="0"/>
    </format>
    <format dxfId="615">
      <pivotArea field="-2" type="button" dataOnly="0" labelOnly="1" outline="0" axis="axisCol" fieldPosition="0"/>
    </format>
    <format dxfId="614">
      <pivotArea type="topRight" dataOnly="0" labelOnly="1" outline="0" fieldPosition="0"/>
    </format>
    <format dxfId="613">
      <pivotArea dataOnly="0" labelOnly="1" outline="0" fieldPosition="0">
        <references count="1">
          <reference field="4294967294" count="3">
            <x v="0"/>
            <x v="1"/>
            <x v="2"/>
          </reference>
        </references>
      </pivotArea>
    </format>
    <format dxfId="612">
      <pivotArea outline="0" collapsedLevelsAreSubtotals="1" fieldPosition="0"/>
    </format>
    <format dxfId="611">
      <pivotArea dataOnly="0" labelOnly="1" outline="0" fieldPosition="0">
        <references count="1">
          <reference field="4294967294" count="3">
            <x v="0"/>
            <x v="1"/>
            <x v="2"/>
          </reference>
        </references>
      </pivotArea>
    </format>
  </formats>
  <pivotTableStyleInfo showRowHeaders="1" showColHeaders="1" showRowStripes="0" showColStripes="0" showLastColumn="1"/>
</pivotTableDefinition>
</file>

<file path=xl/pivotTables/pivotTable85.xml><?xml version="1.0" encoding="utf-8"?>
<pivotTableDefinition xmlns="http://schemas.openxmlformats.org/spreadsheetml/2006/main" name="Tableau croisé dynamique3" cacheId="8" applyNumberFormats="0" applyBorderFormats="0" applyFontFormats="0" applyPatternFormats="0" applyAlignmentFormats="0" applyWidthHeightFormats="1" dataCaption="Données" showError="1" updatedVersion="4" minRefreshableVersion="3" asteriskTotals="1" showMemberPropertyTips="0" colGrandTotals="0" itemPrintTitles="1" createdVersion="4" indent="0" compact="0" compactData="0" gridDropZones="1">
  <location ref="A5:Q27" firstHeaderRow="1" firstDataRow="2" firstDataCol="2" rowPageCount="1" colPageCount="1"/>
  <pivotFields count="23">
    <pivotField axis="axisPage" compact="0" outline="0" subtotalTop="0" showAll="0" includeNewItemsInFilter="1">
      <items count="3">
        <item h="1" x="0"/>
        <item x="1"/>
        <item t="default"/>
      </items>
    </pivotField>
    <pivotField compact="0" outline="0" subtotalTop="0" showAll="0" includeNewItemsInFilter="1"/>
    <pivotField axis="axisRow" compact="0" outline="0" subtotalTop="0" showAll="0" includeNewItemsInFilter="1" sortType="ascending">
      <items count="22">
        <item x="8"/>
        <item m="1" x="20"/>
        <item x="18"/>
        <item x="13"/>
        <item x="7"/>
        <item x="10"/>
        <item x="14"/>
        <item x="2"/>
        <item x="12"/>
        <item x="0"/>
        <item x="9"/>
        <item x="19"/>
        <item x="17"/>
        <item x="3"/>
        <item x="16"/>
        <item x="1"/>
        <item x="4"/>
        <item x="11"/>
        <item x="6"/>
        <item x="5"/>
        <item x="15"/>
        <item t="default"/>
      </items>
    </pivotField>
    <pivotField axis="axisRow" compact="0" outline="0" subtotalTop="0" showAll="0" includeNewItemsInFilter="1" sortType="ascending" defaultSubtotal="0">
      <items count="17">
        <item x="0"/>
        <item x="1"/>
        <item x="2"/>
        <item x="3"/>
        <item x="13"/>
        <item x="4"/>
        <item x="5"/>
        <item x="6"/>
        <item x="7"/>
        <item x="8"/>
        <item x="14"/>
        <item x="9"/>
        <item x="10"/>
        <item x="11"/>
        <item x="12"/>
        <item m="1" x="16"/>
        <item x="15"/>
      </items>
    </pivotField>
    <pivotField dataField="1" compact="0" outline="0" subtotalTop="0" showAll="0" includeNewItemsInFilter="1" defaultSubtotal="0"/>
    <pivotField dataField="1" compact="0" outline="0" subtotalTop="0" showAll="0" includeNewItemsInFilter="1" defaultSubtotal="0"/>
    <pivotField dataField="1" compact="0" outline="0" subtotalTop="0" showAll="0" includeNewItemsInFilter="1" defaultSubtotal="0"/>
    <pivotField dataField="1" compact="0" outline="0" subtotalTop="0" showAll="0" includeNewItemsInFilter="1" defaultSubtotal="0"/>
    <pivotField dataField="1" compact="0" outline="0" subtotalTop="0" showAll="0" includeNewItemsInFilter="1" defaultSubtotal="0"/>
    <pivotField dataField="1" compact="0" outline="0" subtotalTop="0" showAll="0" includeNewItemsInFilter="1" defaultSubtotal="0"/>
    <pivotField dataField="1" compact="0" outline="0" subtotalTop="0" showAll="0" includeNewItemsInFilter="1" defaultSubtotal="0"/>
    <pivotField dataField="1" compact="0" outline="0" subtotalTop="0" showAll="0" includeNewItemsInFilter="1" defaultSubtotal="0"/>
    <pivotField dataField="1" compact="0" outline="0" subtotalTop="0" showAll="0" includeNewItemsInFilter="1" defaultSubtotal="0"/>
    <pivotField dataField="1" compact="0" outline="0" subtotalTop="0" showAll="0" includeNewItemsInFilter="1" defaultSubtotal="0"/>
    <pivotField dataField="1" compact="0" outline="0" subtotalTop="0" showAll="0" includeNewItemsInFilter="1" defaultSubtotal="0"/>
    <pivotField dataField="1" compact="0" outline="0" subtotalTop="0" showAll="0" includeNewItemsInFilter="1" defaultSubtotal="0"/>
    <pivotField dataField="1" compact="0" outline="0" subtotalTop="0" showAll="0" includeNewItemsInFilter="1" defaultSubtotal="0"/>
    <pivotField dataField="1" compact="0" outline="0" subtotalTop="0" showAll="0" includeNewItemsInFilter="1" defaultSubtotal="0"/>
    <pivotField dataField="1"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compact="0" outline="0" subtotalTop="0" showAll="0" includeNewItemsInFilter="1" defaultSubtotal="0"/>
  </pivotFields>
  <rowFields count="2">
    <field x="3"/>
    <field x="2"/>
  </rowFields>
  <rowItems count="21">
    <i>
      <x/>
      <x v="9"/>
    </i>
    <i>
      <x v="1"/>
      <x v="15"/>
    </i>
    <i>
      <x v="2"/>
      <x v="7"/>
    </i>
    <i>
      <x v="3"/>
      <x v="13"/>
    </i>
    <i>
      <x v="4"/>
      <x v="6"/>
    </i>
    <i r="1">
      <x v="20"/>
    </i>
    <i>
      <x v="5"/>
      <x v="12"/>
    </i>
    <i r="1">
      <x v="14"/>
    </i>
    <i r="1">
      <x v="16"/>
    </i>
    <i r="1">
      <x v="19"/>
    </i>
    <i>
      <x v="6"/>
      <x v="18"/>
    </i>
    <i>
      <x v="7"/>
      <x v="4"/>
    </i>
    <i>
      <x v="8"/>
      <x/>
    </i>
    <i>
      <x v="9"/>
      <x v="10"/>
    </i>
    <i>
      <x v="10"/>
      <x v="2"/>
    </i>
    <i>
      <x v="11"/>
      <x v="5"/>
    </i>
    <i>
      <x v="12"/>
      <x v="17"/>
    </i>
    <i>
      <x v="13"/>
      <x v="8"/>
    </i>
    <i>
      <x v="14"/>
      <x v="3"/>
    </i>
    <i>
      <x v="16"/>
      <x v="11"/>
    </i>
    <i t="grand">
      <x/>
    </i>
  </rowItems>
  <colFields count="1">
    <field x="-2"/>
  </colFields>
  <colItems count="15">
    <i>
      <x/>
    </i>
    <i i="1">
      <x v="1"/>
    </i>
    <i i="2">
      <x v="2"/>
    </i>
    <i i="3">
      <x v="3"/>
    </i>
    <i i="4">
      <x v="4"/>
    </i>
    <i i="5">
      <x v="5"/>
    </i>
    <i i="6">
      <x v="6"/>
    </i>
    <i i="7">
      <x v="7"/>
    </i>
    <i i="8">
      <x v="8"/>
    </i>
    <i i="9">
      <x v="9"/>
    </i>
    <i i="10">
      <x v="10"/>
    </i>
    <i i="11">
      <x v="11"/>
    </i>
    <i i="12">
      <x v="12"/>
    </i>
    <i i="13">
      <x v="13"/>
    </i>
    <i i="14">
      <x v="14"/>
    </i>
  </colItems>
  <pageFields count="1">
    <pageField fld="0" item="1" hier="0"/>
  </pageFields>
  <dataFields count="15">
    <dataField name="LSJPA" fld="4" baseField="2" baseItem="9"/>
    <dataField name="LPJ" fld="5" baseField="2" baseItem="9"/>
    <dataField name="LSSSS" fld="6" baseField="2" baseItem="9"/>
    <dataField name="L.S.J.P.A" fld="7" baseField="2" baseItem="9"/>
    <dataField name="L.P.J" fld="8" baseField="2" baseItem="9"/>
    <dataField name="L.S.S.S.S" fld="9" baseField="2" baseItem="9"/>
    <dataField name="LSJPA." fld="10" baseField="2" baseItem="9"/>
    <dataField name="LPJ." fld="11" baseField="2" baseItem="9"/>
    <dataField name="LSSSS." fld="12" baseField="2" baseItem="9"/>
    <dataField name="L.S.J.P.A." fld="13" baseField="2" baseItem="9"/>
    <dataField name="L.P.J." fld="14" baseField="2" baseItem="9"/>
    <dataField name="L.S.S.S.S." fld="15" baseField="2" baseItem="9"/>
    <dataField name=".LSJPA" fld="16" baseField="2" baseItem="9"/>
    <dataField name=".LPJ" fld="17" baseField="2" baseItem="9"/>
    <dataField name=".LSSSS" fld="18" baseField="2" baseItem="9"/>
  </dataFields>
  <formats count="30">
    <format dxfId="610">
      <pivotArea grandRow="1" outline="0" fieldPosition="0"/>
    </format>
    <format dxfId="609">
      <pivotArea dataOnly="0" labelOnly="1" grandRow="1" outline="0" fieldPosition="0"/>
    </format>
    <format dxfId="608">
      <pivotArea outline="0" fieldPosition="0"/>
    </format>
    <format dxfId="607">
      <pivotArea field="3" type="button" dataOnly="0" labelOnly="1" outline="0" axis="axisRow" fieldPosition="0"/>
    </format>
    <format dxfId="606">
      <pivotArea outline="0" fieldPosition="0">
        <references count="1">
          <reference field="3" count="0" selected="0"/>
        </references>
      </pivotArea>
    </format>
    <format dxfId="605">
      <pivotArea dataOnly="0" labelOnly="1" outline="0" fieldPosition="0">
        <references count="1">
          <reference field="3" count="0"/>
        </references>
      </pivotArea>
    </format>
    <format dxfId="604">
      <pivotArea grandRow="1" outline="0" fieldPosition="0"/>
    </format>
    <format dxfId="603">
      <pivotArea dataOnly="0" labelOnly="1" grandRow="1" outline="0" fieldPosition="0"/>
    </format>
    <format dxfId="602">
      <pivotArea grandRow="1" outline="0" fieldPosition="0"/>
    </format>
    <format dxfId="601">
      <pivotArea dataOnly="0" labelOnly="1" grandRow="1" outline="0" fieldPosition="0"/>
    </format>
    <format dxfId="600">
      <pivotArea dataOnly="0" labelOnly="1" outline="0" fieldPosition="0">
        <references count="1">
          <reference field="3" count="0"/>
        </references>
      </pivotArea>
    </format>
    <format dxfId="599">
      <pivotArea field="3" type="button" dataOnly="0" labelOnly="1" outline="0" axis="axisRow" fieldPosition="0"/>
    </format>
    <format dxfId="598">
      <pivotArea field="2" type="button" dataOnly="0" labelOnly="1" outline="0" axis="axisRow" fieldPosition="1"/>
    </format>
    <format dxfId="597">
      <pivotArea dataOnly="0" labelOnly="1" outline="0" fieldPosition="0">
        <references count="1">
          <reference field="0" count="1">
            <x v="1"/>
          </reference>
        </references>
      </pivotArea>
    </format>
    <format dxfId="596">
      <pivotArea field="0" type="button" dataOnly="0" labelOnly="1" outline="0" axis="axisPage" fieldPosition="0"/>
    </format>
    <format dxfId="595">
      <pivotArea dataOnly="0" labelOnly="1" outline="0" fieldPosition="0">
        <references count="1">
          <reference field="0" count="1">
            <x v="1"/>
          </reference>
        </references>
      </pivotArea>
    </format>
    <format dxfId="594">
      <pivotArea dataOnly="0" labelOnly="1" outline="0" fieldPosition="0">
        <references count="1">
          <reference field="0" count="1">
            <x v="0"/>
          </reference>
        </references>
      </pivotArea>
    </format>
    <format dxfId="593">
      <pivotArea dataOnly="0" labelOnly="1" outline="0" fieldPosition="0">
        <references count="1">
          <reference field="0" count="1">
            <x v="0"/>
          </reference>
        </references>
      </pivotArea>
    </format>
    <format dxfId="592">
      <pivotArea type="topRight" dataOnly="0" labelOnly="1" outline="0" offset="L1" fieldPosition="0"/>
    </format>
    <format dxfId="591">
      <pivotArea dataOnly="0" labelOnly="1" outline="0" fieldPosition="0">
        <references count="1">
          <reference field="4294967294" count="7">
            <x v="0"/>
            <x v="1"/>
            <x v="2"/>
            <x v="3"/>
            <x v="4"/>
            <x v="5"/>
            <x v="6"/>
          </reference>
        </references>
      </pivotArea>
    </format>
    <format dxfId="590">
      <pivotArea dataOnly="0" labelOnly="1" outline="0" fieldPosition="0">
        <references count="1">
          <reference field="4294967294" count="1">
            <x v="6"/>
          </reference>
        </references>
      </pivotArea>
    </format>
    <format dxfId="589">
      <pivotArea dataOnly="0" labelOnly="1" outline="0" fieldPosition="0">
        <references count="1">
          <reference field="4294967294" count="1">
            <x v="7"/>
          </reference>
        </references>
      </pivotArea>
    </format>
    <format dxfId="588">
      <pivotArea dataOnly="0" labelOnly="1" outline="0" fieldPosition="0">
        <references count="1">
          <reference field="4294967294" count="1">
            <x v="8"/>
          </reference>
        </references>
      </pivotArea>
    </format>
    <format dxfId="587">
      <pivotArea dataOnly="0" labelOnly="1" outline="0" fieldPosition="0">
        <references count="1">
          <reference field="4294967294" count="1">
            <x v="10"/>
          </reference>
        </references>
      </pivotArea>
    </format>
    <format dxfId="586">
      <pivotArea dataOnly="0" labelOnly="1" outline="0" fieldPosition="0">
        <references count="1">
          <reference field="4294967294" count="3">
            <x v="12"/>
            <x v="13"/>
            <x v="14"/>
          </reference>
        </references>
      </pivotArea>
    </format>
    <format dxfId="585">
      <pivotArea outline="0" fieldPosition="0"/>
    </format>
    <format dxfId="584">
      <pivotArea dataOnly="0" labelOnly="1" outline="0" fieldPosition="0">
        <references count="1">
          <reference field="4294967294" count="15">
            <x v="0"/>
            <x v="1"/>
            <x v="2"/>
            <x v="3"/>
            <x v="4"/>
            <x v="5"/>
            <x v="6"/>
            <x v="7"/>
            <x v="8"/>
            <x v="9"/>
            <x v="10"/>
            <x v="11"/>
            <x v="12"/>
            <x v="13"/>
            <x v="14"/>
          </reference>
        </references>
      </pivotArea>
    </format>
    <format dxfId="583">
      <pivotArea dataOnly="0" labelOnly="1" outline="0" fieldPosition="0">
        <references count="1">
          <reference field="4294967294" count="15">
            <x v="0"/>
            <x v="1"/>
            <x v="2"/>
            <x v="3"/>
            <x v="4"/>
            <x v="5"/>
            <x v="6"/>
            <x v="7"/>
            <x v="8"/>
            <x v="9"/>
            <x v="10"/>
            <x v="11"/>
            <x v="12"/>
            <x v="13"/>
            <x v="14"/>
          </reference>
        </references>
      </pivotArea>
    </format>
    <format dxfId="582">
      <pivotArea outline="0" collapsedLevelsAreSubtotals="1" fieldPosition="0"/>
    </format>
    <format dxfId="581">
      <pivotArea dataOnly="0" labelOnly="1" outline="0" fieldPosition="0">
        <references count="1">
          <reference field="4294967294" count="15">
            <x v="0"/>
            <x v="1"/>
            <x v="2"/>
            <x v="3"/>
            <x v="4"/>
            <x v="5"/>
            <x v="6"/>
            <x v="7"/>
            <x v="8"/>
            <x v="9"/>
            <x v="10"/>
            <x v="11"/>
            <x v="12"/>
            <x v="13"/>
            <x v="14"/>
          </reference>
        </references>
      </pivotArea>
    </format>
  </formats>
  <pivotTableStyleInfo showRowHeaders="1" showColHeaders="1" showRowStripes="0" showColStripes="0" showLastColumn="1"/>
</pivotTableDefinition>
</file>

<file path=xl/pivotTables/pivotTable86.xml><?xml version="1.0" encoding="utf-8"?>
<pivotTableDefinition xmlns="http://schemas.openxmlformats.org/spreadsheetml/2006/main" name="Tableau croisé dynamique4" cacheId="8" applyNumberFormats="0" applyBorderFormats="0" applyFontFormats="0" applyPatternFormats="0" applyAlignmentFormats="0" applyWidthHeightFormats="1" dataCaption="Données" showError="1" updatedVersion="4" minRefreshableVersion="3" asteriskTotals="1" showMemberPropertyTips="0" colGrandTotals="0" itemPrintTitles="1" createdVersion="4" indent="0" compact="0" compactData="0" gridDropZones="1">
  <location ref="A5:F27" firstHeaderRow="1" firstDataRow="2" firstDataCol="2" rowPageCount="1" colPageCount="1"/>
  <pivotFields count="23">
    <pivotField axis="axisPage" compact="0" outline="0" subtotalTop="0" showAll="0" includeNewItemsInFilter="1">
      <items count="3">
        <item h="1" x="0"/>
        <item x="1"/>
        <item t="default"/>
      </items>
    </pivotField>
    <pivotField compact="0" outline="0" subtotalTop="0" showAll="0" includeNewItemsInFilter="1"/>
    <pivotField axis="axisRow" compact="0" outline="0" subtotalTop="0" showAll="0" includeNewItemsInFilter="1" sortType="ascending">
      <items count="22">
        <item x="8"/>
        <item m="1" x="20"/>
        <item x="18"/>
        <item x="13"/>
        <item x="7"/>
        <item x="10"/>
        <item x="14"/>
        <item x="2"/>
        <item x="12"/>
        <item x="0"/>
        <item x="9"/>
        <item x="19"/>
        <item x="17"/>
        <item x="3"/>
        <item x="16"/>
        <item x="1"/>
        <item x="4"/>
        <item x="11"/>
        <item x="6"/>
        <item x="5"/>
        <item x="15"/>
        <item t="default"/>
      </items>
    </pivotField>
    <pivotField axis="axisRow" compact="0" outline="0" subtotalTop="0" showAll="0" includeNewItemsInFilter="1" sortType="ascending" defaultSubtotal="0">
      <items count="17">
        <item x="0"/>
        <item x="1"/>
        <item x="2"/>
        <item x="3"/>
        <item x="13"/>
        <item x="4"/>
        <item x="5"/>
        <item x="6"/>
        <item x="7"/>
        <item x="8"/>
        <item x="14"/>
        <item x="9"/>
        <item x="10"/>
        <item x="11"/>
        <item x="12"/>
        <item m="1" x="16"/>
        <item x="15"/>
      </items>
    </pivotField>
    <pivotField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dataField="1" compact="0" outline="0" subtotalTop="0" showAll="0" includeNewItemsInFilter="1" defaultSubtotal="0"/>
    <pivotField dataField="1" compact="0" outline="0" subtotalTop="0" showAll="0" includeNewItemsInFilter="1" defaultSubtotal="0"/>
    <pivotField dataField="1" compact="0" outline="0" subtotalTop="0" showAll="0" includeNewItemsInFilter="1" defaultSubtotal="0"/>
    <pivotField dataField="1" compact="0" outline="0" subtotalTop="0" showAll="0" includeNewItemsInFilter="1" defaultSubtotal="0"/>
  </pivotFields>
  <rowFields count="2">
    <field x="3"/>
    <field x="2"/>
  </rowFields>
  <rowItems count="21">
    <i>
      <x/>
      <x v="9"/>
    </i>
    <i>
      <x v="1"/>
      <x v="15"/>
    </i>
    <i>
      <x v="2"/>
      <x v="7"/>
    </i>
    <i>
      <x v="3"/>
      <x v="13"/>
    </i>
    <i>
      <x v="4"/>
      <x v="6"/>
    </i>
    <i r="1">
      <x v="20"/>
    </i>
    <i>
      <x v="5"/>
      <x v="12"/>
    </i>
    <i r="1">
      <x v="14"/>
    </i>
    <i r="1">
      <x v="16"/>
    </i>
    <i r="1">
      <x v="19"/>
    </i>
    <i>
      <x v="6"/>
      <x v="18"/>
    </i>
    <i>
      <x v="7"/>
      <x v="4"/>
    </i>
    <i>
      <x v="8"/>
      <x/>
    </i>
    <i>
      <x v="9"/>
      <x v="10"/>
    </i>
    <i>
      <x v="10"/>
      <x v="2"/>
    </i>
    <i>
      <x v="11"/>
      <x v="5"/>
    </i>
    <i>
      <x v="12"/>
      <x v="17"/>
    </i>
    <i>
      <x v="13"/>
      <x v="8"/>
    </i>
    <i>
      <x v="14"/>
      <x v="3"/>
    </i>
    <i>
      <x v="16"/>
      <x v="11"/>
    </i>
    <i t="grand">
      <x/>
    </i>
  </rowItems>
  <colFields count="1">
    <field x="-2"/>
  </colFields>
  <colItems count="4">
    <i>
      <x/>
    </i>
    <i i="1">
      <x v="1"/>
    </i>
    <i i="2">
      <x v="2"/>
    </i>
    <i i="3">
      <x v="3"/>
    </i>
  </colItems>
  <pageFields count="1">
    <pageField fld="0" item="1" hier="0"/>
  </pageFields>
  <dataFields count="4">
    <dataField name="Nombre de jeunes qui récidivent" fld="19" baseField="2" baseItem="9"/>
    <dataField name="Nombre de déplacements des usagers" fld="20" baseField="2" baseItem="9"/>
    <dataField name="Nombre d'usagers" fld="21" baseField="2" baseItem="9"/>
    <dataField name="Nombre d'usagers " fld="22" baseField="2" baseItem="9"/>
  </dataFields>
  <formats count="34">
    <format dxfId="580">
      <pivotArea grandRow="1" outline="0" fieldPosition="0"/>
    </format>
    <format dxfId="579">
      <pivotArea dataOnly="0" labelOnly="1" grandRow="1" outline="0" fieldPosition="0"/>
    </format>
    <format dxfId="578">
      <pivotArea type="origin" dataOnly="0" labelOnly="1" outline="0" fieldPosition="0"/>
    </format>
    <format dxfId="577">
      <pivotArea dataOnly="0" labelOnly="1" outline="0" fieldPosition="0">
        <references count="1">
          <reference field="3" count="0"/>
        </references>
      </pivotArea>
    </format>
    <format dxfId="576">
      <pivotArea dataOnly="0" labelOnly="1" grandRow="1" outline="0" fieldPosition="0"/>
    </format>
    <format dxfId="575">
      <pivotArea dataOnly="0" labelOnly="1" grandRow="1" outline="0" fieldPosition="0"/>
    </format>
    <format dxfId="574">
      <pivotArea outline="0" fieldPosition="0"/>
    </format>
    <format dxfId="573">
      <pivotArea dataOnly="0" labelOnly="1" outline="0" fieldPosition="0">
        <references count="1">
          <reference field="3" count="0"/>
        </references>
      </pivotArea>
    </format>
    <format dxfId="572">
      <pivotArea dataOnly="0" labelOnly="1" grandRow="1" outline="0" fieldPosition="0"/>
    </format>
    <format dxfId="571">
      <pivotArea field="3" type="button" dataOnly="0" labelOnly="1" outline="0" axis="axisRow" fieldPosition="0"/>
    </format>
    <format dxfId="570">
      <pivotArea outline="0" fieldPosition="0"/>
    </format>
    <format dxfId="569">
      <pivotArea dataOnly="0" labelOnly="1" outline="0" fieldPosition="0">
        <references count="1">
          <reference field="3" count="0"/>
        </references>
      </pivotArea>
    </format>
    <format dxfId="568">
      <pivotArea dataOnly="0" labelOnly="1" grandRow="1" outline="0" fieldPosition="0"/>
    </format>
    <format dxfId="567">
      <pivotArea grandRow="1" outline="0" fieldPosition="0"/>
    </format>
    <format dxfId="566">
      <pivotArea dataOnly="0" labelOnly="1" grandRow="1" outline="0" fieldPosition="0"/>
    </format>
    <format dxfId="565">
      <pivotArea field="3" type="button" dataOnly="0" labelOnly="1" outline="0" axis="axisRow" fieldPosition="0"/>
    </format>
    <format dxfId="564">
      <pivotArea dataOnly="0" labelOnly="1" outline="0" fieldPosition="0">
        <references count="1">
          <reference field="3" count="0"/>
        </references>
      </pivotArea>
    </format>
    <format dxfId="563">
      <pivotArea field="3" type="button" dataOnly="0" labelOnly="1" outline="0" axis="axisRow" fieldPosition="0"/>
    </format>
    <format dxfId="562">
      <pivotArea field="2" type="button" dataOnly="0" labelOnly="1" outline="0" axis="axisRow" fieldPosition="1"/>
    </format>
    <format dxfId="561">
      <pivotArea dataOnly="0" labelOnly="1" outline="0" fieldPosition="0">
        <references count="1">
          <reference field="0" count="1">
            <x v="1"/>
          </reference>
        </references>
      </pivotArea>
    </format>
    <format dxfId="560">
      <pivotArea field="0" type="button" dataOnly="0" labelOnly="1" outline="0" axis="axisPage" fieldPosition="0"/>
    </format>
    <format dxfId="559">
      <pivotArea dataOnly="0" labelOnly="1" outline="0" fieldPosition="0">
        <references count="1">
          <reference field="0" count="1">
            <x v="1"/>
          </reference>
        </references>
      </pivotArea>
    </format>
    <format dxfId="558">
      <pivotArea dataOnly="0" labelOnly="1" outline="0" fieldPosition="0">
        <references count="1">
          <reference field="0" count="1">
            <x v="0"/>
          </reference>
        </references>
      </pivotArea>
    </format>
    <format dxfId="557">
      <pivotArea dataOnly="0" labelOnly="1" outline="0" fieldPosition="0">
        <references count="1">
          <reference field="0" count="1">
            <x v="0"/>
          </reference>
        </references>
      </pivotArea>
    </format>
    <format dxfId="556">
      <pivotArea field="3" type="button" dataOnly="0" labelOnly="1" outline="0" axis="axisRow" fieldPosition="0"/>
    </format>
    <format dxfId="555">
      <pivotArea dataOnly="0" labelOnly="1" outline="0" fieldPosition="0">
        <references count="1">
          <reference field="4294967294" count="1">
            <x v="0"/>
          </reference>
        </references>
      </pivotArea>
    </format>
    <format dxfId="554">
      <pivotArea dataOnly="0" labelOnly="1" outline="0" fieldPosition="0">
        <references count="1">
          <reference field="4294967294" count="1">
            <x v="0"/>
          </reference>
        </references>
      </pivotArea>
    </format>
    <format dxfId="553">
      <pivotArea dataOnly="0" labelOnly="1" outline="0" fieldPosition="0">
        <references count="1">
          <reference field="4294967294" count="1">
            <x v="1"/>
          </reference>
        </references>
      </pivotArea>
    </format>
    <format dxfId="552">
      <pivotArea dataOnly="0" labelOnly="1" outline="0" fieldPosition="0">
        <references count="1">
          <reference field="4294967294" count="2">
            <x v="2"/>
            <x v="3"/>
          </reference>
        </references>
      </pivotArea>
    </format>
    <format dxfId="551">
      <pivotArea outline="0" fieldPosition="0"/>
    </format>
    <format dxfId="550">
      <pivotArea outline="0" fieldPosition="0"/>
    </format>
    <format dxfId="549">
      <pivotArea dataOnly="0" labelOnly="1" outline="0" fieldPosition="0">
        <references count="1">
          <reference field="4294967294" count="4">
            <x v="0"/>
            <x v="1"/>
            <x v="2"/>
            <x v="3"/>
          </reference>
        </references>
      </pivotArea>
    </format>
    <format dxfId="548">
      <pivotArea outline="0" collapsedLevelsAreSubtotals="1" fieldPosition="0"/>
    </format>
    <format dxfId="547">
      <pivotArea dataOnly="0" labelOnly="1" outline="0" fieldPosition="0">
        <references count="1">
          <reference field="4294967294" count="4">
            <x v="0"/>
            <x v="1"/>
            <x v="2"/>
            <x v="3"/>
          </reference>
        </references>
      </pivotArea>
    </format>
  </formats>
  <pivotTableStyleInfo showRowHeaders="1" showColHeaders="1" showRowStripes="0" showColStripes="0" showLastColumn="1"/>
</pivotTableDefinition>
</file>

<file path=xl/pivotTables/pivotTable87.xml><?xml version="1.0" encoding="utf-8"?>
<pivotTableDefinition xmlns="http://schemas.openxmlformats.org/spreadsheetml/2006/main" name="Tableau croisé dynamique5" cacheId="15" applyNumberFormats="0" applyBorderFormats="0" applyFontFormats="0" applyPatternFormats="0" applyAlignmentFormats="0" applyWidthHeightFormats="1" dataCaption="Données" showError="1" updatedVersion="4" asteriskTotals="1" showMemberPropertyTips="0" colGrandTotals="0" itemPrintTitles="1" createdVersion="1" indent="0" compact="0" compactData="0" gridDropZones="1">
  <location ref="A5:AA27" firstHeaderRow="1" firstDataRow="2" firstDataCol="2" rowPageCount="1" colPageCount="1"/>
  <pivotFields count="206">
    <pivotField axis="axisPage" compact="0" outline="0" subtotalTop="0" showAll="0" includeNewItemsInFilter="1">
      <items count="3">
        <item x="0"/>
        <item x="1"/>
        <item t="default"/>
      </items>
    </pivotField>
    <pivotField compact="0" outline="0" subtotalTop="0" showAll="0" includeNewItemsInFilter="1"/>
    <pivotField axis="axisRow" compact="0" outline="0" subtotalTop="0" showAll="0" includeNewItemsInFilter="1" sortType="ascending">
      <items count="21">
        <item x="8"/>
        <item x="18"/>
        <item x="13"/>
        <item x="7"/>
        <item x="10"/>
        <item x="14"/>
        <item x="2"/>
        <item x="12"/>
        <item x="0"/>
        <item x="9"/>
        <item x="19"/>
        <item x="17"/>
        <item x="3"/>
        <item x="16"/>
        <item x="1"/>
        <item x="4"/>
        <item x="11"/>
        <item x="6"/>
        <item x="5"/>
        <item x="15"/>
        <item t="default"/>
      </items>
    </pivotField>
    <pivotField axis="axisRow" compact="0" outline="0" subtotalTop="0" showAll="0" includeNewItemsInFilter="1" sortType="ascending" defaultSubtotal="0">
      <items count="16">
        <item x="0"/>
        <item x="1"/>
        <item x="2"/>
        <item x="3"/>
        <item x="13"/>
        <item x="4"/>
        <item x="5"/>
        <item x="6"/>
        <item x="7"/>
        <item x="8"/>
        <item x="14"/>
        <item x="9"/>
        <item x="10"/>
        <item x="11"/>
        <item x="12"/>
        <item x="15"/>
      </items>
    </pivotField>
    <pivotField dataField="1"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dataField="1"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dataField="1"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dataField="1"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dataField="1"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dataField="1"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dataField="1"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dataField="1"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dataField="1"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dataField="1"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dataField="1"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dataField="1"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dataField="1"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dataField="1"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dataField="1"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dataField="1"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dataField="1"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dataField="1"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dataField="1"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dataField="1"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dataField="1"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dataField="1"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dataField="1"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dataField="1"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dataField="1"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compact="0" outline="0" subtotalTop="0" showAll="0" includeNewItemsInFilter="1" defaultSubtotal="0"/>
  </pivotFields>
  <rowFields count="2">
    <field x="3"/>
    <field x="2"/>
  </rowFields>
  <rowItems count="21">
    <i>
      <x/>
      <x v="8"/>
    </i>
    <i>
      <x v="1"/>
      <x v="14"/>
    </i>
    <i>
      <x v="2"/>
      <x v="6"/>
    </i>
    <i>
      <x v="3"/>
      <x v="12"/>
    </i>
    <i>
      <x v="4"/>
      <x v="5"/>
    </i>
    <i r="1">
      <x v="19"/>
    </i>
    <i>
      <x v="5"/>
      <x v="11"/>
    </i>
    <i r="1">
      <x v="13"/>
    </i>
    <i r="1">
      <x v="15"/>
    </i>
    <i r="1">
      <x v="18"/>
    </i>
    <i>
      <x v="6"/>
      <x v="17"/>
    </i>
    <i>
      <x v="7"/>
      <x v="3"/>
    </i>
    <i>
      <x v="8"/>
      <x/>
    </i>
    <i>
      <x v="9"/>
      <x v="9"/>
    </i>
    <i>
      <x v="10"/>
      <x v="1"/>
    </i>
    <i>
      <x v="11"/>
      <x v="4"/>
    </i>
    <i>
      <x v="12"/>
      <x v="16"/>
    </i>
    <i>
      <x v="13"/>
      <x v="7"/>
    </i>
    <i>
      <x v="14"/>
      <x v="2"/>
    </i>
    <i>
      <x v="15"/>
      <x v="10"/>
    </i>
    <i t="grand">
      <x/>
    </i>
  </rowItems>
  <colFields count="1">
    <field x="-2"/>
  </colFields>
  <colItems count="25">
    <i>
      <x/>
    </i>
    <i i="1">
      <x v="1"/>
    </i>
    <i i="2">
      <x v="2"/>
    </i>
    <i i="3">
      <x v="3"/>
    </i>
    <i i="4">
      <x v="4"/>
    </i>
    <i i="5">
      <x v="5"/>
    </i>
    <i i="6">
      <x v="6"/>
    </i>
    <i i="7">
      <x v="7"/>
    </i>
    <i i="8">
      <x v="8"/>
    </i>
    <i i="9">
      <x v="9"/>
    </i>
    <i i="10">
      <x v="10"/>
    </i>
    <i i="11">
      <x v="11"/>
    </i>
    <i i="12">
      <x v="12"/>
    </i>
    <i i="13">
      <x v="13"/>
    </i>
    <i i="14">
      <x v="14"/>
    </i>
    <i i="15">
      <x v="15"/>
    </i>
    <i i="16">
      <x v="16"/>
    </i>
    <i i="17">
      <x v="17"/>
    </i>
    <i i="18">
      <x v="18"/>
    </i>
    <i i="19">
      <x v="19"/>
    </i>
    <i i="20">
      <x v="20"/>
    </i>
    <i i="21">
      <x v="21"/>
    </i>
    <i i="22">
      <x v="22"/>
    </i>
    <i i="23">
      <x v="23"/>
    </i>
    <i i="24">
      <x v="24"/>
    </i>
  </colItems>
  <pageFields count="1">
    <pageField fld="0" item="1" hier="0"/>
  </pageFields>
  <dataFields count="25">
    <dataField name="0 an" fld="4" baseField="2" baseItem="9"/>
    <dataField name="1 an" fld="12" baseField="2" baseItem="9"/>
    <dataField name="2 ans" fld="20" baseField="2" baseItem="9"/>
    <dataField name="3 ans" fld="28" baseField="2" baseItem="9"/>
    <dataField name="4 ans" fld="36" baseField="2" baseItem="9"/>
    <dataField name="5 ans" fld="44" baseField="2" baseItem="9"/>
    <dataField name="6 ans" fld="52" baseField="2" baseItem="9"/>
    <dataField name="7 ans" fld="60" baseField="2" baseItem="9"/>
    <dataField name="8 ans" fld="68" baseField="2" baseItem="9"/>
    <dataField name="9 ans" fld="76" baseField="2" baseItem="9"/>
    <dataField name="10 ans" fld="84" baseField="2" baseItem="9"/>
    <dataField name="11 ans" fld="92" baseField="2" baseItem="9"/>
    <dataField name="12 ans" fld="100" baseField="2" baseItem="9"/>
    <dataField name="13 ans" fld="108" baseField="2" baseItem="9"/>
    <dataField name="14 ans" fld="116" baseField="2" baseItem="9"/>
    <dataField name="15 ans" fld="124" baseField="2" baseItem="9"/>
    <dataField name="16 ans" fld="132" baseField="2" baseItem="9"/>
    <dataField name="17 ans" fld="140" baseField="2" baseItem="9"/>
    <dataField name="18 ans" fld="148" baseField="2" baseItem="9"/>
    <dataField name="19 ans" fld="156" baseField="2" baseItem="9"/>
    <dataField name="20 ans et plus" fld="164" baseField="2" baseItem="9"/>
    <dataField name="Total âge" fld="173" baseField="2" baseItem="8" numFmtId="3"/>
    <dataField name="Masculin" fld="181" baseField="2" baseItem="0" numFmtId="3"/>
    <dataField name="Féminin" fld="189" baseField="2" baseItem="0" numFmtId="3"/>
    <dataField name="Total sexe" fld="198" baseField="2" baseItem="0" numFmtId="3"/>
  </dataFields>
  <formats count="22">
    <format dxfId="546">
      <pivotArea dataOnly="0" labelOnly="1" grandRow="1" outline="0" offset="IV256" fieldPosition="0"/>
    </format>
    <format dxfId="545">
      <pivotArea type="topRight" dataOnly="0" labelOnly="1" outline="0" offset="N1" fieldPosition="0"/>
    </format>
    <format dxfId="544">
      <pivotArea dataOnly="0" labelOnly="1" outline="0" fieldPosition="0">
        <references count="1">
          <reference field="3" count="0"/>
        </references>
      </pivotArea>
    </format>
    <format dxfId="543">
      <pivotArea field="3" type="button" dataOnly="0" labelOnly="1" outline="0" axis="axisRow" fieldPosition="0"/>
    </format>
    <format dxfId="542">
      <pivotArea field="2" type="button" dataOnly="0" labelOnly="1" outline="0" axis="axisRow" fieldPosition="1"/>
    </format>
    <format dxfId="541">
      <pivotArea dataOnly="0" labelOnly="1" outline="0" fieldPosition="0">
        <references count="1">
          <reference field="4294967294" count="0"/>
        </references>
      </pivotArea>
    </format>
    <format dxfId="540">
      <pivotArea dataOnly="0" labelOnly="1" outline="0" fieldPosition="0">
        <references count="1">
          <reference field="0" count="1">
            <x v="1"/>
          </reference>
        </references>
      </pivotArea>
    </format>
    <format dxfId="539">
      <pivotArea field="0" type="button" dataOnly="0" labelOnly="1" outline="0" axis="axisPage" fieldPosition="0"/>
    </format>
    <format dxfId="538">
      <pivotArea dataOnly="0" labelOnly="1" outline="0" fieldPosition="0">
        <references count="1">
          <reference field="0" count="1">
            <x v="1"/>
          </reference>
        </references>
      </pivotArea>
    </format>
    <format dxfId="537">
      <pivotArea dataOnly="0" labelOnly="1" outline="0" fieldPosition="0">
        <references count="1">
          <reference field="0" count="1">
            <x v="0"/>
          </reference>
        </references>
      </pivotArea>
    </format>
    <format dxfId="536">
      <pivotArea dataOnly="0" labelOnly="1" outline="0" fieldPosition="0">
        <references count="1">
          <reference field="0" count="1">
            <x v="0"/>
          </reference>
        </references>
      </pivotArea>
    </format>
    <format dxfId="535">
      <pivotArea outline="0" fieldPosition="0"/>
    </format>
    <format dxfId="534">
      <pivotArea outline="0" fieldPosition="0"/>
    </format>
    <format dxfId="533">
      <pivotArea outline="0" fieldPosition="0">
        <references count="1">
          <reference field="3" count="2" selected="0">
            <x v="0"/>
            <x v="1"/>
          </reference>
        </references>
      </pivotArea>
    </format>
    <format dxfId="532">
      <pivotArea dataOnly="0" labelOnly="1" outline="0" fieldPosition="0">
        <references count="1">
          <reference field="4294967294" count="21">
            <x v="0"/>
            <x v="1"/>
            <x v="2"/>
            <x v="3"/>
            <x v="4"/>
            <x v="5"/>
            <x v="6"/>
            <x v="7"/>
            <x v="8"/>
            <x v="9"/>
            <x v="10"/>
            <x v="11"/>
            <x v="12"/>
            <x v="13"/>
            <x v="14"/>
            <x v="15"/>
            <x v="16"/>
            <x v="17"/>
            <x v="18"/>
            <x v="19"/>
            <x v="20"/>
          </reference>
        </references>
      </pivotArea>
    </format>
    <format dxfId="531">
      <pivotArea outline="0" fieldPosition="0"/>
    </format>
    <format dxfId="530">
      <pivotArea dataOnly="0" labelOnly="1" outline="0" fieldPosition="0">
        <references count="1">
          <reference field="4294967294" count="21">
            <x v="0"/>
            <x v="1"/>
            <x v="2"/>
            <x v="3"/>
            <x v="4"/>
            <x v="5"/>
            <x v="6"/>
            <x v="7"/>
            <x v="8"/>
            <x v="9"/>
            <x v="10"/>
            <x v="11"/>
            <x v="12"/>
            <x v="13"/>
            <x v="14"/>
            <x v="15"/>
            <x v="16"/>
            <x v="17"/>
            <x v="18"/>
            <x v="19"/>
            <x v="20"/>
          </reference>
        </references>
      </pivotArea>
    </format>
    <format dxfId="529">
      <pivotArea outline="0" fieldPosition="0">
        <references count="1">
          <reference field="4294967294" count="1">
            <x v="21"/>
          </reference>
        </references>
      </pivotArea>
    </format>
    <format dxfId="528">
      <pivotArea outline="0" fieldPosition="0">
        <references count="1">
          <reference field="4294967294" count="1">
            <x v="22"/>
          </reference>
        </references>
      </pivotArea>
    </format>
    <format dxfId="527">
      <pivotArea outline="0" fieldPosition="0">
        <references count="1">
          <reference field="4294967294" count="1">
            <x v="23"/>
          </reference>
        </references>
      </pivotArea>
    </format>
    <format dxfId="526">
      <pivotArea outline="0" fieldPosition="0">
        <references count="1">
          <reference field="4294967294" count="1">
            <x v="24"/>
          </reference>
        </references>
      </pivotArea>
    </format>
    <format dxfId="525">
      <pivotArea dataOnly="0" labelOnly="1" outline="0" fieldPosition="0">
        <references count="1">
          <reference field="4294967294" count="5">
            <x v="20"/>
            <x v="21"/>
            <x v="22"/>
            <x v="23"/>
            <x v="24"/>
          </reference>
        </references>
      </pivotArea>
    </format>
  </formats>
  <pivotTableStyleInfo showRowHeaders="1" showColHeaders="1" showRowStripes="0" showColStripes="0" showLastColumn="1"/>
</pivotTableDefinition>
</file>

<file path=xl/pivotTables/pivotTable88.xml><?xml version="1.0" encoding="utf-8"?>
<pivotTableDefinition xmlns="http://schemas.openxmlformats.org/spreadsheetml/2006/main" name="Tableau croisé dynamique6" cacheId="15" applyNumberFormats="0" applyBorderFormats="0" applyFontFormats="0" applyPatternFormats="0" applyAlignmentFormats="0" applyWidthHeightFormats="1" dataCaption="Données" showError="1" updatedVersion="4" asteriskTotals="1" showMemberPropertyTips="0" colGrandTotals="0" itemPrintTitles="1" createdVersion="1" indent="0" compact="0" compactData="0" gridDropZones="1">
  <location ref="A5:AA27" firstHeaderRow="1" firstDataRow="2" firstDataCol="2" rowPageCount="1" colPageCount="1"/>
  <pivotFields count="206">
    <pivotField axis="axisPage" compact="0" outline="0" subtotalTop="0" showAll="0" includeNewItemsInFilter="1">
      <items count="3">
        <item x="0"/>
        <item x="1"/>
        <item t="default"/>
      </items>
    </pivotField>
    <pivotField compact="0" outline="0" subtotalTop="0" showAll="0" includeNewItemsInFilter="1"/>
    <pivotField axis="axisRow" compact="0" outline="0" subtotalTop="0" showAll="0" includeNewItemsInFilter="1" sortType="ascending">
      <items count="21">
        <item x="8"/>
        <item x="18"/>
        <item x="13"/>
        <item x="7"/>
        <item x="10"/>
        <item x="14"/>
        <item x="2"/>
        <item x="12"/>
        <item x="0"/>
        <item x="9"/>
        <item x="19"/>
        <item x="17"/>
        <item x="3"/>
        <item x="16"/>
        <item x="1"/>
        <item x="4"/>
        <item x="11"/>
        <item x="6"/>
        <item x="5"/>
        <item x="15"/>
        <item t="default"/>
      </items>
    </pivotField>
    <pivotField axis="axisRow" compact="0" outline="0" subtotalTop="0" showAll="0" includeNewItemsInFilter="1" sortType="ascending" defaultSubtotal="0">
      <items count="16">
        <item x="0"/>
        <item x="1"/>
        <item x="2"/>
        <item x="3"/>
        <item x="13"/>
        <item x="4"/>
        <item x="5"/>
        <item x="6"/>
        <item x="7"/>
        <item x="8"/>
        <item x="14"/>
        <item x="9"/>
        <item x="10"/>
        <item x="11"/>
        <item x="12"/>
        <item x="15"/>
      </items>
    </pivotField>
    <pivotField compact="0" outline="0" subtotalTop="0" showAll="0" includeNewItemsInFilter="1" defaultSubtotal="0"/>
    <pivotField dataField="1"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dataField="1"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dataField="1"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dataField="1"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dataField="1"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dataField="1"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dataField="1"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dataField="1"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dataField="1"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dataField="1"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dataField="1"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dataField="1"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dataField="1"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dataField="1"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dataField="1"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dataField="1"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dataField="1"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dataField="1"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dataField="1"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dataField="1"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dataField="1"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dataField="1"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dataField="1"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dataField="1"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dataField="1"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compact="0" outline="0" subtotalTop="0" showAll="0" includeNewItemsInFilter="1" defaultSubtotal="0"/>
  </pivotFields>
  <rowFields count="2">
    <field x="3"/>
    <field x="2"/>
  </rowFields>
  <rowItems count="21">
    <i>
      <x/>
      <x v="8"/>
    </i>
    <i>
      <x v="1"/>
      <x v="14"/>
    </i>
    <i>
      <x v="2"/>
      <x v="6"/>
    </i>
    <i>
      <x v="3"/>
      <x v="12"/>
    </i>
    <i>
      <x v="4"/>
      <x v="5"/>
    </i>
    <i r="1">
      <x v="19"/>
    </i>
    <i>
      <x v="5"/>
      <x v="11"/>
    </i>
    <i r="1">
      <x v="13"/>
    </i>
    <i r="1">
      <x v="15"/>
    </i>
    <i r="1">
      <x v="18"/>
    </i>
    <i>
      <x v="6"/>
      <x v="17"/>
    </i>
    <i>
      <x v="7"/>
      <x v="3"/>
    </i>
    <i>
      <x v="8"/>
      <x/>
    </i>
    <i>
      <x v="9"/>
      <x v="9"/>
    </i>
    <i>
      <x v="10"/>
      <x v="1"/>
    </i>
    <i>
      <x v="11"/>
      <x v="4"/>
    </i>
    <i>
      <x v="12"/>
      <x v="16"/>
    </i>
    <i>
      <x v="13"/>
      <x v="7"/>
    </i>
    <i>
      <x v="14"/>
      <x v="2"/>
    </i>
    <i>
      <x v="15"/>
      <x v="10"/>
    </i>
    <i t="grand">
      <x/>
    </i>
  </rowItems>
  <colFields count="1">
    <field x="-2"/>
  </colFields>
  <colItems count="25">
    <i>
      <x/>
    </i>
    <i i="1">
      <x v="1"/>
    </i>
    <i i="2">
      <x v="2"/>
    </i>
    <i i="3">
      <x v="3"/>
    </i>
    <i i="4">
      <x v="4"/>
    </i>
    <i i="5">
      <x v="5"/>
    </i>
    <i i="6">
      <x v="6"/>
    </i>
    <i i="7">
      <x v="7"/>
    </i>
    <i i="8">
      <x v="8"/>
    </i>
    <i i="9">
      <x v="9"/>
    </i>
    <i i="10">
      <x v="10"/>
    </i>
    <i i="11">
      <x v="11"/>
    </i>
    <i i="12">
      <x v="12"/>
    </i>
    <i i="13">
      <x v="13"/>
    </i>
    <i i="14">
      <x v="14"/>
    </i>
    <i i="15">
      <x v="15"/>
    </i>
    <i i="16">
      <x v="16"/>
    </i>
    <i i="17">
      <x v="17"/>
    </i>
    <i i="18">
      <x v="18"/>
    </i>
    <i i="19">
      <x v="19"/>
    </i>
    <i i="20">
      <x v="20"/>
    </i>
    <i i="21">
      <x v="21"/>
    </i>
    <i i="22">
      <x v="22"/>
    </i>
    <i i="23">
      <x v="23"/>
    </i>
    <i i="24">
      <x v="24"/>
    </i>
  </colItems>
  <pageFields count="1">
    <pageField fld="0" item="1" hier="0"/>
  </pageFields>
  <dataFields count="25">
    <dataField name="0 an" fld="5" baseField="2" baseItem="9"/>
    <dataField name="1 an" fld="13" baseField="2" baseItem="9"/>
    <dataField name="2 ans" fld="21" baseField="2" baseItem="9"/>
    <dataField name="3 ans" fld="29" baseField="2" baseItem="9"/>
    <dataField name="4 ans" fld="37" baseField="2" baseItem="9"/>
    <dataField name="5 ans" fld="45" baseField="2" baseItem="9"/>
    <dataField name="6 ans" fld="53" baseField="2" baseItem="9"/>
    <dataField name="7 ans" fld="61" baseField="2" baseItem="9"/>
    <dataField name="8 ans" fld="69" baseField="2" baseItem="9"/>
    <dataField name="9 ans" fld="77" baseField="2" baseItem="9"/>
    <dataField name="10 ans" fld="85" baseField="2" baseItem="9"/>
    <dataField name="11 ans" fld="93" baseField="2" baseItem="9"/>
    <dataField name="12 ans" fld="101" baseField="2" baseItem="9"/>
    <dataField name="13 ans" fld="109" baseField="2" baseItem="9"/>
    <dataField name="14 ans" fld="117" baseField="2" baseItem="9"/>
    <dataField name="15 ans" fld="125" baseField="2" baseItem="9"/>
    <dataField name="16 ans" fld="133" baseField="2" baseItem="9"/>
    <dataField name="17 ans" fld="141" baseField="2" baseItem="9"/>
    <dataField name="18 ans" fld="149" baseField="2" baseItem="9"/>
    <dataField name="19 ans" fld="157" baseField="2" baseItem="9"/>
    <dataField name="20 ans et +" fld="165" baseField="2" baseItem="9"/>
    <dataField name="Total âge" fld="174" baseField="2" baseItem="2" numFmtId="3"/>
    <dataField name="Masculin" fld="182" baseField="2" baseItem="2" numFmtId="3"/>
    <dataField name="Féminin" fld="190" baseField="2" baseItem="2" numFmtId="3"/>
    <dataField name="Total sexe" fld="199" baseField="2" baseItem="2" numFmtId="3"/>
  </dataFields>
  <formats count="21">
    <format dxfId="524">
      <pivotArea dataOnly="0" labelOnly="1" grandRow="1" outline="0" offset="IV256" fieldPosition="0"/>
    </format>
    <format dxfId="523">
      <pivotArea dataOnly="0" labelOnly="1" outline="0" fieldPosition="0">
        <references count="1">
          <reference field="3" count="0"/>
        </references>
      </pivotArea>
    </format>
    <format dxfId="522">
      <pivotArea field="3" type="button" dataOnly="0" labelOnly="1" outline="0" axis="axisRow" fieldPosition="0"/>
    </format>
    <format dxfId="521">
      <pivotArea field="2" type="button" dataOnly="0" labelOnly="1" outline="0" axis="axisRow" fieldPosition="1"/>
    </format>
    <format dxfId="520">
      <pivotArea dataOnly="0" labelOnly="1" outline="0" fieldPosition="0">
        <references count="1">
          <reference field="4294967294" count="0"/>
        </references>
      </pivotArea>
    </format>
    <format dxfId="519">
      <pivotArea dataOnly="0" labelOnly="1" outline="0" fieldPosition="0">
        <references count="1">
          <reference field="0" count="1">
            <x v="1"/>
          </reference>
        </references>
      </pivotArea>
    </format>
    <format dxfId="518">
      <pivotArea dataOnly="0" labelOnly="1" outline="0" fieldPosition="0">
        <references count="1">
          <reference field="0" count="1">
            <x v="0"/>
          </reference>
        </references>
      </pivotArea>
    </format>
    <format dxfId="517">
      <pivotArea dataOnly="0" labelOnly="1" outline="0" fieldPosition="0">
        <references count="1">
          <reference field="0" count="1">
            <x v="0"/>
          </reference>
        </references>
      </pivotArea>
    </format>
    <format dxfId="516">
      <pivotArea dataOnly="0" labelOnly="1" outline="0" fieldPosition="0">
        <references count="1">
          <reference field="0" count="1">
            <x v="1"/>
          </reference>
        </references>
      </pivotArea>
    </format>
    <format dxfId="515">
      <pivotArea outline="0" fieldPosition="0"/>
    </format>
    <format dxfId="514">
      <pivotArea dataOnly="0" labelOnly="1" outline="0" fieldPosition="0">
        <references count="1">
          <reference field="4294967294" count="21">
            <x v="0"/>
            <x v="1"/>
            <x v="2"/>
            <x v="3"/>
            <x v="4"/>
            <x v="5"/>
            <x v="6"/>
            <x v="7"/>
            <x v="8"/>
            <x v="9"/>
            <x v="10"/>
            <x v="11"/>
            <x v="12"/>
            <x v="13"/>
            <x v="14"/>
            <x v="15"/>
            <x v="16"/>
            <x v="17"/>
            <x v="18"/>
            <x v="19"/>
            <x v="20"/>
          </reference>
        </references>
      </pivotArea>
    </format>
    <format dxfId="513">
      <pivotArea outline="0" fieldPosition="0"/>
    </format>
    <format dxfId="512">
      <pivotArea dataOnly="0" labelOnly="1" outline="0" fieldPosition="0">
        <references count="1">
          <reference field="4294967294" count="21">
            <x v="0"/>
            <x v="1"/>
            <x v="2"/>
            <x v="3"/>
            <x v="4"/>
            <x v="5"/>
            <x v="6"/>
            <x v="7"/>
            <x v="8"/>
            <x v="9"/>
            <x v="10"/>
            <x v="11"/>
            <x v="12"/>
            <x v="13"/>
            <x v="14"/>
            <x v="15"/>
            <x v="16"/>
            <x v="17"/>
            <x v="18"/>
            <x v="19"/>
            <x v="20"/>
          </reference>
        </references>
      </pivotArea>
    </format>
    <format dxfId="511">
      <pivotArea outline="0" fieldPosition="0"/>
    </format>
    <format dxfId="510">
      <pivotArea field="-2" type="button" dataOnly="0" labelOnly="1" outline="0" axis="axisCol" fieldPosition="0"/>
    </format>
    <format dxfId="509">
      <pivotArea type="topRight" dataOnly="0" labelOnly="1" outline="0" fieldPosition="0"/>
    </format>
    <format dxfId="508">
      <pivotArea dataOnly="0" labelOnly="1" outline="0" fieldPosition="0">
        <references count="1">
          <reference field="4294967294" count="21">
            <x v="0"/>
            <x v="1"/>
            <x v="2"/>
            <x v="3"/>
            <x v="4"/>
            <x v="5"/>
            <x v="6"/>
            <x v="7"/>
            <x v="8"/>
            <x v="9"/>
            <x v="10"/>
            <x v="11"/>
            <x v="12"/>
            <x v="13"/>
            <x v="14"/>
            <x v="15"/>
            <x v="16"/>
            <x v="17"/>
            <x v="18"/>
            <x v="19"/>
            <x v="20"/>
          </reference>
        </references>
      </pivotArea>
    </format>
    <format dxfId="507">
      <pivotArea outline="0" fieldPosition="0">
        <references count="1">
          <reference field="4294967294" count="1">
            <x v="21"/>
          </reference>
        </references>
      </pivotArea>
    </format>
    <format dxfId="506">
      <pivotArea outline="0" fieldPosition="0">
        <references count="1">
          <reference field="4294967294" count="1">
            <x v="22"/>
          </reference>
        </references>
      </pivotArea>
    </format>
    <format dxfId="505">
      <pivotArea outline="0" fieldPosition="0">
        <references count="1">
          <reference field="4294967294" count="1">
            <x v="23"/>
          </reference>
        </references>
      </pivotArea>
    </format>
    <format dxfId="504">
      <pivotArea outline="0" fieldPosition="0">
        <references count="1">
          <reference field="4294967294" count="1">
            <x v="24"/>
          </reference>
        </references>
      </pivotArea>
    </format>
  </formats>
  <pivotTableStyleInfo showRowHeaders="1" showColHeaders="1" showRowStripes="0" showColStripes="0" showLastColumn="1"/>
</pivotTableDefinition>
</file>

<file path=xl/pivotTables/pivotTable89.xml><?xml version="1.0" encoding="utf-8"?>
<pivotTableDefinition xmlns="http://schemas.openxmlformats.org/spreadsheetml/2006/main" name="Tableau croisé dynamique7" cacheId="15" applyNumberFormats="0" applyBorderFormats="0" applyFontFormats="0" applyPatternFormats="0" applyAlignmentFormats="0" applyWidthHeightFormats="1" dataCaption="Données" showError="1" updatedVersion="4" asteriskTotals="1" showMemberPropertyTips="0" colGrandTotals="0" itemPrintTitles="1" createdVersion="1" indent="0" compact="0" compactData="0" gridDropZones="1">
  <location ref="A5:AA27" firstHeaderRow="1" firstDataRow="2" firstDataCol="2" rowPageCount="1" colPageCount="1"/>
  <pivotFields count="206">
    <pivotField axis="axisPage" compact="0" outline="0" subtotalTop="0" showAll="0" includeNewItemsInFilter="1">
      <items count="3">
        <item x="0"/>
        <item x="1"/>
        <item t="default"/>
      </items>
    </pivotField>
    <pivotField compact="0" outline="0" subtotalTop="0" showAll="0" includeNewItemsInFilter="1"/>
    <pivotField axis="axisRow" compact="0" outline="0" subtotalTop="0" showAll="0" includeNewItemsInFilter="1" sortType="ascending">
      <items count="21">
        <item x="8"/>
        <item x="18"/>
        <item x="13"/>
        <item x="7"/>
        <item x="10"/>
        <item x="14"/>
        <item x="2"/>
        <item x="12"/>
        <item x="0"/>
        <item x="9"/>
        <item x="19"/>
        <item x="17"/>
        <item x="3"/>
        <item x="16"/>
        <item x="1"/>
        <item x="4"/>
        <item x="11"/>
        <item x="6"/>
        <item x="5"/>
        <item x="15"/>
        <item t="default"/>
      </items>
    </pivotField>
    <pivotField axis="axisRow" compact="0" outline="0" subtotalTop="0" showAll="0" includeNewItemsInFilter="1" sortType="ascending" defaultSubtotal="0">
      <items count="16">
        <item x="0"/>
        <item x="1"/>
        <item x="2"/>
        <item x="3"/>
        <item x="13"/>
        <item x="4"/>
        <item x="5"/>
        <item x="6"/>
        <item x="7"/>
        <item x="8"/>
        <item x="14"/>
        <item x="9"/>
        <item x="10"/>
        <item x="11"/>
        <item x="12"/>
        <item x="15"/>
      </items>
    </pivotField>
    <pivotField compact="0" outline="0" subtotalTop="0" showAll="0" includeNewItemsInFilter="1" defaultSubtotal="0"/>
    <pivotField compact="0" outline="0" subtotalTop="0" showAll="0" includeNewItemsInFilter="1" defaultSubtotal="0"/>
    <pivotField dataField="1"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dataField="1"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dataField="1"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dataField="1"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dataField="1"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dataField="1"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dataField="1"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dataField="1"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dataField="1"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dataField="1"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dataField="1"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dataField="1"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dataField="1"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dataField="1"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dataField="1"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dataField="1"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dataField="1"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dataField="1"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dataField="1"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dataField="1"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dataField="1"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dataField="1"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dataField="1"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dataField="1"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dataField="1"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compact="0" outline="0" subtotalTop="0" showAll="0" includeNewItemsInFilter="1" defaultSubtotal="0"/>
  </pivotFields>
  <rowFields count="2">
    <field x="3"/>
    <field x="2"/>
  </rowFields>
  <rowItems count="21">
    <i>
      <x/>
      <x v="8"/>
    </i>
    <i>
      <x v="1"/>
      <x v="14"/>
    </i>
    <i>
      <x v="2"/>
      <x v="6"/>
    </i>
    <i>
      <x v="3"/>
      <x v="12"/>
    </i>
    <i>
      <x v="4"/>
      <x v="5"/>
    </i>
    <i r="1">
      <x v="19"/>
    </i>
    <i>
      <x v="5"/>
      <x v="11"/>
    </i>
    <i r="1">
      <x v="13"/>
    </i>
    <i r="1">
      <x v="15"/>
    </i>
    <i r="1">
      <x v="18"/>
    </i>
    <i>
      <x v="6"/>
      <x v="17"/>
    </i>
    <i>
      <x v="7"/>
      <x v="3"/>
    </i>
    <i>
      <x v="8"/>
      <x/>
    </i>
    <i>
      <x v="9"/>
      <x v="9"/>
    </i>
    <i>
      <x v="10"/>
      <x v="1"/>
    </i>
    <i>
      <x v="11"/>
      <x v="4"/>
    </i>
    <i>
      <x v="12"/>
      <x v="16"/>
    </i>
    <i>
      <x v="13"/>
      <x v="7"/>
    </i>
    <i>
      <x v="14"/>
      <x v="2"/>
    </i>
    <i>
      <x v="15"/>
      <x v="10"/>
    </i>
    <i t="grand">
      <x/>
    </i>
  </rowItems>
  <colFields count="1">
    <field x="-2"/>
  </colFields>
  <colItems count="25">
    <i>
      <x/>
    </i>
    <i i="1">
      <x v="1"/>
    </i>
    <i i="2">
      <x v="2"/>
    </i>
    <i i="3">
      <x v="3"/>
    </i>
    <i i="4">
      <x v="4"/>
    </i>
    <i i="5">
      <x v="5"/>
    </i>
    <i i="6">
      <x v="6"/>
    </i>
    <i i="7">
      <x v="7"/>
    </i>
    <i i="8">
      <x v="8"/>
    </i>
    <i i="9">
      <x v="9"/>
    </i>
    <i i="10">
      <x v="10"/>
    </i>
    <i i="11">
      <x v="11"/>
    </i>
    <i i="12">
      <x v="12"/>
    </i>
    <i i="13">
      <x v="13"/>
    </i>
    <i i="14">
      <x v="14"/>
    </i>
    <i i="15">
      <x v="15"/>
    </i>
    <i i="16">
      <x v="16"/>
    </i>
    <i i="17">
      <x v="17"/>
    </i>
    <i i="18">
      <x v="18"/>
    </i>
    <i i="19">
      <x v="19"/>
    </i>
    <i i="20">
      <x v="20"/>
    </i>
    <i i="21">
      <x v="21"/>
    </i>
    <i i="22">
      <x v="22"/>
    </i>
    <i i="23">
      <x v="23"/>
    </i>
    <i i="24">
      <x v="24"/>
    </i>
  </colItems>
  <pageFields count="1">
    <pageField fld="0" item="1" hier="0"/>
  </pageFields>
  <dataFields count="25">
    <dataField name="0 an" fld="6" baseField="198" baseItem="8"/>
    <dataField name="1 an" fld="14" baseField="198" baseItem="8"/>
    <dataField name="2 ans" fld="22" baseField="198" baseItem="8"/>
    <dataField name="3 ans" fld="30" baseField="198" baseItem="8"/>
    <dataField name="4 ans" fld="38" baseField="198" baseItem="8"/>
    <dataField name="5 ans" fld="46" baseField="198" baseItem="8"/>
    <dataField name="6 ans" fld="54" baseField="198" baseItem="8"/>
    <dataField name="7 ans" fld="62" baseField="198" baseItem="8"/>
    <dataField name="8 ans" fld="70" baseField="198" baseItem="8"/>
    <dataField name="9 ans" fld="78" baseField="198" baseItem="8"/>
    <dataField name="10 ans" fld="86" baseField="198" baseItem="8"/>
    <dataField name="11 ans" fld="94" baseField="198" baseItem="8"/>
    <dataField name="12 ans" fld="102" baseField="198" baseItem="8"/>
    <dataField name="13 ans" fld="110" baseField="198" baseItem="8"/>
    <dataField name="14 ans" fld="118" baseField="198" baseItem="8"/>
    <dataField name="15 ans" fld="126" baseField="2" baseItem="9"/>
    <dataField name="16 ans" fld="134" baseField="2" baseItem="9"/>
    <dataField name="17 ans" fld="142" baseField="2" baseItem="9"/>
    <dataField name="18 ans" fld="150" baseField="2" baseItem="9"/>
    <dataField name="19 ans" fld="158" baseField="2" baseItem="9"/>
    <dataField name="20 ans et +" fld="166" baseField="2" baseItem="9"/>
    <dataField name="Total âge" fld="175" baseField="2" baseItem="3" numFmtId="3"/>
    <dataField name="Masculin" fld="183" baseField="2" baseItem="3" numFmtId="3"/>
    <dataField name="Féminin" fld="191" baseField="2" baseItem="3" numFmtId="3"/>
    <dataField name="Total sexe" fld="200" baseField="2" baseItem="18" numFmtId="3"/>
  </dataFields>
  <formats count="22">
    <format dxfId="503">
      <pivotArea dataOnly="0" labelOnly="1" grandRow="1" outline="0" offset="IV256" fieldPosition="0"/>
    </format>
    <format dxfId="502">
      <pivotArea dataOnly="0" labelOnly="1" outline="0" fieldPosition="0">
        <references count="1">
          <reference field="3" count="0"/>
        </references>
      </pivotArea>
    </format>
    <format dxfId="501">
      <pivotArea field="3" type="button" dataOnly="0" labelOnly="1" outline="0" axis="axisRow" fieldPosition="0"/>
    </format>
    <format dxfId="500">
      <pivotArea field="2" type="button" dataOnly="0" labelOnly="1" outline="0" axis="axisRow" fieldPosition="1"/>
    </format>
    <format dxfId="499">
      <pivotArea dataOnly="0" labelOnly="1" outline="0" fieldPosition="0">
        <references count="1">
          <reference field="0" count="1">
            <x v="1"/>
          </reference>
        </references>
      </pivotArea>
    </format>
    <format dxfId="498">
      <pivotArea dataOnly="0" labelOnly="1" outline="0" fieldPosition="0">
        <references count="1">
          <reference field="0" count="1">
            <x v="0"/>
          </reference>
        </references>
      </pivotArea>
    </format>
    <format dxfId="497">
      <pivotArea dataOnly="0" labelOnly="1" outline="0" fieldPosition="0">
        <references count="1">
          <reference field="0" count="1">
            <x v="0"/>
          </reference>
        </references>
      </pivotArea>
    </format>
    <format dxfId="496">
      <pivotArea dataOnly="0" labelOnly="1" outline="0" fieldPosition="0">
        <references count="1">
          <reference field="0" count="1">
            <x v="1"/>
          </reference>
        </references>
      </pivotArea>
    </format>
    <format dxfId="495">
      <pivotArea outline="0" fieldPosition="0"/>
    </format>
    <format dxfId="494">
      <pivotArea dataOnly="0" labelOnly="1" outline="0" fieldPosition="0">
        <references count="1">
          <reference field="4294967294" count="21">
            <x v="0"/>
            <x v="1"/>
            <x v="2"/>
            <x v="3"/>
            <x v="4"/>
            <x v="5"/>
            <x v="6"/>
            <x v="7"/>
            <x v="8"/>
            <x v="9"/>
            <x v="10"/>
            <x v="11"/>
            <x v="12"/>
            <x v="13"/>
            <x v="14"/>
            <x v="15"/>
            <x v="16"/>
            <x v="17"/>
            <x v="18"/>
            <x v="19"/>
            <x v="20"/>
          </reference>
        </references>
      </pivotArea>
    </format>
    <format dxfId="493">
      <pivotArea outline="0" fieldPosition="0"/>
    </format>
    <format dxfId="492">
      <pivotArea dataOnly="0" labelOnly="1" outline="0" fieldPosition="0">
        <references count="1">
          <reference field="4294967294" count="21">
            <x v="0"/>
            <x v="1"/>
            <x v="2"/>
            <x v="3"/>
            <x v="4"/>
            <x v="5"/>
            <x v="6"/>
            <x v="7"/>
            <x v="8"/>
            <x v="9"/>
            <x v="10"/>
            <x v="11"/>
            <x v="12"/>
            <x v="13"/>
            <x v="14"/>
            <x v="15"/>
            <x v="16"/>
            <x v="17"/>
            <x v="18"/>
            <x v="19"/>
            <x v="20"/>
          </reference>
        </references>
      </pivotArea>
    </format>
    <format dxfId="491">
      <pivotArea dataOnly="0" labelOnly="1" outline="0" fieldPosition="0">
        <references count="1">
          <reference field="4294967294" count="21">
            <x v="0"/>
            <x v="1"/>
            <x v="2"/>
            <x v="3"/>
            <x v="4"/>
            <x v="5"/>
            <x v="6"/>
            <x v="7"/>
            <x v="8"/>
            <x v="9"/>
            <x v="10"/>
            <x v="11"/>
            <x v="12"/>
            <x v="13"/>
            <x v="14"/>
            <x v="15"/>
            <x v="16"/>
            <x v="17"/>
            <x v="18"/>
            <x v="19"/>
            <x v="20"/>
          </reference>
        </references>
      </pivotArea>
    </format>
    <format dxfId="490">
      <pivotArea dataOnly="0" labelOnly="1" outline="0" fieldPosition="0">
        <references count="1">
          <reference field="4294967294" count="21">
            <x v="0"/>
            <x v="1"/>
            <x v="2"/>
            <x v="3"/>
            <x v="4"/>
            <x v="5"/>
            <x v="6"/>
            <x v="7"/>
            <x v="8"/>
            <x v="9"/>
            <x v="10"/>
            <x v="11"/>
            <x v="12"/>
            <x v="13"/>
            <x v="14"/>
            <x v="15"/>
            <x v="16"/>
            <x v="17"/>
            <x v="18"/>
            <x v="19"/>
            <x v="20"/>
          </reference>
        </references>
      </pivotArea>
    </format>
    <format dxfId="489">
      <pivotArea outline="0" fieldPosition="0">
        <references count="1">
          <reference field="4294967294" count="1">
            <x v="21"/>
          </reference>
        </references>
      </pivotArea>
    </format>
    <format dxfId="488">
      <pivotArea outline="0" fieldPosition="0">
        <references count="1">
          <reference field="4294967294" count="1">
            <x v="22"/>
          </reference>
        </references>
      </pivotArea>
    </format>
    <format dxfId="487">
      <pivotArea outline="0" fieldPosition="0">
        <references count="1">
          <reference field="4294967294" count="1">
            <x v="23"/>
          </reference>
        </references>
      </pivotArea>
    </format>
    <format dxfId="486">
      <pivotArea outline="0" fieldPosition="0">
        <references count="1">
          <reference field="4294967294" count="1">
            <x v="24"/>
          </reference>
        </references>
      </pivotArea>
    </format>
    <format dxfId="485">
      <pivotArea outline="0" fieldPosition="0"/>
    </format>
    <format dxfId="484">
      <pivotArea field="-2" type="button" dataOnly="0" labelOnly="1" outline="0" axis="axisCol" fieldPosition="0"/>
    </format>
    <format dxfId="483">
      <pivotArea type="topRight" dataOnly="0" labelOnly="1" outline="0" fieldPosition="0"/>
    </format>
    <format dxfId="482">
      <pivotArea dataOnly="0" labelOnly="1" outline="0" fieldPosition="0">
        <references count="1">
          <reference field="4294967294" count="25">
            <x v="0"/>
            <x v="1"/>
            <x v="2"/>
            <x v="3"/>
            <x v="4"/>
            <x v="5"/>
            <x v="6"/>
            <x v="7"/>
            <x v="8"/>
            <x v="9"/>
            <x v="10"/>
            <x v="11"/>
            <x v="12"/>
            <x v="13"/>
            <x v="14"/>
            <x v="15"/>
            <x v="16"/>
            <x v="17"/>
            <x v="18"/>
            <x v="19"/>
            <x v="20"/>
            <x v="21"/>
            <x v="22"/>
            <x v="23"/>
            <x v="24"/>
          </reference>
        </references>
      </pivotArea>
    </format>
  </formats>
  <pivotTableStyleInfo showRowHeaders="1" showColHeaders="1" showRowStripes="0" showColStripes="0" showLastColumn="1"/>
</pivotTableDefinition>
</file>

<file path=xl/pivotTables/pivotTable90.xml><?xml version="1.0" encoding="utf-8"?>
<pivotTableDefinition xmlns="http://schemas.openxmlformats.org/spreadsheetml/2006/main" name="Tableau croisé dynamique8" cacheId="15" applyNumberFormats="0" applyBorderFormats="0" applyFontFormats="0" applyPatternFormats="0" applyAlignmentFormats="0" applyWidthHeightFormats="1" dataCaption="Données" showError="1" updatedVersion="4" asteriskTotals="1" showMemberPropertyTips="0" colGrandTotals="0" itemPrintTitles="1" createdVersion="1" indent="0" compact="0" compactData="0" gridDropZones="1">
  <location ref="A5:AA27" firstHeaderRow="1" firstDataRow="2" firstDataCol="2" rowPageCount="1" colPageCount="1"/>
  <pivotFields count="206">
    <pivotField axis="axisPage" compact="0" outline="0" subtotalTop="0" showAll="0" includeNewItemsInFilter="1">
      <items count="3">
        <item x="0"/>
        <item x="1"/>
        <item t="default"/>
      </items>
    </pivotField>
    <pivotField compact="0" outline="0" subtotalTop="0" showAll="0" includeNewItemsInFilter="1"/>
    <pivotField axis="axisRow" compact="0" outline="0" subtotalTop="0" showAll="0" includeNewItemsInFilter="1" sortType="ascending">
      <items count="21">
        <item x="8"/>
        <item x="18"/>
        <item x="13"/>
        <item x="7"/>
        <item x="10"/>
        <item x="14"/>
        <item x="2"/>
        <item x="12"/>
        <item x="0"/>
        <item x="9"/>
        <item x="19"/>
        <item x="17"/>
        <item x="3"/>
        <item x="16"/>
        <item x="1"/>
        <item x="4"/>
        <item x="11"/>
        <item x="6"/>
        <item x="5"/>
        <item x="15"/>
        <item t="default"/>
      </items>
    </pivotField>
    <pivotField axis="axisRow" compact="0" outline="0" subtotalTop="0" showAll="0" includeNewItemsInFilter="1" sortType="ascending" defaultSubtotal="0">
      <items count="16">
        <item x="0"/>
        <item x="1"/>
        <item x="2"/>
        <item x="3"/>
        <item x="13"/>
        <item x="4"/>
        <item x="5"/>
        <item x="6"/>
        <item x="7"/>
        <item x="8"/>
        <item x="14"/>
        <item x="9"/>
        <item x="10"/>
        <item x="11"/>
        <item x="12"/>
        <item x="15"/>
      </items>
    </pivotField>
    <pivotField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dataField="1"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dataField="1"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dataField="1"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dataField="1"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dataField="1"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dataField="1"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dataField="1"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dataField="1"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dataField="1"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dataField="1"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dataField="1"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dataField="1"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dataField="1"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dataField="1"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dataField="1"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dataField="1"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dataField="1"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dataField="1"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dataField="1"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dataField="1"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dataField="1"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dataField="1"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dataField="1"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dataField="1"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dataField="1"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compact="0" outline="0" subtotalTop="0" showAll="0" includeNewItemsInFilter="1" defaultSubtotal="0"/>
  </pivotFields>
  <rowFields count="2">
    <field x="3"/>
    <field x="2"/>
  </rowFields>
  <rowItems count="21">
    <i>
      <x/>
      <x v="8"/>
    </i>
    <i>
      <x v="1"/>
      <x v="14"/>
    </i>
    <i>
      <x v="2"/>
      <x v="6"/>
    </i>
    <i>
      <x v="3"/>
      <x v="12"/>
    </i>
    <i>
      <x v="4"/>
      <x v="5"/>
    </i>
    <i r="1">
      <x v="19"/>
    </i>
    <i>
      <x v="5"/>
      <x v="11"/>
    </i>
    <i r="1">
      <x v="13"/>
    </i>
    <i r="1">
      <x v="15"/>
    </i>
    <i r="1">
      <x v="18"/>
    </i>
    <i>
      <x v="6"/>
      <x v="17"/>
    </i>
    <i>
      <x v="7"/>
      <x v="3"/>
    </i>
    <i>
      <x v="8"/>
      <x/>
    </i>
    <i>
      <x v="9"/>
      <x v="9"/>
    </i>
    <i>
      <x v="10"/>
      <x v="1"/>
    </i>
    <i>
      <x v="11"/>
      <x v="4"/>
    </i>
    <i>
      <x v="12"/>
      <x v="16"/>
    </i>
    <i>
      <x v="13"/>
      <x v="7"/>
    </i>
    <i>
      <x v="14"/>
      <x v="2"/>
    </i>
    <i>
      <x v="15"/>
      <x v="10"/>
    </i>
    <i t="grand">
      <x/>
    </i>
  </rowItems>
  <colFields count="1">
    <field x="-2"/>
  </colFields>
  <colItems count="25">
    <i>
      <x/>
    </i>
    <i i="1">
      <x v="1"/>
    </i>
    <i i="2">
      <x v="2"/>
    </i>
    <i i="3">
      <x v="3"/>
    </i>
    <i i="4">
      <x v="4"/>
    </i>
    <i i="5">
      <x v="5"/>
    </i>
    <i i="6">
      <x v="6"/>
    </i>
    <i i="7">
      <x v="7"/>
    </i>
    <i i="8">
      <x v="8"/>
    </i>
    <i i="9">
      <x v="9"/>
    </i>
    <i i="10">
      <x v="10"/>
    </i>
    <i i="11">
      <x v="11"/>
    </i>
    <i i="12">
      <x v="12"/>
    </i>
    <i i="13">
      <x v="13"/>
    </i>
    <i i="14">
      <x v="14"/>
    </i>
    <i i="15">
      <x v="15"/>
    </i>
    <i i="16">
      <x v="16"/>
    </i>
    <i i="17">
      <x v="17"/>
    </i>
    <i i="18">
      <x v="18"/>
    </i>
    <i i="19">
      <x v="19"/>
    </i>
    <i i="20">
      <x v="20"/>
    </i>
    <i i="21">
      <x v="21"/>
    </i>
    <i i="22">
      <x v="22"/>
    </i>
    <i i="23">
      <x v="23"/>
    </i>
    <i i="24">
      <x v="24"/>
    </i>
  </colItems>
  <pageFields count="1">
    <pageField fld="0" item="1" hier="0"/>
  </pageFields>
  <dataFields count="25">
    <dataField name="0 an" fld="7" baseField="2" baseItem="9"/>
    <dataField name="1 an" fld="15" baseField="2" baseItem="9"/>
    <dataField name="2 ans" fld="23" baseField="2" baseItem="9"/>
    <dataField name="3 ans" fld="31" baseField="2" baseItem="9"/>
    <dataField name="4 ans" fld="39" baseField="2" baseItem="9"/>
    <dataField name="5 ans" fld="47" baseField="2" baseItem="9"/>
    <dataField name="6 ans" fld="55" baseField="2" baseItem="9"/>
    <dataField name="7 ans" fld="63" baseField="2" baseItem="9"/>
    <dataField name="8 ans" fld="71" baseField="2" baseItem="9"/>
    <dataField name="9 ans" fld="79" baseField="2" baseItem="9"/>
    <dataField name="10 ans" fld="87" baseField="2" baseItem="9"/>
    <dataField name="11 ans" fld="95" baseField="2" baseItem="9"/>
    <dataField name="12 ans" fld="103" baseField="2" baseItem="9"/>
    <dataField name="13 ans" fld="111" baseField="2" baseItem="9"/>
    <dataField name="14 ans" fld="119" baseField="2" baseItem="9"/>
    <dataField name="15 ans" fld="127" baseField="2" baseItem="9"/>
    <dataField name="16 ans" fld="135" baseField="2" baseItem="9"/>
    <dataField name="17 ans" fld="143" baseField="2" baseItem="9"/>
    <dataField name="18 ans" fld="151" baseField="2" baseItem="9"/>
    <dataField name="19 ans" fld="159" baseField="2" baseItem="9"/>
    <dataField name="20 ans et plus" fld="167" baseField="2" baseItem="9"/>
    <dataField name="Total âge" fld="176" baseField="2" baseItem="8" numFmtId="3"/>
    <dataField name="Masculin" fld="184" baseField="2" baseItem="8" numFmtId="3"/>
    <dataField name="Féminin" fld="192" baseField="2" baseItem="8" numFmtId="3"/>
    <dataField name="Total sexe" fld="201" baseField="2" baseItem="8" numFmtId="3"/>
  </dataFields>
  <formats count="19">
    <format dxfId="481">
      <pivotArea type="topRight" dataOnly="0" labelOnly="1" outline="0" offset="N1" fieldPosition="0"/>
    </format>
    <format dxfId="480">
      <pivotArea dataOnly="0" labelOnly="1" outline="0" fieldPosition="0">
        <references count="1">
          <reference field="3" count="0"/>
        </references>
      </pivotArea>
    </format>
    <format dxfId="479">
      <pivotArea field="3" type="button" dataOnly="0" labelOnly="1" outline="0" axis="axisRow" fieldPosition="0"/>
    </format>
    <format dxfId="478">
      <pivotArea field="2" type="button" dataOnly="0" labelOnly="1" outline="0" axis="axisRow" fieldPosition="1"/>
    </format>
    <format dxfId="477">
      <pivotArea dataOnly="0" labelOnly="1" outline="0" fieldPosition="0">
        <references count="1">
          <reference field="4294967294" count="0"/>
        </references>
      </pivotArea>
    </format>
    <format dxfId="476">
      <pivotArea dataOnly="0" labelOnly="1" outline="0" fieldPosition="0">
        <references count="1">
          <reference field="0" count="1">
            <x v="1"/>
          </reference>
        </references>
      </pivotArea>
    </format>
    <format dxfId="475">
      <pivotArea dataOnly="0" labelOnly="1" outline="0" fieldPosition="0">
        <references count="1">
          <reference field="0" count="1">
            <x v="1"/>
          </reference>
        </references>
      </pivotArea>
    </format>
    <format dxfId="474">
      <pivotArea dataOnly="0" labelOnly="1" outline="0" fieldPosition="0">
        <references count="1">
          <reference field="0" count="1">
            <x v="0"/>
          </reference>
        </references>
      </pivotArea>
    </format>
    <format dxfId="473">
      <pivotArea dataOnly="0" labelOnly="1" outline="0" fieldPosition="0">
        <references count="1">
          <reference field="0" count="1">
            <x v="0"/>
          </reference>
        </references>
      </pivotArea>
    </format>
    <format dxfId="472">
      <pivotArea outline="0" fieldPosition="0"/>
    </format>
    <format dxfId="471">
      <pivotArea dataOnly="0" labelOnly="1" outline="0" fieldPosition="0">
        <references count="1">
          <reference field="4294967294" count="21">
            <x v="0"/>
            <x v="1"/>
            <x v="2"/>
            <x v="3"/>
            <x v="4"/>
            <x v="5"/>
            <x v="6"/>
            <x v="7"/>
            <x v="8"/>
            <x v="9"/>
            <x v="10"/>
            <x v="11"/>
            <x v="12"/>
            <x v="13"/>
            <x v="14"/>
            <x v="15"/>
            <x v="16"/>
            <x v="17"/>
            <x v="18"/>
            <x v="19"/>
            <x v="20"/>
          </reference>
        </references>
      </pivotArea>
    </format>
    <format dxfId="470">
      <pivotArea outline="0" fieldPosition="0"/>
    </format>
    <format dxfId="469">
      <pivotArea dataOnly="0" labelOnly="1" outline="0" fieldPosition="0">
        <references count="1">
          <reference field="4294967294" count="21">
            <x v="0"/>
            <x v="1"/>
            <x v="2"/>
            <x v="3"/>
            <x v="4"/>
            <x v="5"/>
            <x v="6"/>
            <x v="7"/>
            <x v="8"/>
            <x v="9"/>
            <x v="10"/>
            <x v="11"/>
            <x v="12"/>
            <x v="13"/>
            <x v="14"/>
            <x v="15"/>
            <x v="16"/>
            <x v="17"/>
            <x v="18"/>
            <x v="19"/>
            <x v="20"/>
          </reference>
        </references>
      </pivotArea>
    </format>
    <format dxfId="468">
      <pivotArea outline="0" fieldPosition="0"/>
    </format>
    <format dxfId="467">
      <pivotArea dataOnly="0" labelOnly="1" outline="0" fieldPosition="0">
        <references count="1">
          <reference field="4294967294" count="21">
            <x v="0"/>
            <x v="1"/>
            <x v="2"/>
            <x v="3"/>
            <x v="4"/>
            <x v="5"/>
            <x v="6"/>
            <x v="7"/>
            <x v="8"/>
            <x v="9"/>
            <x v="10"/>
            <x v="11"/>
            <x v="12"/>
            <x v="13"/>
            <x v="14"/>
            <x v="15"/>
            <x v="16"/>
            <x v="17"/>
            <x v="18"/>
            <x v="19"/>
            <x v="20"/>
          </reference>
        </references>
      </pivotArea>
    </format>
    <format dxfId="466">
      <pivotArea outline="0" fieldPosition="0">
        <references count="1">
          <reference field="4294967294" count="1">
            <x v="21"/>
          </reference>
        </references>
      </pivotArea>
    </format>
    <format dxfId="465">
      <pivotArea outline="0" fieldPosition="0">
        <references count="1">
          <reference field="4294967294" count="1">
            <x v="22"/>
          </reference>
        </references>
      </pivotArea>
    </format>
    <format dxfId="464">
      <pivotArea outline="0" fieldPosition="0">
        <references count="1">
          <reference field="4294967294" count="1">
            <x v="23"/>
          </reference>
        </references>
      </pivotArea>
    </format>
    <format dxfId="463">
      <pivotArea outline="0" fieldPosition="0">
        <references count="1">
          <reference field="4294967294" count="1">
            <x v="24"/>
          </reference>
        </references>
      </pivotArea>
    </format>
  </formats>
  <pivotTableStyleInfo showRowHeaders="1" showColHeaders="1" showRowStripes="0" showColStripes="0" showLastColumn="1"/>
</pivotTableDefinition>
</file>

<file path=xl/pivotTables/pivotTable91.xml><?xml version="1.0" encoding="utf-8"?>
<pivotTableDefinition xmlns="http://schemas.openxmlformats.org/spreadsheetml/2006/main" name="Tableau croisé dynamique1" cacheId="15" applyNumberFormats="0" applyBorderFormats="0" applyFontFormats="0" applyPatternFormats="0" applyAlignmentFormats="0" applyWidthHeightFormats="1" dataCaption="Données" showError="1" updatedVersion="4" asteriskTotals="1" showMemberPropertyTips="0" colGrandTotals="0" itemPrintTitles="1" createdVersion="1" indent="0" compact="0" compactData="0" gridDropZones="1">
  <location ref="A5:AA27" firstHeaderRow="1" firstDataRow="2" firstDataCol="2" rowPageCount="1" colPageCount="1"/>
  <pivotFields count="206">
    <pivotField axis="axisPage" compact="0" outline="0" subtotalTop="0" showAll="0" includeNewItemsInFilter="1">
      <items count="3">
        <item x="0"/>
        <item x="1"/>
        <item t="default"/>
      </items>
    </pivotField>
    <pivotField compact="0" outline="0" subtotalTop="0" showAll="0" includeNewItemsInFilter="1"/>
    <pivotField axis="axisRow" compact="0" outline="0" subtotalTop="0" showAll="0" includeNewItemsInFilter="1" sortType="ascending">
      <items count="21">
        <item x="8"/>
        <item x="18"/>
        <item x="13"/>
        <item x="7"/>
        <item x="10"/>
        <item x="14"/>
        <item x="2"/>
        <item x="12"/>
        <item x="0"/>
        <item x="9"/>
        <item x="19"/>
        <item x="17"/>
        <item x="3"/>
        <item x="16"/>
        <item x="1"/>
        <item x="4"/>
        <item x="11"/>
        <item x="6"/>
        <item x="5"/>
        <item x="15"/>
        <item t="default"/>
      </items>
    </pivotField>
    <pivotField axis="axisRow" compact="0" outline="0" subtotalTop="0" showAll="0" includeNewItemsInFilter="1" sortType="ascending" defaultSubtotal="0">
      <items count="16">
        <item x="0"/>
        <item x="1"/>
        <item x="2"/>
        <item x="3"/>
        <item x="13"/>
        <item x="4"/>
        <item x="5"/>
        <item x="6"/>
        <item x="7"/>
        <item x="8"/>
        <item x="14"/>
        <item x="9"/>
        <item x="10"/>
        <item x="11"/>
        <item x="12"/>
        <item x="15"/>
      </items>
    </pivotField>
    <pivotField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dataField="1"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dataField="1"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dataField="1"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dataField="1"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dataField="1"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dataField="1"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dataField="1"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dataField="1"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dataField="1"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dataField="1"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dataField="1"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dataField="1"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dataField="1"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dataField="1"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dataField="1"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dataField="1"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dataField="1"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dataField="1"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dataField="1"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dataField="1"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dataField="1"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dataField="1"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dataField="1"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dataField="1"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dataField="1"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compact="0" outline="0" subtotalTop="0" showAll="0" includeNewItemsInFilter="1" defaultSubtotal="0"/>
  </pivotFields>
  <rowFields count="2">
    <field x="3"/>
    <field x="2"/>
  </rowFields>
  <rowItems count="21">
    <i>
      <x/>
      <x v="8"/>
    </i>
    <i>
      <x v="1"/>
      <x v="14"/>
    </i>
    <i>
      <x v="2"/>
      <x v="6"/>
    </i>
    <i>
      <x v="3"/>
      <x v="12"/>
    </i>
    <i>
      <x v="4"/>
      <x v="5"/>
    </i>
    <i r="1">
      <x v="19"/>
    </i>
    <i>
      <x v="5"/>
      <x v="11"/>
    </i>
    <i r="1">
      <x v="13"/>
    </i>
    <i r="1">
      <x v="15"/>
    </i>
    <i r="1">
      <x v="18"/>
    </i>
    <i>
      <x v="6"/>
      <x v="17"/>
    </i>
    <i>
      <x v="7"/>
      <x v="3"/>
    </i>
    <i>
      <x v="8"/>
      <x/>
    </i>
    <i>
      <x v="9"/>
      <x v="9"/>
    </i>
    <i>
      <x v="10"/>
      <x v="1"/>
    </i>
    <i>
      <x v="11"/>
      <x v="4"/>
    </i>
    <i>
      <x v="12"/>
      <x v="16"/>
    </i>
    <i>
      <x v="13"/>
      <x v="7"/>
    </i>
    <i>
      <x v="14"/>
      <x v="2"/>
    </i>
    <i>
      <x v="15"/>
      <x v="10"/>
    </i>
    <i t="grand">
      <x/>
    </i>
  </rowItems>
  <colFields count="1">
    <field x="-2"/>
  </colFields>
  <colItems count="25">
    <i>
      <x/>
    </i>
    <i i="1">
      <x v="1"/>
    </i>
    <i i="2">
      <x v="2"/>
    </i>
    <i i="3">
      <x v="3"/>
    </i>
    <i i="4">
      <x v="4"/>
    </i>
    <i i="5">
      <x v="5"/>
    </i>
    <i i="6">
      <x v="6"/>
    </i>
    <i i="7">
      <x v="7"/>
    </i>
    <i i="8">
      <x v="8"/>
    </i>
    <i i="9">
      <x v="9"/>
    </i>
    <i i="10">
      <x v="10"/>
    </i>
    <i i="11">
      <x v="11"/>
    </i>
    <i i="12">
      <x v="12"/>
    </i>
    <i i="13">
      <x v="13"/>
    </i>
    <i i="14">
      <x v="14"/>
    </i>
    <i i="15">
      <x v="15"/>
    </i>
    <i i="16">
      <x v="16"/>
    </i>
    <i i="17">
      <x v="17"/>
    </i>
    <i i="18">
      <x v="18"/>
    </i>
    <i i="19">
      <x v="19"/>
    </i>
    <i i="20">
      <x v="20"/>
    </i>
    <i i="21">
      <x v="21"/>
    </i>
    <i i="22">
      <x v="22"/>
    </i>
    <i i="23">
      <x v="23"/>
    </i>
    <i i="24">
      <x v="24"/>
    </i>
  </colItems>
  <pageFields count="1">
    <pageField fld="0" item="1" hier="0"/>
  </pageFields>
  <dataFields count="25">
    <dataField name="0 an" fld="8" baseField="2" baseItem="9"/>
    <dataField name="1 an" fld="16" baseField="2" baseItem="9"/>
    <dataField name="2 ans" fld="24" baseField="2" baseItem="9"/>
    <dataField name="3 ans" fld="32" baseField="2" baseItem="9"/>
    <dataField name="4 ans" fld="40" baseField="2" baseItem="9"/>
    <dataField name="5 ans" fld="48" baseField="2" baseItem="9"/>
    <dataField name="6 ans" fld="56" baseField="2" baseItem="9"/>
    <dataField name="7 ans" fld="64" baseField="2" baseItem="9"/>
    <dataField name="8 ans" fld="72" baseField="2" baseItem="9"/>
    <dataField name="9 ans" fld="80" baseField="2" baseItem="9"/>
    <dataField name="10 ans" fld="88" baseField="2" baseItem="9"/>
    <dataField name="11 ans" fld="96" baseField="2" baseItem="9"/>
    <dataField name="12 ans" fld="104" baseField="2" baseItem="9"/>
    <dataField name="13 ans" fld="112" baseField="2" baseItem="9"/>
    <dataField name="14 ans" fld="120" baseField="2" baseItem="9"/>
    <dataField name="15 ans" fld="128" baseField="2" baseItem="9"/>
    <dataField name="16 ans" fld="136" baseField="2" baseItem="9"/>
    <dataField name="17 ans" fld="144" baseField="2" baseItem="9"/>
    <dataField name="18 ans" fld="152" baseField="2" baseItem="9"/>
    <dataField name="19 ans" fld="160" baseField="2" baseItem="9"/>
    <dataField name="20 ans et +" fld="168" baseField="2" baseItem="9"/>
    <dataField name="Total âge" fld="177" baseField="2" baseItem="3" numFmtId="3"/>
    <dataField name="Masculin" fld="185" baseField="2" baseItem="3" numFmtId="3"/>
    <dataField name="Féminin" fld="193" baseField="2" baseItem="3" numFmtId="3"/>
    <dataField name="Total sexe" fld="202" baseField="2" baseItem="3" numFmtId="3"/>
  </dataFields>
  <formats count="21">
    <format dxfId="462">
      <pivotArea dataOnly="0" labelOnly="1" grandRow="1" outline="0" offset="IV256" fieldPosition="0"/>
    </format>
    <format dxfId="461">
      <pivotArea dataOnly="0" labelOnly="1" outline="0" fieldPosition="0">
        <references count="1">
          <reference field="3" count="0"/>
        </references>
      </pivotArea>
    </format>
    <format dxfId="460">
      <pivotArea field="3" type="button" dataOnly="0" labelOnly="1" outline="0" axis="axisRow" fieldPosition="0"/>
    </format>
    <format dxfId="459">
      <pivotArea field="2" type="button" dataOnly="0" labelOnly="1" outline="0" axis="axisRow" fieldPosition="1"/>
    </format>
    <format dxfId="458">
      <pivotArea dataOnly="0" labelOnly="1" outline="0" fieldPosition="0">
        <references count="1">
          <reference field="4294967294" count="0"/>
        </references>
      </pivotArea>
    </format>
    <format dxfId="457">
      <pivotArea dataOnly="0" labelOnly="1" outline="0" fieldPosition="0">
        <references count="1">
          <reference field="0" count="1">
            <x v="1"/>
          </reference>
        </references>
      </pivotArea>
    </format>
    <format dxfId="456">
      <pivotArea dataOnly="0" labelOnly="1" outline="0" fieldPosition="0">
        <references count="1">
          <reference field="0" count="1">
            <x v="1"/>
          </reference>
        </references>
      </pivotArea>
    </format>
    <format dxfId="455">
      <pivotArea dataOnly="0" labelOnly="1" outline="0" fieldPosition="0">
        <references count="1">
          <reference field="0" count="1">
            <x v="0"/>
          </reference>
        </references>
      </pivotArea>
    </format>
    <format dxfId="454">
      <pivotArea dataOnly="0" labelOnly="1" outline="0" fieldPosition="0">
        <references count="1">
          <reference field="0" count="1">
            <x v="0"/>
          </reference>
        </references>
      </pivotArea>
    </format>
    <format dxfId="453">
      <pivotArea outline="0" fieldPosition="0"/>
    </format>
    <format dxfId="452">
      <pivotArea dataOnly="0" labelOnly="1" outline="0" fieldPosition="0">
        <references count="1">
          <reference field="4294967294" count="21">
            <x v="0"/>
            <x v="1"/>
            <x v="2"/>
            <x v="3"/>
            <x v="4"/>
            <x v="5"/>
            <x v="6"/>
            <x v="7"/>
            <x v="8"/>
            <x v="9"/>
            <x v="10"/>
            <x v="11"/>
            <x v="12"/>
            <x v="13"/>
            <x v="14"/>
            <x v="15"/>
            <x v="16"/>
            <x v="17"/>
            <x v="18"/>
            <x v="19"/>
            <x v="20"/>
          </reference>
        </references>
      </pivotArea>
    </format>
    <format dxfId="451">
      <pivotArea outline="0" fieldPosition="0"/>
    </format>
    <format dxfId="450">
      <pivotArea dataOnly="0" labelOnly="1" outline="0" fieldPosition="0">
        <references count="1">
          <reference field="4294967294" count="21">
            <x v="0"/>
            <x v="1"/>
            <x v="2"/>
            <x v="3"/>
            <x v="4"/>
            <x v="5"/>
            <x v="6"/>
            <x v="7"/>
            <x v="8"/>
            <x v="9"/>
            <x v="10"/>
            <x v="11"/>
            <x v="12"/>
            <x v="13"/>
            <x v="14"/>
            <x v="15"/>
            <x v="16"/>
            <x v="17"/>
            <x v="18"/>
            <x v="19"/>
            <x v="20"/>
          </reference>
        </references>
      </pivotArea>
    </format>
    <format dxfId="449">
      <pivotArea outline="0" fieldPosition="0"/>
    </format>
    <format dxfId="448">
      <pivotArea field="-2" type="button" dataOnly="0" labelOnly="1" outline="0" axis="axisCol" fieldPosition="0"/>
    </format>
    <format dxfId="447">
      <pivotArea type="topRight" dataOnly="0" labelOnly="1" outline="0" fieldPosition="0"/>
    </format>
    <format dxfId="446">
      <pivotArea dataOnly="0" labelOnly="1" outline="0" fieldPosition="0">
        <references count="1">
          <reference field="4294967294" count="21">
            <x v="0"/>
            <x v="1"/>
            <x v="2"/>
            <x v="3"/>
            <x v="4"/>
            <x v="5"/>
            <x v="6"/>
            <x v="7"/>
            <x v="8"/>
            <x v="9"/>
            <x v="10"/>
            <x v="11"/>
            <x v="12"/>
            <x v="13"/>
            <x v="14"/>
            <x v="15"/>
            <x v="16"/>
            <x v="17"/>
            <x v="18"/>
            <x v="19"/>
            <x v="20"/>
          </reference>
        </references>
      </pivotArea>
    </format>
    <format dxfId="445">
      <pivotArea outline="0" fieldPosition="0">
        <references count="1">
          <reference field="4294967294" count="1">
            <x v="21"/>
          </reference>
        </references>
      </pivotArea>
    </format>
    <format dxfId="444">
      <pivotArea outline="0" fieldPosition="0">
        <references count="1">
          <reference field="4294967294" count="1">
            <x v="22"/>
          </reference>
        </references>
      </pivotArea>
    </format>
    <format dxfId="443">
      <pivotArea outline="0" fieldPosition="0">
        <references count="1">
          <reference field="4294967294" count="1">
            <x v="23"/>
          </reference>
        </references>
      </pivotArea>
    </format>
    <format dxfId="442">
      <pivotArea outline="0" fieldPosition="0">
        <references count="1">
          <reference field="4294967294" count="1">
            <x v="24"/>
          </reference>
        </references>
      </pivotArea>
    </format>
  </formats>
  <pivotTableStyleInfo showRowHeaders="1" showColHeaders="1" showRowStripes="0" showColStripes="0" showLastColumn="1"/>
</pivotTableDefinition>
</file>

<file path=xl/pivotTables/pivotTable92.xml><?xml version="1.0" encoding="utf-8"?>
<pivotTableDefinition xmlns="http://schemas.openxmlformats.org/spreadsheetml/2006/main" name="Tableau croisé dynamique2" cacheId="15" applyNumberFormats="0" applyBorderFormats="0" applyFontFormats="0" applyPatternFormats="0" applyAlignmentFormats="0" applyWidthHeightFormats="1" dataCaption="Données" showError="1" updatedVersion="4" asteriskTotals="1" showMemberPropertyTips="0" colGrandTotals="0" itemPrintTitles="1" createdVersion="1" indent="0" compact="0" compactData="0" gridDropZones="1">
  <location ref="A5:AA26" firstHeaderRow="1" firstDataRow="2" firstDataCol="2" rowPageCount="1" colPageCount="1"/>
  <pivotFields count="206">
    <pivotField axis="axisPage" compact="0" outline="0" subtotalTop="0" showAll="0" includeNewItemsInFilter="1">
      <items count="3">
        <item x="0"/>
        <item x="1"/>
        <item t="default"/>
      </items>
    </pivotField>
    <pivotField compact="0" outline="0" subtotalTop="0" showAll="0" includeNewItemsInFilter="1"/>
    <pivotField axis="axisRow" compact="0" outline="0" subtotalTop="0" showAll="0" includeNewItemsInFilter="1" sortType="ascending">
      <items count="21">
        <item x="8"/>
        <item x="18"/>
        <item x="13"/>
        <item x="7"/>
        <item x="10"/>
        <item x="14"/>
        <item x="2"/>
        <item x="12"/>
        <item x="0"/>
        <item x="9"/>
        <item x="19"/>
        <item x="17"/>
        <item x="3"/>
        <item x="16"/>
        <item x="1"/>
        <item x="4"/>
        <item x="11"/>
        <item x="6"/>
        <item x="5"/>
        <item x="15"/>
        <item t="default"/>
      </items>
    </pivotField>
    <pivotField axis="axisRow" compact="0" outline="0" subtotalTop="0" showAll="0" includeNewItemsInFilter="1" sortType="ascending" defaultSubtotal="0">
      <items count="16">
        <item x="0"/>
        <item x="1"/>
        <item x="2"/>
        <item x="3"/>
        <item x="13"/>
        <item x="4"/>
        <item x="5"/>
        <item x="6"/>
        <item x="7"/>
        <item x="8"/>
        <item x="14"/>
        <item x="9"/>
        <item x="10"/>
        <item x="11"/>
        <item x="12"/>
        <item h="1" x="15"/>
      </items>
    </pivotField>
    <pivotField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dataField="1"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dataField="1"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dataField="1"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dataField="1"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dataField="1"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dataField="1"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dataField="1"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dataField="1"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dataField="1"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dataField="1"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dataField="1"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dataField="1"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dataField="1"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dataField="1"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dataField="1"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dataField="1"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dataField="1"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dataField="1"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dataField="1"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dataField="1"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dataField="1"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dataField="1"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dataField="1"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dataField="1"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dataField="1" compact="0" outline="0" subtotalTop="0" showAll="0" includeNewItemsInFilter="1" defaultSubtotal="0"/>
    <pivotField compact="0" outline="0" subtotalTop="0" showAll="0" includeNewItemsInFilter="1" defaultSubtotal="0"/>
    <pivotField compact="0" outline="0" subtotalTop="0" showAll="0" includeNewItemsInFilter="1" defaultSubtotal="0"/>
  </pivotFields>
  <rowFields count="2">
    <field x="3"/>
    <field x="2"/>
  </rowFields>
  <rowItems count="20">
    <i>
      <x/>
      <x v="8"/>
    </i>
    <i>
      <x v="1"/>
      <x v="14"/>
    </i>
    <i>
      <x v="2"/>
      <x v="6"/>
    </i>
    <i>
      <x v="3"/>
      <x v="12"/>
    </i>
    <i>
      <x v="4"/>
      <x v="5"/>
    </i>
    <i r="1">
      <x v="19"/>
    </i>
    <i>
      <x v="5"/>
      <x v="11"/>
    </i>
    <i r="1">
      <x v="13"/>
    </i>
    <i r="1">
      <x v="15"/>
    </i>
    <i r="1">
      <x v="18"/>
    </i>
    <i>
      <x v="6"/>
      <x v="17"/>
    </i>
    <i>
      <x v="7"/>
      <x v="3"/>
    </i>
    <i>
      <x v="8"/>
      <x/>
    </i>
    <i>
      <x v="9"/>
      <x v="9"/>
    </i>
    <i>
      <x v="10"/>
      <x v="1"/>
    </i>
    <i>
      <x v="11"/>
      <x v="4"/>
    </i>
    <i>
      <x v="12"/>
      <x v="16"/>
    </i>
    <i>
      <x v="13"/>
      <x v="7"/>
    </i>
    <i>
      <x v="14"/>
      <x v="2"/>
    </i>
    <i t="grand">
      <x/>
    </i>
  </rowItems>
  <colFields count="1">
    <field x="-2"/>
  </colFields>
  <colItems count="25">
    <i>
      <x/>
    </i>
    <i i="1">
      <x v="1"/>
    </i>
    <i i="2">
      <x v="2"/>
    </i>
    <i i="3">
      <x v="3"/>
    </i>
    <i i="4">
      <x v="4"/>
    </i>
    <i i="5">
      <x v="5"/>
    </i>
    <i i="6">
      <x v="6"/>
    </i>
    <i i="7">
      <x v="7"/>
    </i>
    <i i="8">
      <x v="8"/>
    </i>
    <i i="9">
      <x v="9"/>
    </i>
    <i i="10">
      <x v="10"/>
    </i>
    <i i="11">
      <x v="11"/>
    </i>
    <i i="12">
      <x v="12"/>
    </i>
    <i i="13">
      <x v="13"/>
    </i>
    <i i="14">
      <x v="14"/>
    </i>
    <i i="15">
      <x v="15"/>
    </i>
    <i i="16">
      <x v="16"/>
    </i>
    <i i="17">
      <x v="17"/>
    </i>
    <i i="18">
      <x v="18"/>
    </i>
    <i i="19">
      <x v="19"/>
    </i>
    <i i="20">
      <x v="20"/>
    </i>
    <i i="21">
      <x v="21"/>
    </i>
    <i i="22">
      <x v="22"/>
    </i>
    <i i="23">
      <x v="23"/>
    </i>
    <i i="24">
      <x v="24"/>
    </i>
  </colItems>
  <pageFields count="1">
    <pageField fld="0" item="1" hier="0"/>
  </pageFields>
  <dataFields count="25">
    <dataField name="0 an" fld="9" baseField="2" baseItem="9"/>
    <dataField name="1 an" fld="17" baseField="2" baseItem="9"/>
    <dataField name="2 ans" fld="25" baseField="2" baseItem="9"/>
    <dataField name="3 ans" fld="33" baseField="2" baseItem="9"/>
    <dataField name="4 ans" fld="41" baseField="2" baseItem="9"/>
    <dataField name="5 ans" fld="49" baseField="2" baseItem="9"/>
    <dataField name="6 ans" fld="57" baseField="2" baseItem="9"/>
    <dataField name="7 ans" fld="65" baseField="2" baseItem="9"/>
    <dataField name="8 ans" fld="73" baseField="2" baseItem="9"/>
    <dataField name="9 ans" fld="81" baseField="2" baseItem="9"/>
    <dataField name="10 ans" fld="89" baseField="2" baseItem="9"/>
    <dataField name="11 ans" fld="97" baseField="2" baseItem="9"/>
    <dataField name="12 ans" fld="105" baseField="2" baseItem="9"/>
    <dataField name="13 ans" fld="113" baseField="2" baseItem="9"/>
    <dataField name="14 ans" fld="121" baseField="2" baseItem="9"/>
    <dataField name="15 ans" fld="129" baseField="2" baseItem="9"/>
    <dataField name="16 ans" fld="137" baseField="2" baseItem="9"/>
    <dataField name="17 ans" fld="145" baseField="2" baseItem="9"/>
    <dataField name="18 ans" fld="153" baseField="2" baseItem="9"/>
    <dataField name="19 ans" fld="161" baseField="2" baseItem="9"/>
    <dataField name="20 ans et +" fld="169" baseField="2" baseItem="9"/>
    <dataField name="Total âge" fld="178" baseField="2" baseItem="1" numFmtId="3"/>
    <dataField name="Masculin" fld="186" baseField="2" baseItem="1" numFmtId="3"/>
    <dataField name="Féminin" fld="194" baseField="2" baseItem="1" numFmtId="3"/>
    <dataField name="Total sexe" fld="203" baseField="2" baseItem="1" numFmtId="3"/>
  </dataFields>
  <formats count="21">
    <format dxfId="441">
      <pivotArea dataOnly="0" labelOnly="1" grandRow="1" outline="0" offset="IV256" fieldPosition="0"/>
    </format>
    <format dxfId="440">
      <pivotArea type="topRight" dataOnly="0" labelOnly="1" outline="0" offset="M1" fieldPosition="0"/>
    </format>
    <format dxfId="439">
      <pivotArea dataOnly="0" labelOnly="1" outline="0" fieldPosition="0">
        <references count="1">
          <reference field="3" count="0"/>
        </references>
      </pivotArea>
    </format>
    <format dxfId="438">
      <pivotArea field="3" type="button" dataOnly="0" labelOnly="1" outline="0" axis="axisRow" fieldPosition="0"/>
    </format>
    <format dxfId="437">
      <pivotArea field="2" type="button" dataOnly="0" labelOnly="1" outline="0" axis="axisRow" fieldPosition="1"/>
    </format>
    <format dxfId="436">
      <pivotArea dataOnly="0" labelOnly="1" outline="0" fieldPosition="0">
        <references count="1">
          <reference field="4294967294" count="0"/>
        </references>
      </pivotArea>
    </format>
    <format dxfId="435">
      <pivotArea dataOnly="0" labelOnly="1" outline="0" fieldPosition="0">
        <references count="1">
          <reference field="0" count="1">
            <x v="1"/>
          </reference>
        </references>
      </pivotArea>
    </format>
    <format dxfId="434">
      <pivotArea dataOnly="0" labelOnly="1" outline="0" fieldPosition="0">
        <references count="1">
          <reference field="0" count="1">
            <x v="1"/>
          </reference>
        </references>
      </pivotArea>
    </format>
    <format dxfId="433">
      <pivotArea dataOnly="0" labelOnly="1" outline="0" fieldPosition="0">
        <references count="1">
          <reference field="0" count="1">
            <x v="0"/>
          </reference>
        </references>
      </pivotArea>
    </format>
    <format dxfId="432">
      <pivotArea dataOnly="0" labelOnly="1" outline="0" fieldPosition="0">
        <references count="1">
          <reference field="0" count="1">
            <x v="0"/>
          </reference>
        </references>
      </pivotArea>
    </format>
    <format dxfId="431">
      <pivotArea outline="0" fieldPosition="0"/>
    </format>
    <format dxfId="430">
      <pivotArea dataOnly="0" labelOnly="1" outline="0" fieldPosition="0">
        <references count="1">
          <reference field="4294967294" count="21">
            <x v="0"/>
            <x v="1"/>
            <x v="2"/>
            <x v="3"/>
            <x v="4"/>
            <x v="5"/>
            <x v="6"/>
            <x v="7"/>
            <x v="8"/>
            <x v="9"/>
            <x v="10"/>
            <x v="11"/>
            <x v="12"/>
            <x v="13"/>
            <x v="14"/>
            <x v="15"/>
            <x v="16"/>
            <x v="17"/>
            <x v="18"/>
            <x v="19"/>
            <x v="20"/>
          </reference>
        </references>
      </pivotArea>
    </format>
    <format dxfId="429">
      <pivotArea outline="0" fieldPosition="0"/>
    </format>
    <format dxfId="428">
      <pivotArea dataOnly="0" labelOnly="1" outline="0" fieldPosition="0">
        <references count="1">
          <reference field="4294967294" count="21">
            <x v="0"/>
            <x v="1"/>
            <x v="2"/>
            <x v="3"/>
            <x v="4"/>
            <x v="5"/>
            <x v="6"/>
            <x v="7"/>
            <x v="8"/>
            <x v="9"/>
            <x v="10"/>
            <x v="11"/>
            <x v="12"/>
            <x v="13"/>
            <x v="14"/>
            <x v="15"/>
            <x v="16"/>
            <x v="17"/>
            <x v="18"/>
            <x v="19"/>
            <x v="20"/>
          </reference>
        </references>
      </pivotArea>
    </format>
    <format dxfId="427">
      <pivotArea outline="0" fieldPosition="0">
        <references count="1">
          <reference field="4294967294" count="1">
            <x v="21"/>
          </reference>
        </references>
      </pivotArea>
    </format>
    <format dxfId="426">
      <pivotArea outline="0" fieldPosition="0">
        <references count="1">
          <reference field="4294967294" count="1">
            <x v="22"/>
          </reference>
        </references>
      </pivotArea>
    </format>
    <format dxfId="425">
      <pivotArea outline="0" fieldPosition="0">
        <references count="1">
          <reference field="4294967294" count="1">
            <x v="23"/>
          </reference>
        </references>
      </pivotArea>
    </format>
    <format dxfId="424">
      <pivotArea outline="0" fieldPosition="0">
        <references count="1">
          <reference field="4294967294" count="1">
            <x v="24"/>
          </reference>
        </references>
      </pivotArea>
    </format>
    <format dxfId="423">
      <pivotArea outline="0" fieldPosition="0"/>
    </format>
    <format dxfId="422">
      <pivotArea dataOnly="0" labelOnly="1" outline="0" fieldPosition="0">
        <references count="1">
          <reference field="4294967294" count="25">
            <x v="0"/>
            <x v="1"/>
            <x v="2"/>
            <x v="3"/>
            <x v="4"/>
            <x v="5"/>
            <x v="6"/>
            <x v="7"/>
            <x v="8"/>
            <x v="9"/>
            <x v="10"/>
            <x v="11"/>
            <x v="12"/>
            <x v="13"/>
            <x v="14"/>
            <x v="15"/>
            <x v="16"/>
            <x v="17"/>
            <x v="18"/>
            <x v="19"/>
            <x v="20"/>
            <x v="21"/>
            <x v="22"/>
            <x v="23"/>
            <x v="24"/>
          </reference>
        </references>
      </pivotArea>
    </format>
    <format dxfId="421">
      <pivotArea outline="0" fieldPosition="0">
        <references count="1">
          <reference field="4294967294" count="4" selected="0">
            <x v="21"/>
            <x v="22"/>
            <x v="23"/>
            <x v="24"/>
          </reference>
        </references>
      </pivotArea>
    </format>
  </formats>
  <pivotTableStyleInfo showRowHeaders="1" showColHeaders="1" showRowStripes="0" showColStripes="0" showLastColumn="1"/>
</pivotTableDefinition>
</file>

<file path=xl/pivotTables/pivotTable93.xml><?xml version="1.0" encoding="utf-8"?>
<pivotTableDefinition xmlns="http://schemas.openxmlformats.org/spreadsheetml/2006/main" name="Tableau croisé dynamique1" cacheId="15" applyNumberFormats="0" applyBorderFormats="0" applyFontFormats="0" applyPatternFormats="0" applyAlignmentFormats="0" applyWidthHeightFormats="1" dataCaption="Données" showError="1" updatedVersion="4" asteriskTotals="1" showMemberPropertyTips="0" colGrandTotals="0" itemPrintTitles="1" createdVersion="1" indent="0" compact="0" compactData="0" gridDropZones="1">
  <location ref="A5:AA27" firstHeaderRow="1" firstDataRow="2" firstDataCol="2" rowPageCount="1" colPageCount="1"/>
  <pivotFields count="206">
    <pivotField axis="axisPage" compact="0" outline="0" subtotalTop="0" showAll="0" includeNewItemsInFilter="1">
      <items count="3">
        <item x="0"/>
        <item x="1"/>
        <item t="default"/>
      </items>
    </pivotField>
    <pivotField compact="0" outline="0" subtotalTop="0" showAll="0" includeNewItemsInFilter="1"/>
    <pivotField axis="axisRow" compact="0" outline="0" subtotalTop="0" showAll="0" includeNewItemsInFilter="1" sortType="ascending">
      <items count="21">
        <item x="8"/>
        <item x="18"/>
        <item x="13"/>
        <item x="7"/>
        <item x="10"/>
        <item x="14"/>
        <item x="2"/>
        <item x="12"/>
        <item x="0"/>
        <item x="9"/>
        <item x="19"/>
        <item x="17"/>
        <item x="3"/>
        <item x="16"/>
        <item x="1"/>
        <item x="4"/>
        <item x="11"/>
        <item x="6"/>
        <item x="5"/>
        <item x="15"/>
        <item t="default"/>
      </items>
    </pivotField>
    <pivotField axis="axisRow" compact="0" outline="0" subtotalTop="0" showAll="0" includeNewItemsInFilter="1" sortType="ascending" defaultSubtotal="0">
      <items count="16">
        <item x="0"/>
        <item x="1"/>
        <item x="2"/>
        <item x="3"/>
        <item x="13"/>
        <item x="4"/>
        <item x="5"/>
        <item x="6"/>
        <item x="7"/>
        <item x="8"/>
        <item x="14"/>
        <item x="9"/>
        <item x="10"/>
        <item x="11"/>
        <item x="12"/>
        <item x="15"/>
      </items>
    </pivotField>
    <pivotField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dataField="1"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dataField="1"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dataField="1"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dataField="1"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dataField="1"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dataField="1"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dataField="1"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dataField="1"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dataField="1"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dataField="1"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dataField="1"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dataField="1"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dataField="1"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dataField="1"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dataField="1"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dataField="1"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dataField="1"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dataField="1"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dataField="1"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dataField="1"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dataField="1"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dataField="1"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dataField="1"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dataField="1"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dataField="1" compact="0" outline="0" subtotalTop="0" showAll="0" includeNewItemsInFilter="1" defaultSubtotal="0"/>
    <pivotField compact="0" outline="0" subtotalTop="0" showAll="0" includeNewItemsInFilter="1" defaultSubtotal="0"/>
  </pivotFields>
  <rowFields count="2">
    <field x="3"/>
    <field x="2"/>
  </rowFields>
  <rowItems count="21">
    <i>
      <x/>
      <x v="8"/>
    </i>
    <i>
      <x v="1"/>
      <x v="14"/>
    </i>
    <i>
      <x v="2"/>
      <x v="6"/>
    </i>
    <i>
      <x v="3"/>
      <x v="12"/>
    </i>
    <i>
      <x v="4"/>
      <x v="5"/>
    </i>
    <i r="1">
      <x v="19"/>
    </i>
    <i>
      <x v="5"/>
      <x v="11"/>
    </i>
    <i r="1">
      <x v="13"/>
    </i>
    <i r="1">
      <x v="15"/>
    </i>
    <i r="1">
      <x v="18"/>
    </i>
    <i>
      <x v="6"/>
      <x v="17"/>
    </i>
    <i>
      <x v="7"/>
      <x v="3"/>
    </i>
    <i>
      <x v="8"/>
      <x/>
    </i>
    <i>
      <x v="9"/>
      <x v="9"/>
    </i>
    <i>
      <x v="10"/>
      <x v="1"/>
    </i>
    <i>
      <x v="11"/>
      <x v="4"/>
    </i>
    <i>
      <x v="12"/>
      <x v="16"/>
    </i>
    <i>
      <x v="13"/>
      <x v="7"/>
    </i>
    <i>
      <x v="14"/>
      <x v="2"/>
    </i>
    <i>
      <x v="15"/>
      <x v="10"/>
    </i>
    <i t="grand">
      <x/>
    </i>
  </rowItems>
  <colFields count="1">
    <field x="-2"/>
  </colFields>
  <colItems count="25">
    <i>
      <x/>
    </i>
    <i i="1">
      <x v="1"/>
    </i>
    <i i="2">
      <x v="2"/>
    </i>
    <i i="3">
      <x v="3"/>
    </i>
    <i i="4">
      <x v="4"/>
    </i>
    <i i="5">
      <x v="5"/>
    </i>
    <i i="6">
      <x v="6"/>
    </i>
    <i i="7">
      <x v="7"/>
    </i>
    <i i="8">
      <x v="8"/>
    </i>
    <i i="9">
      <x v="9"/>
    </i>
    <i i="10">
      <x v="10"/>
    </i>
    <i i="11">
      <x v="11"/>
    </i>
    <i i="12">
      <x v="12"/>
    </i>
    <i i="13">
      <x v="13"/>
    </i>
    <i i="14">
      <x v="14"/>
    </i>
    <i i="15">
      <x v="15"/>
    </i>
    <i i="16">
      <x v="16"/>
    </i>
    <i i="17">
      <x v="17"/>
    </i>
    <i i="18">
      <x v="18"/>
    </i>
    <i i="19">
      <x v="19"/>
    </i>
    <i i="20">
      <x v="20"/>
    </i>
    <i i="21">
      <x v="21"/>
    </i>
    <i i="22">
      <x v="22"/>
    </i>
    <i i="23">
      <x v="23"/>
    </i>
    <i i="24">
      <x v="24"/>
    </i>
  </colItems>
  <pageFields count="1">
    <pageField fld="0" item="1" hier="0"/>
  </pageFields>
  <dataFields count="25">
    <dataField name="0 an" fld="10" baseField="2" baseItem="9"/>
    <dataField name="1 an" fld="18" baseField="2" baseItem="9"/>
    <dataField name="2 ans" fld="26" baseField="2" baseItem="9"/>
    <dataField name="3 ans" fld="34" baseField="2" baseItem="9"/>
    <dataField name="4 ans" fld="42" baseField="2" baseItem="9"/>
    <dataField name="5 ans" fld="50" baseField="2" baseItem="9"/>
    <dataField name="6 ans" fld="58" baseField="2" baseItem="9"/>
    <dataField name="7 ans" fld="66" baseField="2" baseItem="9"/>
    <dataField name="8 ans" fld="74" baseField="2" baseItem="9"/>
    <dataField name="9 ans" fld="82" baseField="2" baseItem="9"/>
    <dataField name="10 ans" fld="90" baseField="2" baseItem="9"/>
    <dataField name="11 ans" fld="98" baseField="2" baseItem="9"/>
    <dataField name="12 ans" fld="106" baseField="2" baseItem="9"/>
    <dataField name="13 ans" fld="114" baseField="2" baseItem="9"/>
    <dataField name="14 ans" fld="122" baseField="2" baseItem="9"/>
    <dataField name="15 ans" fld="130" baseField="2" baseItem="9"/>
    <dataField name="16 ans" fld="138" baseField="2" baseItem="9"/>
    <dataField name="17 ans" fld="146" baseField="2" baseItem="9"/>
    <dataField name="18 ans" fld="154" baseField="2" baseItem="9"/>
    <dataField name="19 ans" fld="162" baseField="2" baseItem="9"/>
    <dataField name="20 ans et +" fld="170" baseField="2" baseItem="9"/>
    <dataField name="Total âge" fld="179" baseField="2" baseItem="3" numFmtId="3"/>
    <dataField name="Masculin" fld="187" baseField="2" baseItem="3" numFmtId="3"/>
    <dataField name="Féminin" fld="195" baseField="2" baseItem="3" numFmtId="3"/>
    <dataField name="Total sexe" fld="204" baseField="2" baseItem="3" numFmtId="3"/>
  </dataFields>
  <formats count="18">
    <format dxfId="420">
      <pivotArea field="3" type="button" dataOnly="0" labelOnly="1" outline="0" axis="axisRow" fieldPosition="0"/>
    </format>
    <format dxfId="419">
      <pivotArea field="2" type="button" dataOnly="0" labelOnly="1" outline="0" axis="axisRow" fieldPosition="1"/>
    </format>
    <format dxfId="418">
      <pivotArea dataOnly="0" labelOnly="1" outline="0" fieldPosition="0">
        <references count="1">
          <reference field="4294967294" count="0"/>
        </references>
      </pivotArea>
    </format>
    <format dxfId="417">
      <pivotArea dataOnly="0" labelOnly="1" outline="0" fieldPosition="0">
        <references count="1">
          <reference field="3" count="0"/>
        </references>
      </pivotArea>
    </format>
    <format dxfId="416">
      <pivotArea dataOnly="0" labelOnly="1" outline="0" fieldPosition="0">
        <references count="1">
          <reference field="0" count="1">
            <x v="1"/>
          </reference>
        </references>
      </pivotArea>
    </format>
    <format dxfId="415">
      <pivotArea dataOnly="0" labelOnly="1" outline="0" fieldPosition="0">
        <references count="1">
          <reference field="0" count="1">
            <x v="1"/>
          </reference>
        </references>
      </pivotArea>
    </format>
    <format dxfId="414">
      <pivotArea dataOnly="0" labelOnly="1" outline="0" fieldPosition="0">
        <references count="1">
          <reference field="0" count="1">
            <x v="0"/>
          </reference>
        </references>
      </pivotArea>
    </format>
    <format dxfId="413">
      <pivotArea dataOnly="0" labelOnly="1" outline="0" fieldPosition="0">
        <references count="1">
          <reference field="0" count="1">
            <x v="0"/>
          </reference>
        </references>
      </pivotArea>
    </format>
    <format dxfId="412">
      <pivotArea type="topRight" dataOnly="0" labelOnly="1" outline="0" offset="M1" fieldPosition="0"/>
    </format>
    <format dxfId="411">
      <pivotArea outline="0" fieldPosition="0"/>
    </format>
    <format dxfId="410">
      <pivotArea outline="0" fieldPosition="0"/>
    </format>
    <format dxfId="409">
      <pivotArea dataOnly="0" labelOnly="1" outline="0" fieldPosition="0">
        <references count="1">
          <reference field="4294967294" count="21">
            <x v="0"/>
            <x v="1"/>
            <x v="2"/>
            <x v="3"/>
            <x v="4"/>
            <x v="5"/>
            <x v="6"/>
            <x v="7"/>
            <x v="8"/>
            <x v="9"/>
            <x v="10"/>
            <x v="11"/>
            <x v="12"/>
            <x v="13"/>
            <x v="14"/>
            <x v="15"/>
            <x v="16"/>
            <x v="17"/>
            <x v="18"/>
            <x v="19"/>
            <x v="20"/>
          </reference>
        </references>
      </pivotArea>
    </format>
    <format dxfId="408">
      <pivotArea outline="0" fieldPosition="0"/>
    </format>
    <format dxfId="407">
      <pivotArea dataOnly="0" labelOnly="1" outline="0" fieldPosition="0">
        <references count="1">
          <reference field="4294967294" count="21">
            <x v="0"/>
            <x v="1"/>
            <x v="2"/>
            <x v="3"/>
            <x v="4"/>
            <x v="5"/>
            <x v="6"/>
            <x v="7"/>
            <x v="8"/>
            <x v="9"/>
            <x v="10"/>
            <x v="11"/>
            <x v="12"/>
            <x v="13"/>
            <x v="14"/>
            <x v="15"/>
            <x v="16"/>
            <x v="17"/>
            <x v="18"/>
            <x v="19"/>
            <x v="20"/>
          </reference>
        </references>
      </pivotArea>
    </format>
    <format dxfId="406">
      <pivotArea outline="0" fieldPosition="0">
        <references count="1">
          <reference field="4294967294" count="1">
            <x v="21"/>
          </reference>
        </references>
      </pivotArea>
    </format>
    <format dxfId="405">
      <pivotArea outline="0" fieldPosition="0">
        <references count="1">
          <reference field="4294967294" count="1">
            <x v="22"/>
          </reference>
        </references>
      </pivotArea>
    </format>
    <format dxfId="404">
      <pivotArea outline="0" fieldPosition="0">
        <references count="1">
          <reference field="4294967294" count="1">
            <x v="23"/>
          </reference>
        </references>
      </pivotArea>
    </format>
    <format dxfId="403">
      <pivotArea outline="0" fieldPosition="0">
        <references count="1">
          <reference field="4294967294" count="1">
            <x v="24"/>
          </reference>
        </references>
      </pivotArea>
    </format>
  </formats>
  <pivotTableStyleInfo showRowHeaders="1" showColHeaders="1" showRowStripes="0" showColStripes="0" showLastColumn="1"/>
</pivotTableDefinition>
</file>

<file path=xl/pivotTables/pivotTable94.xml><?xml version="1.0" encoding="utf-8"?>
<pivotTableDefinition xmlns="http://schemas.openxmlformats.org/spreadsheetml/2006/main" name="Tableau croisé dynamique2" cacheId="15" applyNumberFormats="0" applyBorderFormats="0" applyFontFormats="0" applyPatternFormats="0" applyAlignmentFormats="0" applyWidthHeightFormats="1" dataCaption="Données" showError="1" updatedVersion="4" asteriskTotals="1" showMemberPropertyTips="0" colGrandTotals="0" itemPrintTitles="1" createdVersion="1" indent="0" compact="0" compactData="0" gridDropZones="1">
  <location ref="A5:AC27" firstHeaderRow="1" firstDataRow="2" firstDataCol="2" rowPageCount="1" colPageCount="1"/>
  <pivotFields count="206">
    <pivotField axis="axisPage" compact="0" outline="0" subtotalTop="0" showAll="0" includeNewItemsInFilter="1">
      <items count="3">
        <item x="0"/>
        <item x="1"/>
        <item t="default"/>
      </items>
    </pivotField>
    <pivotField compact="0" outline="0" subtotalTop="0" showAll="0" includeNewItemsInFilter="1"/>
    <pivotField axis="axisRow" compact="0" outline="0" subtotalTop="0" showAll="0" includeNewItemsInFilter="1" sortType="ascending">
      <items count="21">
        <item x="8"/>
        <item x="18"/>
        <item x="13"/>
        <item x="7"/>
        <item x="10"/>
        <item x="14"/>
        <item x="2"/>
        <item x="12"/>
        <item x="0"/>
        <item x="9"/>
        <item x="19"/>
        <item x="17"/>
        <item x="3"/>
        <item x="16"/>
        <item x="1"/>
        <item x="4"/>
        <item x="11"/>
        <item x="6"/>
        <item x="5"/>
        <item x="15"/>
        <item t="default"/>
      </items>
    </pivotField>
    <pivotField axis="axisRow" compact="0" outline="0" subtotalTop="0" showAll="0" includeNewItemsInFilter="1" sortType="ascending" defaultSubtotal="0">
      <items count="16">
        <item x="0"/>
        <item x="1"/>
        <item x="2"/>
        <item x="3"/>
        <item x="13"/>
        <item x="4"/>
        <item x="5"/>
        <item x="6"/>
        <item x="7"/>
        <item x="8"/>
        <item x="14"/>
        <item x="9"/>
        <item x="10"/>
        <item x="11"/>
        <item x="12"/>
        <item x="15"/>
      </items>
    </pivotField>
    <pivotField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dataField="1"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dataField="1"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dataField="1"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dataField="1"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dataField="1"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dataField="1"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dataField="1"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dataField="1"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dataField="1"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dataField="1"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dataField="1"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dataField="1"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dataField="1"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dataField="1"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dataField="1"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dataField="1"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dataField="1"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dataField="1"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dataField="1"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dataField="1"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dataField="1" compact="0" outline="0" subtotalTop="0" showAll="0" includeNewItemsInFilter="1" defaultSubtotal="0"/>
    <pivotField dataField="1"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dataField="1"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dataField="1"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dataField="1" compact="0" outline="0" subtotalTop="0" showAll="0" includeNewItemsInFilter="1" defaultSubtotal="0"/>
    <pivotField dataField="1"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dataField="1" compact="0" outline="0" subtotalTop="0" showAll="0" includeNewItemsInFilter="1" defaultSubtotal="0"/>
  </pivotFields>
  <rowFields count="2">
    <field x="3"/>
    <field x="2"/>
  </rowFields>
  <rowItems count="21">
    <i>
      <x/>
      <x v="8"/>
    </i>
    <i>
      <x v="1"/>
      <x v="14"/>
    </i>
    <i>
      <x v="2"/>
      <x v="6"/>
    </i>
    <i>
      <x v="3"/>
      <x v="12"/>
    </i>
    <i>
      <x v="4"/>
      <x v="5"/>
    </i>
    <i r="1">
      <x v="19"/>
    </i>
    <i>
      <x v="5"/>
      <x v="11"/>
    </i>
    <i r="1">
      <x v="13"/>
    </i>
    <i r="1">
      <x v="15"/>
    </i>
    <i r="1">
      <x v="18"/>
    </i>
    <i>
      <x v="6"/>
      <x v="17"/>
    </i>
    <i>
      <x v="7"/>
      <x v="3"/>
    </i>
    <i>
      <x v="8"/>
      <x/>
    </i>
    <i>
      <x v="9"/>
      <x v="9"/>
    </i>
    <i>
      <x v="10"/>
      <x v="1"/>
    </i>
    <i>
      <x v="11"/>
      <x v="4"/>
    </i>
    <i>
      <x v="12"/>
      <x v="16"/>
    </i>
    <i>
      <x v="13"/>
      <x v="7"/>
    </i>
    <i>
      <x v="14"/>
      <x v="2"/>
    </i>
    <i>
      <x v="15"/>
      <x v="10"/>
    </i>
    <i t="grand">
      <x/>
    </i>
  </rowItems>
  <colFields count="1">
    <field x="-2"/>
  </colFields>
  <colItems count="27">
    <i>
      <x/>
    </i>
    <i i="1">
      <x v="1"/>
    </i>
    <i i="2">
      <x v="2"/>
    </i>
    <i i="3">
      <x v="3"/>
    </i>
    <i i="4">
      <x v="4"/>
    </i>
    <i i="5">
      <x v="5"/>
    </i>
    <i i="6">
      <x v="6"/>
    </i>
    <i i="7">
      <x v="7"/>
    </i>
    <i i="8">
      <x v="8"/>
    </i>
    <i i="9">
      <x v="9"/>
    </i>
    <i i="10">
      <x v="10"/>
    </i>
    <i i="11">
      <x v="11"/>
    </i>
    <i i="12">
      <x v="12"/>
    </i>
    <i i="13">
      <x v="13"/>
    </i>
    <i i="14">
      <x v="14"/>
    </i>
    <i i="15">
      <x v="15"/>
    </i>
    <i i="16">
      <x v="16"/>
    </i>
    <i i="17">
      <x v="17"/>
    </i>
    <i i="18">
      <x v="18"/>
    </i>
    <i i="19">
      <x v="19"/>
    </i>
    <i i="20">
      <x v="20"/>
    </i>
    <i i="21">
      <x v="21"/>
    </i>
    <i i="22">
      <x v="22"/>
    </i>
    <i i="23">
      <x v="23"/>
    </i>
    <i i="24">
      <x v="24"/>
    </i>
    <i i="25">
      <x v="25"/>
    </i>
    <i i="26">
      <x v="26"/>
    </i>
  </colItems>
  <pageFields count="1">
    <pageField fld="0" item="1" hier="0"/>
  </pageFields>
  <dataFields count="27">
    <dataField name="0 an" fld="11" baseField="2" baseItem="9"/>
    <dataField name="1 an" fld="19" baseField="2" baseItem="9"/>
    <dataField name="2 ans" fld="27" baseField="2" baseItem="9"/>
    <dataField name="3 ans" fld="35" baseField="2" baseItem="9"/>
    <dataField name="4 ans" fld="43" baseField="2" baseItem="16"/>
    <dataField name="5 ans" fld="51" baseField="2" baseItem="16"/>
    <dataField name="6 ans" fld="59" baseField="2" baseItem="16"/>
    <dataField name="7 ans" fld="67" baseField="2" baseItem="16"/>
    <dataField name="8 ans" fld="75" baseField="2" baseItem="16"/>
    <dataField name="9 ans" fld="83" baseField="2" baseItem="16"/>
    <dataField name="10 ans" fld="91" baseField="2" baseItem="16"/>
    <dataField name="11 ans" fld="99" baseField="2" baseItem="16"/>
    <dataField name="12 ans" fld="107" baseField="2" baseItem="16"/>
    <dataField name="13 ans" fld="115" baseField="2" baseItem="16"/>
    <dataField name="14 ans" fld="123" baseField="2" baseItem="16"/>
    <dataField name="15 ans" fld="131" baseField="2" baseItem="16"/>
    <dataField name="16 ans" fld="139" baseField="2" baseItem="16"/>
    <dataField name="17 ans" fld="147" baseField="2" baseItem="16"/>
    <dataField name="18 ans" fld="155" baseField="2" baseItem="16"/>
    <dataField name="19 ans" fld="163" baseField="2" baseItem="16"/>
    <dataField name="20 ans et plus" fld="171" baseField="2" baseItem="16"/>
    <dataField name="Âge inconnu" fld="172" baseField="2" baseItem="1" numFmtId="3"/>
    <dataField name="Total âge" fld="180" baseField="2" baseItem="1" numFmtId="3"/>
    <dataField name="Masculin" fld="188" baseField="2" baseItem="1" numFmtId="3"/>
    <dataField name="Féminin" fld="196" baseField="2" baseItem="1" numFmtId="3"/>
    <dataField name="Sexe inconnu" fld="197" baseField="2" baseItem="1" numFmtId="3"/>
    <dataField name="Total sexe" fld="205" baseField="2" baseItem="1" numFmtId="3"/>
  </dataFields>
  <formats count="39">
    <format dxfId="402">
      <pivotArea dataOnly="0" labelOnly="1" outline="0" fieldPosition="0">
        <references count="1">
          <reference field="3" count="0"/>
        </references>
      </pivotArea>
    </format>
    <format dxfId="401">
      <pivotArea field="3" type="button" dataOnly="0" labelOnly="1" outline="0" axis="axisRow" fieldPosition="0"/>
    </format>
    <format dxfId="400">
      <pivotArea field="2" type="button" dataOnly="0" labelOnly="1" outline="0" axis="axisRow" fieldPosition="1"/>
    </format>
    <format dxfId="399">
      <pivotArea dataOnly="0" labelOnly="1" outline="0" fieldPosition="0">
        <references count="1">
          <reference field="4294967294" count="0"/>
        </references>
      </pivotArea>
    </format>
    <format dxfId="398">
      <pivotArea dataOnly="0" labelOnly="1" outline="0" fieldPosition="0">
        <references count="1">
          <reference field="0" count="1">
            <x v="1"/>
          </reference>
        </references>
      </pivotArea>
    </format>
    <format dxfId="397">
      <pivotArea dataOnly="0" labelOnly="1" outline="0" fieldPosition="0">
        <references count="1">
          <reference field="0" count="1">
            <x v="1"/>
          </reference>
        </references>
      </pivotArea>
    </format>
    <format dxfId="396">
      <pivotArea dataOnly="0" labelOnly="1" outline="0" fieldPosition="0">
        <references count="1">
          <reference field="0" count="1">
            <x v="0"/>
          </reference>
        </references>
      </pivotArea>
    </format>
    <format dxfId="395">
      <pivotArea dataOnly="0" labelOnly="1" outline="0" fieldPosition="0">
        <references count="1">
          <reference field="0" count="1">
            <x v="0"/>
          </reference>
        </references>
      </pivotArea>
    </format>
    <format dxfId="394">
      <pivotArea type="topRight" dataOnly="0" labelOnly="1" outline="0" offset="M1" fieldPosition="0"/>
    </format>
    <format dxfId="393">
      <pivotArea outline="0" fieldPosition="0"/>
    </format>
    <format dxfId="392">
      <pivotArea outline="0" fieldPosition="0"/>
    </format>
    <format dxfId="391">
      <pivotArea outline="0" fieldPosition="0"/>
    </format>
    <format dxfId="390">
      <pivotArea field="2" type="button" dataOnly="0" labelOnly="1" outline="0" axis="axisRow" fieldPosition="1"/>
    </format>
    <format dxfId="389">
      <pivotArea dataOnly="0" labelOnly="1" grandRow="1" outline="0" offset="IV256" fieldPosition="0"/>
    </format>
    <format dxfId="388">
      <pivotArea dataOnly="0" labelOnly="1" outline="0" fieldPosition="0">
        <references count="2">
          <reference field="2" count="1">
            <x v="8"/>
          </reference>
          <reference field="3" count="1" selected="0">
            <x v="0"/>
          </reference>
        </references>
      </pivotArea>
    </format>
    <format dxfId="387">
      <pivotArea dataOnly="0" labelOnly="1" outline="0" fieldPosition="0">
        <references count="2">
          <reference field="2" count="1">
            <x v="14"/>
          </reference>
          <reference field="3" count="1" selected="0">
            <x v="1"/>
          </reference>
        </references>
      </pivotArea>
    </format>
    <format dxfId="386">
      <pivotArea dataOnly="0" labelOnly="1" outline="0" fieldPosition="0">
        <references count="2">
          <reference field="2" count="1">
            <x v="6"/>
          </reference>
          <reference field="3" count="1" selected="0">
            <x v="2"/>
          </reference>
        </references>
      </pivotArea>
    </format>
    <format dxfId="385">
      <pivotArea dataOnly="0" labelOnly="1" outline="0" fieldPosition="0">
        <references count="2">
          <reference field="2" count="1">
            <x v="12"/>
          </reference>
          <reference field="3" count="1" selected="0">
            <x v="3"/>
          </reference>
        </references>
      </pivotArea>
    </format>
    <format dxfId="384">
      <pivotArea dataOnly="0" labelOnly="1" outline="0" fieldPosition="0">
        <references count="2">
          <reference field="2" count="2">
            <x v="5"/>
            <x v="19"/>
          </reference>
          <reference field="3" count="1" selected="0">
            <x v="4"/>
          </reference>
        </references>
      </pivotArea>
    </format>
    <format dxfId="383">
      <pivotArea dataOnly="0" labelOnly="1" outline="0" fieldPosition="0">
        <references count="2">
          <reference field="2" count="4">
            <x v="11"/>
            <x v="13"/>
            <x v="15"/>
            <x v="18"/>
          </reference>
          <reference field="3" count="1" selected="0">
            <x v="5"/>
          </reference>
        </references>
      </pivotArea>
    </format>
    <format dxfId="382">
      <pivotArea dataOnly="0" labelOnly="1" outline="0" fieldPosition="0">
        <references count="2">
          <reference field="2" count="1">
            <x v="17"/>
          </reference>
          <reference field="3" count="1" selected="0">
            <x v="6"/>
          </reference>
        </references>
      </pivotArea>
    </format>
    <format dxfId="381">
      <pivotArea dataOnly="0" labelOnly="1" outline="0" fieldPosition="0">
        <references count="2">
          <reference field="2" count="1">
            <x v="3"/>
          </reference>
          <reference field="3" count="1" selected="0">
            <x v="7"/>
          </reference>
        </references>
      </pivotArea>
    </format>
    <format dxfId="380">
      <pivotArea dataOnly="0" labelOnly="1" outline="0" fieldPosition="0">
        <references count="2">
          <reference field="2" count="1">
            <x v="0"/>
          </reference>
          <reference field="3" count="1" selected="0">
            <x v="8"/>
          </reference>
        </references>
      </pivotArea>
    </format>
    <format dxfId="379">
      <pivotArea dataOnly="0" labelOnly="1" outline="0" fieldPosition="0">
        <references count="2">
          <reference field="2" count="1">
            <x v="9"/>
          </reference>
          <reference field="3" count="1" selected="0">
            <x v="9"/>
          </reference>
        </references>
      </pivotArea>
    </format>
    <format dxfId="378">
      <pivotArea dataOnly="0" labelOnly="1" outline="0" fieldPosition="0">
        <references count="2">
          <reference field="2" count="1">
            <x v="1"/>
          </reference>
          <reference field="3" count="1" selected="0">
            <x v="10"/>
          </reference>
        </references>
      </pivotArea>
    </format>
    <format dxfId="377">
      <pivotArea dataOnly="0" labelOnly="1" outline="0" fieldPosition="0">
        <references count="2">
          <reference field="2" count="1">
            <x v="4"/>
          </reference>
          <reference field="3" count="1" selected="0">
            <x v="11"/>
          </reference>
        </references>
      </pivotArea>
    </format>
    <format dxfId="376">
      <pivotArea dataOnly="0" labelOnly="1" outline="0" fieldPosition="0">
        <references count="2">
          <reference field="2" count="1">
            <x v="16"/>
          </reference>
          <reference field="3" count="1" selected="0">
            <x v="12"/>
          </reference>
        </references>
      </pivotArea>
    </format>
    <format dxfId="375">
      <pivotArea dataOnly="0" labelOnly="1" outline="0" fieldPosition="0">
        <references count="2">
          <reference field="2" count="1">
            <x v="7"/>
          </reference>
          <reference field="3" count="1" selected="0">
            <x v="13"/>
          </reference>
        </references>
      </pivotArea>
    </format>
    <format dxfId="374">
      <pivotArea dataOnly="0" labelOnly="1" outline="0" fieldPosition="0">
        <references count="2">
          <reference field="2" count="1">
            <x v="2"/>
          </reference>
          <reference field="3" count="1" selected="0">
            <x v="14"/>
          </reference>
        </references>
      </pivotArea>
    </format>
    <format dxfId="373">
      <pivotArea dataOnly="0" labelOnly="1" outline="0" fieldPosition="0">
        <references count="2">
          <reference field="2" count="1">
            <x v="10"/>
          </reference>
          <reference field="3" count="1" selected="0">
            <x v="15"/>
          </reference>
        </references>
      </pivotArea>
    </format>
    <format dxfId="372">
      <pivotArea dataOnly="0" labelOnly="1" outline="0" fieldPosition="0">
        <references count="1">
          <reference field="4294967294" count="21">
            <x v="0"/>
            <x v="1"/>
            <x v="2"/>
            <x v="3"/>
            <x v="4"/>
            <x v="5"/>
            <x v="6"/>
            <x v="7"/>
            <x v="8"/>
            <x v="9"/>
            <x v="10"/>
            <x v="11"/>
            <x v="12"/>
            <x v="13"/>
            <x v="14"/>
            <x v="15"/>
            <x v="16"/>
            <x v="17"/>
            <x v="18"/>
            <x v="19"/>
            <x v="20"/>
          </reference>
        </references>
      </pivotArea>
    </format>
    <format dxfId="371">
      <pivotArea outline="0" fieldPosition="0">
        <references count="1">
          <reference field="4294967294" count="1">
            <x v="21"/>
          </reference>
        </references>
      </pivotArea>
    </format>
    <format dxfId="370">
      <pivotArea outline="0" fieldPosition="0">
        <references count="1">
          <reference field="4294967294" count="1">
            <x v="22"/>
          </reference>
        </references>
      </pivotArea>
    </format>
    <format dxfId="369">
      <pivotArea outline="0" fieldPosition="0">
        <references count="1">
          <reference field="4294967294" count="1">
            <x v="23"/>
          </reference>
        </references>
      </pivotArea>
    </format>
    <format dxfId="368">
      <pivotArea outline="0" fieldPosition="0">
        <references count="1">
          <reference field="4294967294" count="1">
            <x v="24"/>
          </reference>
        </references>
      </pivotArea>
    </format>
    <format dxfId="367">
      <pivotArea outline="0" fieldPosition="0">
        <references count="1">
          <reference field="4294967294" count="1">
            <x v="25"/>
          </reference>
        </references>
      </pivotArea>
    </format>
    <format dxfId="366">
      <pivotArea outline="0" fieldPosition="0">
        <references count="1">
          <reference field="4294967294" count="1">
            <x v="26"/>
          </reference>
        </references>
      </pivotArea>
    </format>
    <format dxfId="365">
      <pivotArea outline="0" fieldPosition="0">
        <references count="1">
          <reference field="4294967294" count="6" selected="0">
            <x v="21"/>
            <x v="22"/>
            <x v="23"/>
            <x v="24"/>
            <x v="25"/>
            <x v="26"/>
          </reference>
        </references>
      </pivotArea>
    </format>
    <format dxfId="364">
      <pivotArea dataOnly="0" outline="0" fieldPosition="0">
        <references count="2">
          <reference field="4294967294" count="6">
            <x v="21"/>
            <x v="22"/>
            <x v="23"/>
            <x v="24"/>
            <x v="25"/>
            <x v="26"/>
          </reference>
          <reference field="0" count="1" selected="0">
            <x v="1"/>
          </reference>
        </references>
      </pivotArea>
    </format>
  </formats>
  <pivotTableStyleInfo showRowHeaders="1" showColHeaders="1" showRowStripes="0" showColStripes="0" showLastColumn="1"/>
</pivotTableDefinition>
</file>

<file path=xl/pivotTables/pivotTable95.xml><?xml version="1.0" encoding="utf-8"?>
<pivotTableDefinition xmlns="http://schemas.openxmlformats.org/spreadsheetml/2006/main" name="Tableau croisé dynamique1" cacheId="9" applyNumberFormats="0" applyBorderFormats="0" applyFontFormats="0" applyPatternFormats="0" applyAlignmentFormats="0" applyWidthHeightFormats="1" dataCaption="Données" showError="1" updatedVersion="4" minRefreshableVersion="3" asteriskTotals="1" showMemberPropertyTips="0" colGrandTotals="0" itemPrintTitles="1" createdVersion="4" indent="0" compact="0" compactData="0" gridDropZones="1">
  <location ref="A6:T28" firstHeaderRow="1" firstDataRow="2" firstDataCol="2" rowPageCount="1" colPageCount="1"/>
  <pivotFields count="22">
    <pivotField axis="axisPage" compact="0" outline="0" subtotalTop="0" showAll="0" includeNewItemsInFilter="1">
      <items count="2">
        <item x="0"/>
        <item t="default"/>
      </items>
    </pivotField>
    <pivotField compact="0" outline="0" subtotalTop="0" showAll="0" includeNewItemsInFilter="1"/>
    <pivotField axis="axisRow" compact="0" outline="0" subtotalTop="0" showAll="0" includeNewItemsInFilter="1" sortType="ascending">
      <items count="22">
        <item x="12"/>
        <item m="1" x="20"/>
        <item x="14"/>
        <item x="18"/>
        <item x="11"/>
        <item x="15"/>
        <item x="4"/>
        <item x="2"/>
        <item x="17"/>
        <item x="0"/>
        <item x="13"/>
        <item x="19"/>
        <item x="9"/>
        <item x="3"/>
        <item x="6"/>
        <item x="1"/>
        <item x="7"/>
        <item x="16"/>
        <item x="10"/>
        <item x="8"/>
        <item x="5"/>
        <item t="default"/>
      </items>
    </pivotField>
    <pivotField axis="axisRow" compact="0" outline="0" subtotalTop="0" showAll="0" includeNewItemsInFilter="1" sortType="ascending" defaultSubtotal="0">
      <items count="17">
        <item x="0"/>
        <item x="1"/>
        <item x="2"/>
        <item x="3"/>
        <item x="4"/>
        <item x="5"/>
        <item x="6"/>
        <item x="7"/>
        <item x="8"/>
        <item x="9"/>
        <item x="10"/>
        <item x="11"/>
        <item x="12"/>
        <item x="13"/>
        <item x="14"/>
        <item m="1" x="16"/>
        <item x="15"/>
      </items>
    </pivotField>
    <pivotField dataField="1" compact="0" outline="0" subtotalTop="0" showAll="0" includeNewItemsInFilter="1" defaultSubtotal="0"/>
    <pivotField dataField="1" compact="0" outline="0" subtotalTop="0" showAll="0" includeNewItemsInFilter="1" defaultSubtotal="0"/>
    <pivotField dataField="1" compact="0" outline="0" subtotalTop="0" showAll="0" includeNewItemsInFilter="1" defaultSubtotal="0"/>
    <pivotField dataField="1" compact="0" outline="0" subtotalTop="0" showAll="0" includeNewItemsInFilter="1" defaultSubtotal="0"/>
    <pivotField dataField="1" compact="0" outline="0" subtotalTop="0" showAll="0" includeNewItemsInFilter="1" defaultSubtotal="0"/>
    <pivotField dataField="1" compact="0" outline="0" subtotalTop="0" showAll="0" includeNewItemsInFilter="1" defaultSubtotal="0"/>
    <pivotField dataField="1" compact="0" outline="0" subtotalTop="0" showAll="0" includeNewItemsInFilter="1" defaultSubtotal="0"/>
    <pivotField dataField="1" compact="0" outline="0" subtotalTop="0" showAll="0" includeNewItemsInFilter="1" defaultSubtotal="0"/>
    <pivotField dataField="1" compact="0" outline="0" subtotalTop="0" showAll="0" includeNewItemsInFilter="1" defaultSubtotal="0"/>
    <pivotField dataField="1" compact="0" outline="0" subtotalTop="0" showAll="0" includeNewItemsInFilter="1" defaultSubtotal="0"/>
    <pivotField dataField="1" compact="0" outline="0" subtotalTop="0" showAll="0" includeNewItemsInFilter="1" defaultSubtotal="0"/>
    <pivotField dataField="1" compact="0" outline="0" subtotalTop="0" showAll="0" includeNewItemsInFilter="1" defaultSubtotal="0"/>
    <pivotField dataField="1" compact="0" outline="0" subtotalTop="0" showAll="0" includeNewItemsInFilter="1" defaultSubtotal="0"/>
    <pivotField dataField="1" compact="0" outline="0" subtotalTop="0" showAll="0" includeNewItemsInFilter="1" defaultSubtotal="0"/>
    <pivotField dataField="1" compact="0" outline="0" subtotalTop="0" showAll="0" includeNewItemsInFilter="1" defaultSubtotal="0"/>
    <pivotField dataField="1" compact="0" outline="0" subtotalTop="0" showAll="0" includeNewItemsInFilter="1" defaultSubtotal="0"/>
    <pivotField dataField="1" compact="0" outline="0" subtotalTop="0" showAll="0" includeNewItemsInFilter="1" defaultSubtotal="0"/>
    <pivotField dataField="1" compact="0" outline="0" subtotalTop="0" showAll="0" includeNewItemsInFilter="1" defaultSubtotal="0"/>
  </pivotFields>
  <rowFields count="2">
    <field x="3"/>
    <field x="2"/>
  </rowFields>
  <rowItems count="21">
    <i>
      <x/>
      <x v="9"/>
    </i>
    <i>
      <x v="1"/>
      <x v="15"/>
    </i>
    <i>
      <x v="2"/>
      <x v="7"/>
    </i>
    <i>
      <x v="3"/>
      <x v="13"/>
    </i>
    <i>
      <x v="4"/>
      <x v="6"/>
    </i>
    <i r="1">
      <x v="20"/>
    </i>
    <i>
      <x v="5"/>
      <x v="12"/>
    </i>
    <i r="1">
      <x v="14"/>
    </i>
    <i r="1">
      <x v="16"/>
    </i>
    <i r="1">
      <x v="19"/>
    </i>
    <i>
      <x v="6"/>
      <x v="18"/>
    </i>
    <i>
      <x v="7"/>
      <x v="4"/>
    </i>
    <i>
      <x v="8"/>
      <x/>
    </i>
    <i>
      <x v="9"/>
      <x v="10"/>
    </i>
    <i>
      <x v="10"/>
      <x v="2"/>
    </i>
    <i>
      <x v="11"/>
      <x v="5"/>
    </i>
    <i>
      <x v="12"/>
      <x v="17"/>
    </i>
    <i>
      <x v="13"/>
      <x v="8"/>
    </i>
    <i>
      <x v="14"/>
      <x v="3"/>
    </i>
    <i>
      <x v="16"/>
      <x v="11"/>
    </i>
    <i t="grand">
      <x/>
    </i>
  </rowItems>
  <colFields count="1">
    <field x="-2"/>
  </colFields>
  <colItems count="18">
    <i>
      <x/>
    </i>
    <i i="1">
      <x v="1"/>
    </i>
    <i i="2">
      <x v="2"/>
    </i>
    <i i="3">
      <x v="3"/>
    </i>
    <i i="4">
      <x v="4"/>
    </i>
    <i i="5">
      <x v="5"/>
    </i>
    <i i="6">
      <x v="6"/>
    </i>
    <i i="7">
      <x v="7"/>
    </i>
    <i i="8">
      <x v="8"/>
    </i>
    <i i="9">
      <x v="9"/>
    </i>
    <i i="10">
      <x v="10"/>
    </i>
    <i i="11">
      <x v="11"/>
    </i>
    <i i="12">
      <x v="12"/>
    </i>
    <i i="13">
      <x v="13"/>
    </i>
    <i i="14">
      <x v="14"/>
    </i>
    <i i="15">
      <x v="15"/>
    </i>
    <i i="16">
      <x v="16"/>
    </i>
    <i i="17">
      <x v="17"/>
    </i>
  </colItems>
  <pageFields count="1">
    <pageField fld="0" item="0" hier="0"/>
  </pageFields>
  <dataFields count="18">
    <dataField name="Personnel cadre" fld="4" baseField="2" baseItem="9"/>
    <dataField name="Personnel clinique" fld="5" baseField="2" baseItem="14"/>
    <dataField name="Personnel de soutien" fld="6" baseField="2" baseItem="14"/>
    <dataField name="Total" fld="7" baseField="2" baseItem="14"/>
    <dataField name="agent(e) de relation humaines" fld="8" baseField="2" baseItem="14"/>
    <dataField name="Technicien(ne) en assistance sociale" fld="9" baseField="2" baseItem="14"/>
    <dataField name="Travailleur social professionnel" fld="10" baseField="2" baseItem="14"/>
    <dataField name="Éducateur ou Éducatrice" fld="11" baseField="2" baseItem="14"/>
    <dataField name="Psychoéducateur ou psychoéducatrice" fld="12" baseField="2" baseItem="9"/>
    <dataField name="Psychologue ou thérapeute du comportement" fld="13" baseField="2" baseItem="9"/>
    <dataField name="Autres" fld="14" baseField="2" baseItem="14"/>
    <dataField name="Total hres" fld="15" baseField="2" baseItem="14"/>
    <dataField name="En vertu de la LPJ" fld="16" baseField="2" baseItem="14"/>
    <dataField name="En vertu de la LSSSS" fld="17" baseField="2" baseItem="14"/>
    <dataField name="Total usagers" fld="18" baseField="2" baseItem="14"/>
    <dataField name="En vertu de LPJ" fld="19" baseField="2" baseItem="14"/>
    <dataField name="En vertu de LSSSS" fld="20" baseField="2" baseItem="14"/>
    <dataField name="Total des usagers" fld="21" baseField="2" baseItem="14"/>
  </dataFields>
  <formats count="16">
    <format dxfId="363">
      <pivotArea dataOnly="0" labelOnly="1" outline="0" fieldPosition="0">
        <references count="1">
          <reference field="3" count="0"/>
        </references>
      </pivotArea>
    </format>
    <format dxfId="362">
      <pivotArea dataOnly="0" labelOnly="1" outline="0" fieldPosition="0">
        <references count="1">
          <reference field="0" count="1">
            <x v="0"/>
          </reference>
        </references>
      </pivotArea>
    </format>
    <format dxfId="361">
      <pivotArea field="3" type="button" dataOnly="0" labelOnly="1" outline="0" axis="axisRow" fieldPosition="0"/>
    </format>
    <format dxfId="360">
      <pivotArea field="2" type="button" dataOnly="0" labelOnly="1" outline="0" axis="axisRow" fieldPosition="1"/>
    </format>
    <format dxfId="359">
      <pivotArea dataOnly="0" labelOnly="1" outline="0" fieldPosition="0">
        <references count="1">
          <reference field="4294967294" count="0"/>
        </references>
      </pivotArea>
    </format>
    <format dxfId="358">
      <pivotArea outline="0" fieldPosition="0"/>
    </format>
    <format dxfId="357">
      <pivotArea dataOnly="0" labelOnly="1" outline="0" fieldPosition="0">
        <references count="1">
          <reference field="4294967294" count="0"/>
        </references>
      </pivotArea>
    </format>
    <format dxfId="356">
      <pivotArea outline="0" fieldPosition="0"/>
    </format>
    <format dxfId="355">
      <pivotArea dataOnly="0" labelOnly="1" outline="0" fieldPosition="0">
        <references count="1">
          <reference field="4294967294" count="0"/>
        </references>
      </pivotArea>
    </format>
    <format dxfId="354">
      <pivotArea type="topRight" dataOnly="0" labelOnly="1" outline="0" offset="D1" fieldPosition="0"/>
    </format>
    <format dxfId="353">
      <pivotArea type="topRight" dataOnly="0" labelOnly="1" outline="0" offset="L1" fieldPosition="0"/>
    </format>
    <format dxfId="352">
      <pivotArea outline="0" fieldPosition="0"/>
    </format>
    <format dxfId="351">
      <pivotArea dataOnly="0" labelOnly="1" outline="0" fieldPosition="0">
        <references count="1">
          <reference field="4294967294" count="18">
            <x v="0"/>
            <x v="1"/>
            <x v="2"/>
            <x v="3"/>
            <x v="4"/>
            <x v="5"/>
            <x v="6"/>
            <x v="7"/>
            <x v="8"/>
            <x v="9"/>
            <x v="10"/>
            <x v="11"/>
            <x v="12"/>
            <x v="13"/>
            <x v="14"/>
            <x v="15"/>
            <x v="16"/>
            <x v="17"/>
          </reference>
        </references>
      </pivotArea>
    </format>
    <format dxfId="350">
      <pivotArea outline="0" fieldPosition="0"/>
    </format>
    <format dxfId="349">
      <pivotArea outline="0" collapsedLevelsAreSubtotals="1" fieldPosition="0"/>
    </format>
    <format dxfId="348">
      <pivotArea dataOnly="0" labelOnly="1" outline="0" fieldPosition="0">
        <references count="1">
          <reference field="4294967294" count="18">
            <x v="0"/>
            <x v="1"/>
            <x v="2"/>
            <x v="3"/>
            <x v="4"/>
            <x v="5"/>
            <x v="6"/>
            <x v="7"/>
            <x v="8"/>
            <x v="9"/>
            <x v="10"/>
            <x v="11"/>
            <x v="12"/>
            <x v="13"/>
            <x v="14"/>
            <x v="15"/>
            <x v="16"/>
            <x v="17"/>
          </reference>
        </references>
      </pivotArea>
    </format>
  </formats>
  <pivotTableStyleInfo showRowHeaders="1" showColHeaders="1" showRowStripes="0" showColStripes="0" showLastColumn="1"/>
</pivotTableDefinition>
</file>

<file path=xl/pivotTables/pivotTable96.xml><?xml version="1.0" encoding="utf-8"?>
<pivotTableDefinition xmlns="http://schemas.openxmlformats.org/spreadsheetml/2006/main" name="Tableau croisé dynamique1" cacheId="11" dataPosition="0" applyNumberFormats="0" applyBorderFormats="0" applyFontFormats="0" applyPatternFormats="0" applyAlignmentFormats="0" applyWidthHeightFormats="1" dataCaption="Données" showError="1" updatedVersion="4" asteriskTotals="1" showMemberPropertyTips="0" colGrandTotals="0" itemPrintTitles="1" createdVersion="1" indent="0" compact="0" compactData="0" gridDropZones="1">
  <location ref="A6:H28" firstHeaderRow="1" firstDataRow="2" firstDataCol="2" rowPageCount="1" colPageCount="1"/>
  <pivotFields count="80">
    <pivotField axis="axisPage" compact="0" outline="0" subtotalTop="0" showAll="0" includeNewItemsInFilter="1">
      <items count="3">
        <item x="1"/>
        <item x="0"/>
        <item t="default"/>
      </items>
    </pivotField>
    <pivotField compact="0" outline="0" subtotalTop="0" showAll="0" includeNewItemsInFilter="1"/>
    <pivotField axis="axisRow" compact="0" outline="0" subtotalTop="0" showAll="0" includeNewItemsInFilter="1" sortType="ascending" rankBy="0">
      <items count="21">
        <item x="8"/>
        <item x="18"/>
        <item x="13"/>
        <item x="7"/>
        <item x="10"/>
        <item x="14"/>
        <item x="2"/>
        <item x="12"/>
        <item x="0"/>
        <item x="9"/>
        <item x="19"/>
        <item x="17"/>
        <item x="3"/>
        <item x="16"/>
        <item x="1"/>
        <item x="4"/>
        <item x="11"/>
        <item x="6"/>
        <item x="5"/>
        <item x="15"/>
        <item t="default"/>
      </items>
    </pivotField>
    <pivotField axis="axisRow" compact="0" outline="0" subtotalTop="0" showAll="0" includeNewItemsInFilter="1" defaultSubtotal="0">
      <items count="16">
        <item x="0"/>
        <item x="1"/>
        <item x="2"/>
        <item x="3"/>
        <item x="13"/>
        <item x="4"/>
        <item x="5"/>
        <item x="6"/>
        <item x="7"/>
        <item x="8"/>
        <item x="14"/>
        <item x="9"/>
        <item x="10"/>
        <item x="11"/>
        <item x="12"/>
        <item x="15"/>
      </items>
    </pivotField>
    <pivotField dataField="1" compact="0" outline="0" subtotalTop="0" showAll="0" includeNewItemsInFilter="1"/>
    <pivotField dataField="1" compact="0" outline="0" subtotalTop="0" showAll="0" includeNewItemsInFilter="1"/>
    <pivotField dataField="1" compact="0" outline="0" subtotalTop="0" showAll="0" includeNewItemsInFilter="1"/>
    <pivotField dataField="1" compact="0" outline="0" subtotalTop="0" showAll="0" includeNewItemsInFilter="1"/>
    <pivotField dataField="1" compact="0" outline="0" subtotalTop="0" showAll="0" includeNewItemsInFilter="1"/>
    <pivotField dataField="1"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defaultSubtotal="0"/>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defaultSubtotal="0"/>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defaultSubtotal="0"/>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defaultSubtotal="0"/>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defaultSubtotal="0"/>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s>
  <rowFields count="2">
    <field x="3"/>
    <field x="2"/>
  </rowFields>
  <rowItems count="21">
    <i>
      <x/>
      <x v="8"/>
    </i>
    <i>
      <x v="1"/>
      <x v="14"/>
    </i>
    <i>
      <x v="2"/>
      <x v="6"/>
    </i>
    <i>
      <x v="3"/>
      <x v="12"/>
    </i>
    <i>
      <x v="4"/>
      <x v="5"/>
    </i>
    <i r="1">
      <x v="19"/>
    </i>
    <i>
      <x v="5"/>
      <x v="11"/>
    </i>
    <i r="1">
      <x v="13"/>
    </i>
    <i r="1">
      <x v="15"/>
    </i>
    <i r="1">
      <x v="18"/>
    </i>
    <i>
      <x v="6"/>
      <x v="17"/>
    </i>
    <i>
      <x v="7"/>
      <x v="3"/>
    </i>
    <i>
      <x v="8"/>
      <x/>
    </i>
    <i>
      <x v="9"/>
      <x v="9"/>
    </i>
    <i>
      <x v="10"/>
      <x v="1"/>
    </i>
    <i>
      <x v="11"/>
      <x v="4"/>
    </i>
    <i>
      <x v="12"/>
      <x v="16"/>
    </i>
    <i>
      <x v="13"/>
      <x v="7"/>
    </i>
    <i>
      <x v="14"/>
      <x v="2"/>
    </i>
    <i>
      <x v="15"/>
      <x v="10"/>
    </i>
    <i t="grand">
      <x/>
    </i>
  </rowItems>
  <colFields count="1">
    <field x="-2"/>
  </colFields>
  <colItems count="6">
    <i>
      <x/>
    </i>
    <i i="1">
      <x v="1"/>
    </i>
    <i i="2">
      <x v="2"/>
    </i>
    <i i="3">
      <x v="3"/>
    </i>
    <i i="4">
      <x v="4"/>
    </i>
    <i i="5">
      <x v="5"/>
    </i>
  </colItems>
  <pageFields count="1">
    <pageField fld="0" item="0" hier="0"/>
  </pageFields>
  <dataFields count="6">
    <dataField name="0 à 4 ans" fld="4" baseField="0" baseItem="0" numFmtId="3"/>
    <dataField name="5 à 11 ans" fld="5" baseField="0" baseItem="0" numFmtId="3"/>
    <dataField name="12 à 15 ans" fld="6" baseField="0" baseItem="0" numFmtId="3"/>
    <dataField name="16 et 17 ans" fld="7" baseField="0" baseItem="0" numFmtId="3"/>
    <dataField name="18 ans et plus" fld="8" baseField="0" baseItem="0" numFmtId="3"/>
    <dataField name="Total " fld="9" baseField="0" baseItem="0" numFmtId="3"/>
  </dataFields>
  <formats count="26">
    <format dxfId="347">
      <pivotArea dataOnly="0" labelOnly="1" outline="0" fieldPosition="0">
        <references count="1">
          <reference field="3" count="0"/>
        </references>
      </pivotArea>
    </format>
    <format dxfId="346">
      <pivotArea outline="0" fieldPosition="0">
        <references count="1">
          <reference field="4294967294" count="1">
            <x v="0"/>
          </reference>
        </references>
      </pivotArea>
    </format>
    <format dxfId="345">
      <pivotArea outline="0" fieldPosition="0">
        <references count="1">
          <reference field="4294967294" count="1">
            <x v="1"/>
          </reference>
        </references>
      </pivotArea>
    </format>
    <format dxfId="344">
      <pivotArea outline="0" fieldPosition="0">
        <references count="1">
          <reference field="4294967294" count="1">
            <x v="2"/>
          </reference>
        </references>
      </pivotArea>
    </format>
    <format dxfId="343">
      <pivotArea outline="0" fieldPosition="0">
        <references count="1">
          <reference field="4294967294" count="1">
            <x v="3"/>
          </reference>
        </references>
      </pivotArea>
    </format>
    <format dxfId="342">
      <pivotArea outline="0" fieldPosition="0">
        <references count="1">
          <reference field="4294967294" count="1">
            <x v="4"/>
          </reference>
        </references>
      </pivotArea>
    </format>
    <format dxfId="341">
      <pivotArea outline="0" fieldPosition="0">
        <references count="1">
          <reference field="4294967294" count="1">
            <x v="5"/>
          </reference>
        </references>
      </pivotArea>
    </format>
    <format dxfId="340">
      <pivotArea field="3" type="button" dataOnly="0" labelOnly="1" outline="0" axis="axisRow" fieldPosition="0"/>
    </format>
    <format dxfId="339">
      <pivotArea field="2" type="button" dataOnly="0" labelOnly="1" outline="0" axis="axisRow" fieldPosition="1"/>
    </format>
    <format dxfId="338">
      <pivotArea dataOnly="0" labelOnly="1" outline="0" fieldPosition="0">
        <references count="1">
          <reference field="4294967294" count="0"/>
        </references>
      </pivotArea>
    </format>
    <format dxfId="337">
      <pivotArea outline="0" fieldPosition="0"/>
    </format>
    <format dxfId="336">
      <pivotArea dataOnly="0" labelOnly="1" outline="0" fieldPosition="0">
        <references count="1">
          <reference field="4294967294" count="0"/>
        </references>
      </pivotArea>
    </format>
    <format dxfId="335">
      <pivotArea outline="0" fieldPosition="0"/>
    </format>
    <format dxfId="334">
      <pivotArea dataOnly="0" labelOnly="1" outline="0" fieldPosition="0">
        <references count="1">
          <reference field="4294967294" count="0"/>
        </references>
      </pivotArea>
    </format>
    <format dxfId="333">
      <pivotArea outline="0" fieldPosition="0">
        <references count="1">
          <reference field="4294967294" count="5" selected="0">
            <x v="0"/>
            <x v="1"/>
            <x v="2"/>
            <x v="3"/>
            <x v="4"/>
          </reference>
        </references>
      </pivotArea>
    </format>
    <format dxfId="332">
      <pivotArea dataOnly="0" labelOnly="1" outline="0" fieldPosition="0">
        <references count="1">
          <reference field="4294967294" count="5">
            <x v="0"/>
            <x v="1"/>
            <x v="2"/>
            <x v="3"/>
            <x v="4"/>
          </reference>
        </references>
      </pivotArea>
    </format>
    <format>
      <pivotArea outline="0" fieldPosition="0">
        <references count="1">
          <reference field="4294967294" count="5" selected="0">
            <x v="0"/>
            <x v="1"/>
            <x v="2"/>
            <x v="3"/>
            <x v="4"/>
          </reference>
        </references>
      </pivotArea>
    </format>
    <format>
      <pivotArea dataOnly="0" labelOnly="1" outline="0" fieldPosition="0">
        <references count="1">
          <reference field="4294967294" count="5">
            <x v="0"/>
            <x v="1"/>
            <x v="2"/>
            <x v="3"/>
            <x v="4"/>
          </reference>
        </references>
      </pivotArea>
    </format>
    <format dxfId="331">
      <pivotArea outline="0" fieldPosition="0">
        <references count="1">
          <reference field="4294967294" count="1" selected="0">
            <x v="3"/>
          </reference>
        </references>
      </pivotArea>
    </format>
    <format dxfId="330">
      <pivotArea dataOnly="0" labelOnly="1" outline="0" fieldPosition="0">
        <references count="1">
          <reference field="4294967294" count="1">
            <x v="3"/>
          </reference>
        </references>
      </pivotArea>
    </format>
    <format dxfId="329">
      <pivotArea outline="0" fieldPosition="0">
        <references count="1">
          <reference field="4294967294" count="1" selected="0">
            <x v="2"/>
          </reference>
        </references>
      </pivotArea>
    </format>
    <format dxfId="328">
      <pivotArea dataOnly="0" labelOnly="1" outline="0" fieldPosition="0">
        <references count="1">
          <reference field="4294967294" count="1">
            <x v="2"/>
          </reference>
        </references>
      </pivotArea>
    </format>
    <format dxfId="327">
      <pivotArea outline="0" fieldPosition="0">
        <references count="1">
          <reference field="4294967294" count="1" selected="0">
            <x v="0"/>
          </reference>
        </references>
      </pivotArea>
    </format>
    <format dxfId="326">
      <pivotArea dataOnly="0" labelOnly="1" outline="0" fieldPosition="0">
        <references count="1">
          <reference field="4294967294" count="1">
            <x v="0"/>
          </reference>
        </references>
      </pivotArea>
    </format>
    <format dxfId="325">
      <pivotArea outline="0" fieldPosition="0">
        <references count="1">
          <reference field="4294967294" count="1" selected="0">
            <x v="1"/>
          </reference>
        </references>
      </pivotArea>
    </format>
    <format dxfId="324">
      <pivotArea dataOnly="0" labelOnly="1" outline="0" fieldPosition="0">
        <references count="1">
          <reference field="4294967294" count="1">
            <x v="1"/>
          </reference>
        </references>
      </pivotArea>
    </format>
  </formats>
  <pivotTableStyleInfo showRowHeaders="1" showColHeaders="1" showRowStripes="0" showColStripes="0" showLastColumn="1"/>
</pivotTableDefinition>
</file>

<file path=xl/pivotTables/pivotTable97.xml><?xml version="1.0" encoding="utf-8"?>
<pivotTableDefinition xmlns="http://schemas.openxmlformats.org/spreadsheetml/2006/main" name="Tableau croisé dynamique1" cacheId="11" dataPosition="0" applyNumberFormats="0" applyBorderFormats="0" applyFontFormats="0" applyPatternFormats="0" applyAlignmentFormats="0" applyWidthHeightFormats="1" dataCaption="Données" showError="1" updatedVersion="4" asteriskTotals="1" showMemberPropertyTips="0" colGrandTotals="0" itemPrintTitles="1" createdVersion="1" indent="0" compact="0" compactData="0" gridDropZones="1">
  <location ref="A6:H28" firstHeaderRow="1" firstDataRow="2" firstDataCol="2" rowPageCount="1" colPageCount="1"/>
  <pivotFields count="80">
    <pivotField axis="axisPage" compact="0" outline="0" subtotalTop="0" showAll="0" includeNewItemsInFilter="1">
      <items count="3">
        <item x="1"/>
        <item x="0"/>
        <item t="default"/>
      </items>
    </pivotField>
    <pivotField compact="0" outline="0" subtotalTop="0" showAll="0" includeNewItemsInFilter="1"/>
    <pivotField axis="axisRow" compact="0" outline="0" subtotalTop="0" showAll="0" includeNewItemsInFilter="1" sortType="ascending" rankBy="0">
      <items count="21">
        <item x="8"/>
        <item x="18"/>
        <item x="13"/>
        <item x="7"/>
        <item x="10"/>
        <item x="14"/>
        <item x="2"/>
        <item x="12"/>
        <item x="0"/>
        <item x="9"/>
        <item x="19"/>
        <item x="17"/>
        <item x="3"/>
        <item x="16"/>
        <item x="1"/>
        <item x="4"/>
        <item x="11"/>
        <item x="6"/>
        <item x="5"/>
        <item x="15"/>
        <item t="default"/>
      </items>
    </pivotField>
    <pivotField axis="axisRow" compact="0" outline="0" subtotalTop="0" showAll="0" includeNewItemsInFilter="1" defaultSubtotal="0">
      <items count="16">
        <item x="0"/>
        <item x="1"/>
        <item x="2"/>
        <item x="3"/>
        <item x="13"/>
        <item x="4"/>
        <item x="5"/>
        <item x="6"/>
        <item x="7"/>
        <item x="8"/>
        <item x="14"/>
        <item x="9"/>
        <item x="10"/>
        <item x="11"/>
        <item x="12"/>
        <item x="15"/>
      </items>
    </pivotField>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dataField="1" compact="0" outline="0" subtotalTop="0" showAll="0" includeNewItemsInFilter="1"/>
    <pivotField dataField="1" compact="0" outline="0" subtotalTop="0" showAll="0" includeNewItemsInFilter="1"/>
    <pivotField dataField="1" compact="0" outline="0" subtotalTop="0" showAll="0" includeNewItemsInFilter="1"/>
    <pivotField dataField="1" compact="0" outline="0" subtotalTop="0" showAll="0" includeNewItemsInFilter="1"/>
    <pivotField dataField="1" compact="0" outline="0" subtotalTop="0" showAll="0" includeNewItemsInFilter="1" defaultSubtotal="0"/>
    <pivotField dataField="1"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defaultSubtotal="0"/>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defaultSubtotal="0"/>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defaultSubtotal="0"/>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defaultSubtotal="0"/>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s>
  <rowFields count="2">
    <field x="3"/>
    <field x="2"/>
  </rowFields>
  <rowItems count="21">
    <i>
      <x/>
      <x v="8"/>
    </i>
    <i>
      <x v="1"/>
      <x v="14"/>
    </i>
    <i>
      <x v="2"/>
      <x v="6"/>
    </i>
    <i>
      <x v="3"/>
      <x v="12"/>
    </i>
    <i>
      <x v="4"/>
      <x v="5"/>
    </i>
    <i r="1">
      <x v="19"/>
    </i>
    <i>
      <x v="5"/>
      <x v="11"/>
    </i>
    <i r="1">
      <x v="13"/>
    </i>
    <i r="1">
      <x v="15"/>
    </i>
    <i r="1">
      <x v="18"/>
    </i>
    <i>
      <x v="6"/>
      <x v="17"/>
    </i>
    <i>
      <x v="7"/>
      <x v="3"/>
    </i>
    <i>
      <x v="8"/>
      <x/>
    </i>
    <i>
      <x v="9"/>
      <x v="9"/>
    </i>
    <i>
      <x v="10"/>
      <x v="1"/>
    </i>
    <i>
      <x v="11"/>
      <x v="4"/>
    </i>
    <i>
      <x v="12"/>
      <x v="16"/>
    </i>
    <i>
      <x v="13"/>
      <x v="7"/>
    </i>
    <i>
      <x v="14"/>
      <x v="2"/>
    </i>
    <i>
      <x v="15"/>
      <x v="10"/>
    </i>
    <i t="grand">
      <x/>
    </i>
  </rowItems>
  <colFields count="1">
    <field x="-2"/>
  </colFields>
  <colItems count="6">
    <i>
      <x/>
    </i>
    <i i="1">
      <x v="1"/>
    </i>
    <i i="2">
      <x v="2"/>
    </i>
    <i i="3">
      <x v="3"/>
    </i>
    <i i="4">
      <x v="4"/>
    </i>
    <i i="5">
      <x v="5"/>
    </i>
  </colItems>
  <pageFields count="1">
    <pageField fld="0" item="0" hier="0"/>
  </pageFields>
  <dataFields count="6">
    <dataField name="0 à 4 ans" fld="10" baseField="0" baseItem="0" numFmtId="3"/>
    <dataField name="5 à 11 ans" fld="11" baseField="0" baseItem="0" numFmtId="3"/>
    <dataField name="12 à 15 ans" fld="12" baseField="0" baseItem="0" numFmtId="3"/>
    <dataField name="16 et 17 ans" fld="13" baseField="0" baseItem="0" numFmtId="3"/>
    <dataField name="18 ans et +" fld="14" baseField="2" baseItem="19"/>
    <dataField name="Total" fld="15" baseField="0" baseItem="0" numFmtId="3"/>
  </dataFields>
  <formats count="22">
    <format dxfId="323">
      <pivotArea dataOnly="0" labelOnly="1" outline="0" fieldPosition="0">
        <references count="1">
          <reference field="3" count="0"/>
        </references>
      </pivotArea>
    </format>
    <format dxfId="322">
      <pivotArea field="3" type="button" dataOnly="0" labelOnly="1" outline="0" axis="axisRow" fieldPosition="0"/>
    </format>
    <format dxfId="321">
      <pivotArea field="2" type="button" dataOnly="0" labelOnly="1" outline="0" axis="axisRow" fieldPosition="1"/>
    </format>
    <format dxfId="320">
      <pivotArea dataOnly="0" labelOnly="1" outline="0" fieldPosition="0">
        <references count="1">
          <reference field="4294967294" count="0"/>
        </references>
      </pivotArea>
    </format>
    <format dxfId="319">
      <pivotArea outline="0" fieldPosition="0"/>
    </format>
    <format dxfId="318">
      <pivotArea dataOnly="0" labelOnly="1" outline="0" fieldPosition="0">
        <references count="1">
          <reference field="4294967294" count="0"/>
        </references>
      </pivotArea>
    </format>
    <format dxfId="317">
      <pivotArea outline="0" fieldPosition="0"/>
    </format>
    <format dxfId="316">
      <pivotArea dataOnly="0" labelOnly="1" outline="0" fieldPosition="0">
        <references count="1">
          <reference field="4294967294" count="0"/>
        </references>
      </pivotArea>
    </format>
    <format dxfId="315">
      <pivotArea outline="0" fieldPosition="0">
        <references count="1">
          <reference field="4294967294" count="1">
            <x v="0"/>
          </reference>
        </references>
      </pivotArea>
    </format>
    <format dxfId="314">
      <pivotArea outline="0" fieldPosition="0">
        <references count="1">
          <reference field="4294967294" count="1">
            <x v="1"/>
          </reference>
        </references>
      </pivotArea>
    </format>
    <format dxfId="313">
      <pivotArea outline="0" fieldPosition="0">
        <references count="1">
          <reference field="4294967294" count="1">
            <x v="2"/>
          </reference>
        </references>
      </pivotArea>
    </format>
    <format dxfId="312">
      <pivotArea outline="0" fieldPosition="0">
        <references count="1">
          <reference field="4294967294" count="1">
            <x v="3"/>
          </reference>
        </references>
      </pivotArea>
    </format>
    <format dxfId="311">
      <pivotArea outline="0" fieldPosition="0">
        <references count="1">
          <reference field="4294967294" count="1">
            <x v="5"/>
          </reference>
        </references>
      </pivotArea>
    </format>
    <format dxfId="310">
      <pivotArea outline="0" fieldPosition="0">
        <references count="1">
          <reference field="4294967294" count="1" selected="0">
            <x v="3"/>
          </reference>
        </references>
      </pivotArea>
    </format>
    <format dxfId="309">
      <pivotArea dataOnly="0" labelOnly="1" outline="0" fieldPosition="0">
        <references count="1">
          <reference field="4294967294" count="1">
            <x v="3"/>
          </reference>
        </references>
      </pivotArea>
    </format>
    <format dxfId="308">
      <pivotArea outline="0" fieldPosition="0">
        <references count="1">
          <reference field="4294967294" count="1" selected="0">
            <x v="2"/>
          </reference>
        </references>
      </pivotArea>
    </format>
    <format dxfId="307">
      <pivotArea dataOnly="0" labelOnly="1" outline="0" fieldPosition="0">
        <references count="1">
          <reference field="4294967294" count="1">
            <x v="2"/>
          </reference>
        </references>
      </pivotArea>
    </format>
    <format dxfId="306">
      <pivotArea outline="0" fieldPosition="0">
        <references count="1">
          <reference field="4294967294" count="1" selected="0">
            <x v="0"/>
          </reference>
        </references>
      </pivotArea>
    </format>
    <format dxfId="305">
      <pivotArea dataOnly="0" labelOnly="1" outline="0" fieldPosition="0">
        <references count="1">
          <reference field="4294967294" count="1">
            <x v="0"/>
          </reference>
        </references>
      </pivotArea>
    </format>
    <format dxfId="304">
      <pivotArea outline="0" fieldPosition="0">
        <references count="1">
          <reference field="4294967294" count="1" selected="0">
            <x v="1"/>
          </reference>
        </references>
      </pivotArea>
    </format>
    <format dxfId="303">
      <pivotArea dataOnly="0" labelOnly="1" outline="0" fieldPosition="0">
        <references count="1">
          <reference field="4294967294" count="1">
            <x v="1"/>
          </reference>
        </references>
      </pivotArea>
    </format>
    <format dxfId="302">
      <pivotArea dataOnly="0" outline="0" fieldPosition="0">
        <references count="2">
          <reference field="4294967294" count="2">
            <x v="4"/>
            <x v="5"/>
          </reference>
          <reference field="0" count="1" selected="0">
            <x v="0"/>
          </reference>
        </references>
      </pivotArea>
    </format>
  </formats>
  <pivotTableStyleInfo showRowHeaders="1" showColHeaders="1" showRowStripes="0" showColStripes="0" showLastColumn="1"/>
</pivotTableDefinition>
</file>

<file path=xl/pivotTables/pivotTable98.xml><?xml version="1.0" encoding="utf-8"?>
<pivotTableDefinition xmlns="http://schemas.openxmlformats.org/spreadsheetml/2006/main" name="Tableau croisé dynamique1" cacheId="11" dataPosition="0" applyNumberFormats="0" applyBorderFormats="0" applyFontFormats="0" applyPatternFormats="0" applyAlignmentFormats="0" applyWidthHeightFormats="1" dataCaption="Données" showError="1" updatedVersion="4" asteriskTotals="1" showMemberPropertyTips="0" colGrandTotals="0" itemPrintTitles="1" createdVersion="1" indent="0" compact="0" compactData="0" gridDropZones="1">
  <location ref="A6:H28" firstHeaderRow="1" firstDataRow="2" firstDataCol="2" rowPageCount="1" colPageCount="1"/>
  <pivotFields count="80">
    <pivotField axis="axisPage" compact="0" outline="0" subtotalTop="0" showAll="0" includeNewItemsInFilter="1">
      <items count="3">
        <item x="1"/>
        <item x="0"/>
        <item t="default"/>
      </items>
    </pivotField>
    <pivotField compact="0" outline="0" subtotalTop="0" showAll="0" includeNewItemsInFilter="1"/>
    <pivotField axis="axisRow" compact="0" outline="0" subtotalTop="0" showAll="0" includeNewItemsInFilter="1" sortType="ascending" rankBy="0">
      <items count="21">
        <item x="8"/>
        <item x="18"/>
        <item x="13"/>
        <item x="7"/>
        <item x="10"/>
        <item x="14"/>
        <item x="2"/>
        <item x="12"/>
        <item x="0"/>
        <item x="9"/>
        <item x="19"/>
        <item x="17"/>
        <item x="3"/>
        <item x="16"/>
        <item x="1"/>
        <item x="4"/>
        <item x="11"/>
        <item x="6"/>
        <item x="5"/>
        <item x="15"/>
        <item t="default"/>
      </items>
    </pivotField>
    <pivotField axis="axisRow" compact="0" outline="0" subtotalTop="0" showAll="0" includeNewItemsInFilter="1" defaultSubtotal="0">
      <items count="16">
        <item x="0"/>
        <item x="1"/>
        <item x="2"/>
        <item x="3"/>
        <item x="13"/>
        <item x="4"/>
        <item x="5"/>
        <item x="6"/>
        <item x="7"/>
        <item x="8"/>
        <item x="14"/>
        <item x="9"/>
        <item x="10"/>
        <item x="11"/>
        <item x="12"/>
        <item x="15"/>
      </items>
    </pivotField>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defaultSubtotal="0"/>
    <pivotField compact="0" outline="0" subtotalTop="0" showAll="0" includeNewItemsInFilter="1"/>
    <pivotField dataField="1" compact="0" outline="0" subtotalTop="0" showAll="0" includeNewItemsInFilter="1"/>
    <pivotField dataField="1" compact="0" outline="0" subtotalTop="0" showAll="0" includeNewItemsInFilter="1"/>
    <pivotField dataField="1" compact="0" outline="0" subtotalTop="0" showAll="0" includeNewItemsInFilter="1"/>
    <pivotField dataField="1" compact="0" outline="0" subtotalTop="0" showAll="0" includeNewItemsInFilter="1"/>
    <pivotField dataField="1" compact="0" outline="0" subtotalTop="0" showAll="0" includeNewItemsInFilter="1" defaultSubtotal="0"/>
    <pivotField dataField="1"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defaultSubtotal="0"/>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defaultSubtotal="0"/>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defaultSubtotal="0"/>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s>
  <rowFields count="2">
    <field x="3"/>
    <field x="2"/>
  </rowFields>
  <rowItems count="21">
    <i>
      <x/>
      <x v="8"/>
    </i>
    <i>
      <x v="1"/>
      <x v="14"/>
    </i>
    <i>
      <x v="2"/>
      <x v="6"/>
    </i>
    <i>
      <x v="3"/>
      <x v="12"/>
    </i>
    <i>
      <x v="4"/>
      <x v="5"/>
    </i>
    <i r="1">
      <x v="19"/>
    </i>
    <i>
      <x v="5"/>
      <x v="11"/>
    </i>
    <i r="1">
      <x v="13"/>
    </i>
    <i r="1">
      <x v="15"/>
    </i>
    <i r="1">
      <x v="18"/>
    </i>
    <i>
      <x v="6"/>
      <x v="17"/>
    </i>
    <i>
      <x v="7"/>
      <x v="3"/>
    </i>
    <i>
      <x v="8"/>
      <x/>
    </i>
    <i>
      <x v="9"/>
      <x v="9"/>
    </i>
    <i>
      <x v="10"/>
      <x v="1"/>
    </i>
    <i>
      <x v="11"/>
      <x v="4"/>
    </i>
    <i>
      <x v="12"/>
      <x v="16"/>
    </i>
    <i>
      <x v="13"/>
      <x v="7"/>
    </i>
    <i>
      <x v="14"/>
      <x v="2"/>
    </i>
    <i>
      <x v="15"/>
      <x v="10"/>
    </i>
    <i t="grand">
      <x/>
    </i>
  </rowItems>
  <colFields count="1">
    <field x="-2"/>
  </colFields>
  <colItems count="6">
    <i>
      <x/>
    </i>
    <i i="1">
      <x v="1"/>
    </i>
    <i i="2">
      <x v="2"/>
    </i>
    <i i="3">
      <x v="3"/>
    </i>
    <i i="4">
      <x v="4"/>
    </i>
    <i i="5">
      <x v="5"/>
    </i>
  </colItems>
  <pageFields count="1">
    <pageField fld="0" item="0" hier="0"/>
  </pageFields>
  <dataFields count="6">
    <dataField name="0 à 4 ans" fld="16" baseField="0" baseItem="0" numFmtId="3"/>
    <dataField name="5 à 11 ans" fld="17" baseField="0" baseItem="0" numFmtId="3"/>
    <dataField name="12 à 15 ans" fld="18" baseField="0" baseItem="0" numFmtId="3"/>
    <dataField name="16 et 17 ans" fld="19" baseField="0" baseItem="0" numFmtId="3"/>
    <dataField name="18 ans et plus" fld="20" baseField="2" baseItem="9"/>
    <dataField name="Total" fld="21" baseField="0" baseItem="0" numFmtId="3"/>
  </dataFields>
  <formats count="17">
    <format dxfId="301">
      <pivotArea dataOnly="0" labelOnly="1" outline="0" fieldPosition="0">
        <references count="1">
          <reference field="3" count="0"/>
        </references>
      </pivotArea>
    </format>
    <format dxfId="300">
      <pivotArea field="3" type="button" dataOnly="0" labelOnly="1" outline="0" axis="axisRow" fieldPosition="0"/>
    </format>
    <format dxfId="299">
      <pivotArea field="2" type="button" dataOnly="0" labelOnly="1" outline="0" axis="axisRow" fieldPosition="1"/>
    </format>
    <format dxfId="298">
      <pivotArea dataOnly="0" labelOnly="1" outline="0" fieldPosition="0">
        <references count="1">
          <reference field="4294967294" count="0"/>
        </references>
      </pivotArea>
    </format>
    <format dxfId="297">
      <pivotArea outline="0" fieldPosition="0"/>
    </format>
    <format dxfId="296">
      <pivotArea dataOnly="0" labelOnly="1" outline="0" fieldPosition="0">
        <references count="1">
          <reference field="4294967294" count="0"/>
        </references>
      </pivotArea>
    </format>
    <format dxfId="295">
      <pivotArea outline="0" fieldPosition="0"/>
    </format>
    <format dxfId="294">
      <pivotArea dataOnly="0" labelOnly="1" outline="0" fieldPosition="0">
        <references count="1">
          <reference field="4294967294" count="0"/>
        </references>
      </pivotArea>
    </format>
    <format dxfId="293">
      <pivotArea outline="0" fieldPosition="0">
        <references count="1">
          <reference field="4294967294" count="1">
            <x v="0"/>
          </reference>
        </references>
      </pivotArea>
    </format>
    <format dxfId="292">
      <pivotArea outline="0" fieldPosition="0">
        <references count="1">
          <reference field="4294967294" count="1">
            <x v="1"/>
          </reference>
        </references>
      </pivotArea>
    </format>
    <format dxfId="291">
      <pivotArea outline="0" fieldPosition="0">
        <references count="1">
          <reference field="4294967294" count="1">
            <x v="2"/>
          </reference>
        </references>
      </pivotArea>
    </format>
    <format dxfId="290">
      <pivotArea outline="0" fieldPosition="0">
        <references count="1">
          <reference field="4294967294" count="1">
            <x v="3"/>
          </reference>
        </references>
      </pivotArea>
    </format>
    <format dxfId="289">
      <pivotArea outline="0" fieldPosition="0">
        <references count="1">
          <reference field="4294967294" count="1">
            <x v="5"/>
          </reference>
        </references>
      </pivotArea>
    </format>
    <format dxfId="288">
      <pivotArea dataOnly="0" outline="0" fieldPosition="0">
        <references count="2">
          <reference field="4294967294" count="1">
            <x v="3"/>
          </reference>
          <reference field="0" count="1" selected="0">
            <x v="0"/>
          </reference>
        </references>
      </pivotArea>
    </format>
    <format dxfId="287">
      <pivotArea dataOnly="0" outline="0" fieldPosition="0">
        <references count="2">
          <reference field="4294967294" count="1">
            <x v="2"/>
          </reference>
          <reference field="0" count="1" selected="0">
            <x v="0"/>
          </reference>
        </references>
      </pivotArea>
    </format>
    <format dxfId="286">
      <pivotArea dataOnly="0" outline="0" fieldPosition="0">
        <references count="2">
          <reference field="4294967294" count="1">
            <x v="1"/>
          </reference>
          <reference field="0" count="1" selected="0">
            <x v="0"/>
          </reference>
        </references>
      </pivotArea>
    </format>
    <format dxfId="285">
      <pivotArea dataOnly="0" outline="0" fieldPosition="0">
        <references count="2">
          <reference field="4294967294" count="1">
            <x v="0"/>
          </reference>
          <reference field="0" count="1" selected="0">
            <x v="0"/>
          </reference>
        </references>
      </pivotArea>
    </format>
  </formats>
  <pivotTableStyleInfo showRowHeaders="1" showColHeaders="1" showRowStripes="0" showColStripes="0" showLastColumn="1"/>
</pivotTableDefinition>
</file>

<file path=xl/pivotTables/pivotTable99.xml><?xml version="1.0" encoding="utf-8"?>
<pivotTableDefinition xmlns="http://schemas.openxmlformats.org/spreadsheetml/2006/main" name="Tableau croisé dynamique1" cacheId="11" dataPosition="0" applyNumberFormats="0" applyBorderFormats="0" applyFontFormats="0" applyPatternFormats="0" applyAlignmentFormats="0" applyWidthHeightFormats="1" dataCaption="Données" showError="1" updatedVersion="4" asteriskTotals="1" showMemberPropertyTips="0" colGrandTotals="0" itemPrintTitles="1" createdVersion="1" indent="0" compact="0" compactData="0" gridDropZones="1">
  <location ref="A6:H28" firstHeaderRow="1" firstDataRow="2" firstDataCol="2" rowPageCount="1" colPageCount="1"/>
  <pivotFields count="80">
    <pivotField axis="axisPage" compact="0" outline="0" subtotalTop="0" showAll="0" includeNewItemsInFilter="1">
      <items count="3">
        <item x="1"/>
        <item x="0"/>
        <item t="default"/>
      </items>
    </pivotField>
    <pivotField compact="0" outline="0" subtotalTop="0" showAll="0" includeNewItemsInFilter="1"/>
    <pivotField axis="axisRow" compact="0" outline="0" subtotalTop="0" showAll="0" includeNewItemsInFilter="1" sortType="ascending" rankBy="0">
      <items count="21">
        <item x="8"/>
        <item x="18"/>
        <item x="13"/>
        <item x="7"/>
        <item x="10"/>
        <item x="14"/>
        <item x="2"/>
        <item x="12"/>
        <item x="0"/>
        <item x="9"/>
        <item x="19"/>
        <item x="17"/>
        <item x="3"/>
        <item x="16"/>
        <item x="1"/>
        <item x="4"/>
        <item x="11"/>
        <item x="6"/>
        <item x="5"/>
        <item x="15"/>
        <item t="default"/>
      </items>
    </pivotField>
    <pivotField axis="axisRow" compact="0" outline="0" subtotalTop="0" showAll="0" includeNewItemsInFilter="1" defaultSubtotal="0">
      <items count="16">
        <item x="0"/>
        <item x="1"/>
        <item x="2"/>
        <item x="3"/>
        <item x="13"/>
        <item x="4"/>
        <item x="5"/>
        <item x="6"/>
        <item x="7"/>
        <item x="8"/>
        <item x="14"/>
        <item x="9"/>
        <item x="10"/>
        <item x="11"/>
        <item x="12"/>
        <item x="15"/>
      </items>
    </pivotField>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defaultSubtotal="0"/>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defaultSubtotal="0"/>
    <pivotField compact="0" outline="0" subtotalTop="0" showAll="0" includeNewItemsInFilter="1"/>
    <pivotField dataField="1" compact="0" outline="0" subtotalTop="0" showAll="0" includeNewItemsInFilter="1"/>
    <pivotField dataField="1" compact="0" outline="0" subtotalTop="0" showAll="0" includeNewItemsInFilter="1"/>
    <pivotField dataField="1" compact="0" outline="0" subtotalTop="0" showAll="0" includeNewItemsInFilter="1"/>
    <pivotField dataField="1" compact="0" outline="0" subtotalTop="0" showAll="0" includeNewItemsInFilter="1"/>
    <pivotField dataField="1" compact="0" outline="0" subtotalTop="0" showAll="0" includeNewItemsInFilter="1" defaultSubtotal="0"/>
    <pivotField dataField="1"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defaultSubtotal="0"/>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defaultSubtotal="0"/>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s>
  <rowFields count="2">
    <field x="3"/>
    <field x="2"/>
  </rowFields>
  <rowItems count="21">
    <i>
      <x/>
      <x v="8"/>
    </i>
    <i>
      <x v="1"/>
      <x v="14"/>
    </i>
    <i>
      <x v="2"/>
      <x v="6"/>
    </i>
    <i>
      <x v="3"/>
      <x v="12"/>
    </i>
    <i>
      <x v="4"/>
      <x v="5"/>
    </i>
    <i r="1">
      <x v="19"/>
    </i>
    <i>
      <x v="5"/>
      <x v="11"/>
    </i>
    <i r="1">
      <x v="13"/>
    </i>
    <i r="1">
      <x v="15"/>
    </i>
    <i r="1">
      <x v="18"/>
    </i>
    <i>
      <x v="6"/>
      <x v="17"/>
    </i>
    <i>
      <x v="7"/>
      <x v="3"/>
    </i>
    <i>
      <x v="8"/>
      <x/>
    </i>
    <i>
      <x v="9"/>
      <x v="9"/>
    </i>
    <i>
      <x v="10"/>
      <x v="1"/>
    </i>
    <i>
      <x v="11"/>
      <x v="4"/>
    </i>
    <i>
      <x v="12"/>
      <x v="16"/>
    </i>
    <i>
      <x v="13"/>
      <x v="7"/>
    </i>
    <i>
      <x v="14"/>
      <x v="2"/>
    </i>
    <i>
      <x v="15"/>
      <x v="10"/>
    </i>
    <i t="grand">
      <x/>
    </i>
  </rowItems>
  <colFields count="1">
    <field x="-2"/>
  </colFields>
  <colItems count="6">
    <i>
      <x/>
    </i>
    <i i="1">
      <x v="1"/>
    </i>
    <i i="2">
      <x v="2"/>
    </i>
    <i i="3">
      <x v="3"/>
    </i>
    <i i="4">
      <x v="4"/>
    </i>
    <i i="5">
      <x v="5"/>
    </i>
  </colItems>
  <pageFields count="1">
    <pageField fld="0" item="0" hier="0"/>
  </pageFields>
  <dataFields count="6">
    <dataField name="0 à 4 ans" fld="22" baseField="0" baseItem="0" numFmtId="3"/>
    <dataField name="5 à 11 ans" fld="23" baseField="0" baseItem="0" numFmtId="3"/>
    <dataField name="12 à 15 ans" fld="24" baseField="0" baseItem="0" numFmtId="3"/>
    <dataField name="16 et 17 ans" fld="25" baseField="0" baseItem="0" numFmtId="3"/>
    <dataField name="18 ans et +" fld="26" baseField="2" baseItem="11"/>
    <dataField name="Total" fld="27" baseField="0" baseItem="0" numFmtId="3"/>
  </dataFields>
  <formats count="19">
    <format dxfId="284">
      <pivotArea dataOnly="0" labelOnly="1" outline="0" fieldPosition="0">
        <references count="1">
          <reference field="3" count="0"/>
        </references>
      </pivotArea>
    </format>
    <format dxfId="283">
      <pivotArea field="3" type="button" dataOnly="0" labelOnly="1" outline="0" axis="axisRow" fieldPosition="0"/>
    </format>
    <format dxfId="282">
      <pivotArea field="2" type="button" dataOnly="0" labelOnly="1" outline="0" axis="axisRow" fieldPosition="1"/>
    </format>
    <format dxfId="281">
      <pivotArea dataOnly="0" labelOnly="1" outline="0" fieldPosition="0">
        <references count="1">
          <reference field="4294967294" count="0"/>
        </references>
      </pivotArea>
    </format>
    <format dxfId="280">
      <pivotArea outline="0" fieldPosition="0"/>
    </format>
    <format dxfId="279">
      <pivotArea dataOnly="0" labelOnly="1" outline="0" fieldPosition="0">
        <references count="1">
          <reference field="4294967294" count="0"/>
        </references>
      </pivotArea>
    </format>
    <format dxfId="278">
      <pivotArea outline="0" fieldPosition="0"/>
    </format>
    <format dxfId="277">
      <pivotArea dataOnly="0" labelOnly="1" outline="0" fieldPosition="0">
        <references count="1">
          <reference field="4294967294" count="0"/>
        </references>
      </pivotArea>
    </format>
    <format dxfId="276">
      <pivotArea outline="0" fieldPosition="0">
        <references count="1">
          <reference field="4294967294" count="1">
            <x v="0"/>
          </reference>
        </references>
      </pivotArea>
    </format>
    <format dxfId="275">
      <pivotArea outline="0" fieldPosition="0">
        <references count="1">
          <reference field="4294967294" count="1">
            <x v="1"/>
          </reference>
        </references>
      </pivotArea>
    </format>
    <format dxfId="274">
      <pivotArea outline="0" fieldPosition="0">
        <references count="1">
          <reference field="4294967294" count="1">
            <x v="2"/>
          </reference>
        </references>
      </pivotArea>
    </format>
    <format dxfId="273">
      <pivotArea outline="0" fieldPosition="0">
        <references count="1">
          <reference field="4294967294" count="1">
            <x v="3"/>
          </reference>
        </references>
      </pivotArea>
    </format>
    <format dxfId="272">
      <pivotArea outline="0" fieldPosition="0">
        <references count="1">
          <reference field="4294967294" count="1">
            <x v="5"/>
          </reference>
        </references>
      </pivotArea>
    </format>
    <format dxfId="271">
      <pivotArea dataOnly="0" outline="0" fieldPosition="0">
        <references count="2">
          <reference field="4294967294" count="1">
            <x v="3"/>
          </reference>
          <reference field="0" count="1" selected="0">
            <x v="0"/>
          </reference>
        </references>
      </pivotArea>
    </format>
    <format dxfId="270">
      <pivotArea dataOnly="0" outline="0" fieldPosition="0">
        <references count="2">
          <reference field="4294967294" count="1">
            <x v="2"/>
          </reference>
          <reference field="0" count="1" selected="0">
            <x v="0"/>
          </reference>
        </references>
      </pivotArea>
    </format>
    <format dxfId="269">
      <pivotArea dataOnly="0" outline="0" fieldPosition="0">
        <references count="2">
          <reference field="4294967294" count="1">
            <x v="1"/>
          </reference>
          <reference field="0" count="1" selected="0">
            <x v="0"/>
          </reference>
        </references>
      </pivotArea>
    </format>
    <format dxfId="268">
      <pivotArea dataOnly="0" outline="0" fieldPosition="0">
        <references count="2">
          <reference field="4294967294" count="1">
            <x v="0"/>
          </reference>
          <reference field="0" count="1" selected="0">
            <x v="0"/>
          </reference>
        </references>
      </pivotArea>
    </format>
    <format dxfId="267">
      <pivotArea outline="0" fieldPosition="0">
        <references count="1">
          <reference field="4294967294" count="2" selected="0">
            <x v="4"/>
            <x v="5"/>
          </reference>
        </references>
      </pivotArea>
    </format>
    <format dxfId="266">
      <pivotArea dataOnly="0" labelOnly="1" outline="0" fieldPosition="0">
        <references count="1">
          <reference field="4294967294" count="2">
            <x v="4"/>
            <x v="5"/>
          </reference>
        </references>
      </pivotArea>
    </format>
  </formats>
  <pivotTableStyleInfo showRowHeaders="1" showColHeaders="1" showRowStripes="0" showColStripes="0" showLastColumn="1"/>
</pivotTableDefinition>
</file>

<file path=xl/pivotTables/pivotTable100.xml><?xml version="1.0" encoding="utf-8"?>
<pivotTableDefinition xmlns="http://schemas.openxmlformats.org/spreadsheetml/2006/main" name="Tableau croisé dynamique1" cacheId="11" dataPosition="0" applyNumberFormats="0" applyBorderFormats="0" applyFontFormats="0" applyPatternFormats="0" applyAlignmentFormats="0" applyWidthHeightFormats="1" dataCaption="Données" showError="1" updatedVersion="4" asteriskTotals="1" showMemberPropertyTips="0" colGrandTotals="0" itemPrintTitles="1" createdVersion="1" indent="0" compact="0" compactData="0" gridDropZones="1">
  <location ref="A6:H28" firstHeaderRow="1" firstDataRow="2" firstDataCol="2" rowPageCount="1" colPageCount="1"/>
  <pivotFields count="80">
    <pivotField axis="axisPage" compact="0" outline="0" subtotalTop="0" showAll="0" includeNewItemsInFilter="1">
      <items count="3">
        <item x="1"/>
        <item x="0"/>
        <item t="default"/>
      </items>
    </pivotField>
    <pivotField compact="0" outline="0" subtotalTop="0" showAll="0" includeNewItemsInFilter="1"/>
    <pivotField axis="axisRow" compact="0" outline="0" subtotalTop="0" showAll="0" includeNewItemsInFilter="1" sortType="ascending" rankBy="0">
      <items count="21">
        <item x="8"/>
        <item x="18"/>
        <item x="13"/>
        <item x="7"/>
        <item x="10"/>
        <item x="14"/>
        <item x="2"/>
        <item x="12"/>
        <item x="0"/>
        <item x="9"/>
        <item x="19"/>
        <item x="17"/>
        <item x="3"/>
        <item x="16"/>
        <item x="1"/>
        <item x="4"/>
        <item x="11"/>
        <item x="6"/>
        <item x="5"/>
        <item x="15"/>
        <item t="default"/>
      </items>
    </pivotField>
    <pivotField axis="axisRow" compact="0" outline="0" subtotalTop="0" showAll="0" includeNewItemsInFilter="1" defaultSubtotal="0">
      <items count="16">
        <item x="0"/>
        <item x="1"/>
        <item x="2"/>
        <item x="3"/>
        <item x="13"/>
        <item x="4"/>
        <item x="5"/>
        <item x="6"/>
        <item x="7"/>
        <item x="8"/>
        <item x="14"/>
        <item x="9"/>
        <item x="10"/>
        <item x="11"/>
        <item x="12"/>
        <item x="15"/>
      </items>
    </pivotField>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defaultSubtotal="0"/>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defaultSubtotal="0"/>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defaultSubtotal="0"/>
    <pivotField compact="0" outline="0" subtotalTop="0" showAll="0" includeNewItemsInFilter="1"/>
    <pivotField dataField="1" compact="0" outline="0" subtotalTop="0" showAll="0" includeNewItemsInFilter="1"/>
    <pivotField dataField="1" compact="0" outline="0" subtotalTop="0" showAll="0" includeNewItemsInFilter="1"/>
    <pivotField dataField="1" compact="0" outline="0" subtotalTop="0" showAll="0" includeNewItemsInFilter="1"/>
    <pivotField dataField="1" compact="0" outline="0" subtotalTop="0" showAll="0" includeNewItemsInFilter="1"/>
    <pivotField dataField="1" compact="0" outline="0" subtotalTop="0" showAll="0" includeNewItemsInFilter="1" defaultSubtotal="0"/>
    <pivotField dataField="1"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defaultSubtotal="0"/>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s>
  <rowFields count="2">
    <field x="3"/>
    <field x="2"/>
  </rowFields>
  <rowItems count="21">
    <i>
      <x/>
      <x v="8"/>
    </i>
    <i>
      <x v="1"/>
      <x v="14"/>
    </i>
    <i>
      <x v="2"/>
      <x v="6"/>
    </i>
    <i>
      <x v="3"/>
      <x v="12"/>
    </i>
    <i>
      <x v="4"/>
      <x v="5"/>
    </i>
    <i r="1">
      <x v="19"/>
    </i>
    <i>
      <x v="5"/>
      <x v="11"/>
    </i>
    <i r="1">
      <x v="13"/>
    </i>
    <i r="1">
      <x v="15"/>
    </i>
    <i r="1">
      <x v="18"/>
    </i>
    <i>
      <x v="6"/>
      <x v="17"/>
    </i>
    <i>
      <x v="7"/>
      <x v="3"/>
    </i>
    <i>
      <x v="8"/>
      <x/>
    </i>
    <i>
      <x v="9"/>
      <x v="9"/>
    </i>
    <i>
      <x v="10"/>
      <x v="1"/>
    </i>
    <i>
      <x v="11"/>
      <x v="4"/>
    </i>
    <i>
      <x v="12"/>
      <x v="16"/>
    </i>
    <i>
      <x v="13"/>
      <x v="7"/>
    </i>
    <i>
      <x v="14"/>
      <x v="2"/>
    </i>
    <i>
      <x v="15"/>
      <x v="10"/>
    </i>
    <i t="grand">
      <x/>
    </i>
  </rowItems>
  <colFields count="1">
    <field x="-2"/>
  </colFields>
  <colItems count="6">
    <i>
      <x/>
    </i>
    <i i="1">
      <x v="1"/>
    </i>
    <i i="2">
      <x v="2"/>
    </i>
    <i i="3">
      <x v="3"/>
    </i>
    <i i="4">
      <x v="4"/>
    </i>
    <i i="5">
      <x v="5"/>
    </i>
  </colItems>
  <pageFields count="1">
    <pageField fld="0" item="0" hier="0"/>
  </pageFields>
  <dataFields count="6">
    <dataField name="0 à 4 ans " fld="28" baseField="0" baseItem="0" numFmtId="3"/>
    <dataField name="5 à 11 ans" fld="29" baseField="0" baseItem="0" numFmtId="3"/>
    <dataField name="12 à 15 ans" fld="30" baseField="0" baseItem="0" numFmtId="3"/>
    <dataField name="16 à 17 ans" fld="31" baseField="0" baseItem="0" numFmtId="3"/>
    <dataField name="18 ans et +" fld="32" baseField="2" baseItem="0"/>
    <dataField name="Total" fld="33" baseField="0" baseItem="0" numFmtId="3"/>
  </dataFields>
  <formats count="19">
    <format dxfId="265">
      <pivotArea dataOnly="0" labelOnly="1" outline="0" fieldPosition="0">
        <references count="1">
          <reference field="3" count="0"/>
        </references>
      </pivotArea>
    </format>
    <format dxfId="264">
      <pivotArea field="3" type="button" dataOnly="0" labelOnly="1" outline="0" axis="axisRow" fieldPosition="0"/>
    </format>
    <format dxfId="263">
      <pivotArea field="2" type="button" dataOnly="0" labelOnly="1" outline="0" axis="axisRow" fieldPosition="1"/>
    </format>
    <format dxfId="262">
      <pivotArea dataOnly="0" labelOnly="1" outline="0" fieldPosition="0">
        <references count="1">
          <reference field="4294967294" count="0"/>
        </references>
      </pivotArea>
    </format>
    <format dxfId="261">
      <pivotArea outline="0" fieldPosition="0"/>
    </format>
    <format dxfId="260">
      <pivotArea dataOnly="0" labelOnly="1" outline="0" fieldPosition="0">
        <references count="1">
          <reference field="4294967294" count="0"/>
        </references>
      </pivotArea>
    </format>
    <format dxfId="259">
      <pivotArea outline="0" fieldPosition="0"/>
    </format>
    <format dxfId="258">
      <pivotArea dataOnly="0" labelOnly="1" outline="0" fieldPosition="0">
        <references count="1">
          <reference field="4294967294" count="0"/>
        </references>
      </pivotArea>
    </format>
    <format dxfId="257">
      <pivotArea outline="0" fieldPosition="0">
        <references count="1">
          <reference field="4294967294" count="1">
            <x v="0"/>
          </reference>
        </references>
      </pivotArea>
    </format>
    <format dxfId="256">
      <pivotArea outline="0" fieldPosition="0">
        <references count="1">
          <reference field="4294967294" count="1">
            <x v="1"/>
          </reference>
        </references>
      </pivotArea>
    </format>
    <format dxfId="255">
      <pivotArea outline="0" fieldPosition="0">
        <references count="1">
          <reference field="4294967294" count="1">
            <x v="2"/>
          </reference>
        </references>
      </pivotArea>
    </format>
    <format dxfId="254">
      <pivotArea outline="0" fieldPosition="0">
        <references count="1">
          <reference field="4294967294" count="1">
            <x v="3"/>
          </reference>
        </references>
      </pivotArea>
    </format>
    <format dxfId="253">
      <pivotArea outline="0" fieldPosition="0">
        <references count="1">
          <reference field="4294967294" count="1">
            <x v="5"/>
          </reference>
        </references>
      </pivotArea>
    </format>
    <format dxfId="252">
      <pivotArea dataOnly="0" outline="0" fieldPosition="0">
        <references count="2">
          <reference field="4294967294" count="1">
            <x v="3"/>
          </reference>
          <reference field="0" count="1" selected="0">
            <x v="0"/>
          </reference>
        </references>
      </pivotArea>
    </format>
    <format dxfId="251">
      <pivotArea dataOnly="0" outline="0" fieldPosition="0">
        <references count="2">
          <reference field="4294967294" count="1">
            <x v="2"/>
          </reference>
          <reference field="0" count="1" selected="0">
            <x v="0"/>
          </reference>
        </references>
      </pivotArea>
    </format>
    <format dxfId="250">
      <pivotArea dataOnly="0" outline="0" fieldPosition="0">
        <references count="2">
          <reference field="4294967294" count="1">
            <x v="1"/>
          </reference>
          <reference field="0" count="1" selected="0">
            <x v="0"/>
          </reference>
        </references>
      </pivotArea>
    </format>
    <format dxfId="249">
      <pivotArea dataOnly="0" outline="0" fieldPosition="0">
        <references count="2">
          <reference field="4294967294" count="1">
            <x v="0"/>
          </reference>
          <reference field="0" count="1" selected="0">
            <x v="0"/>
          </reference>
        </references>
      </pivotArea>
    </format>
    <format dxfId="248">
      <pivotArea outline="0" fieldPosition="0">
        <references count="1">
          <reference field="4294967294" count="2" selected="0">
            <x v="4"/>
            <x v="5"/>
          </reference>
        </references>
      </pivotArea>
    </format>
    <format dxfId="247">
      <pivotArea dataOnly="0" labelOnly="1" outline="0" fieldPosition="0">
        <references count="1">
          <reference field="4294967294" count="2">
            <x v="4"/>
            <x v="5"/>
          </reference>
        </references>
      </pivotArea>
    </format>
  </formats>
  <pivotTableStyleInfo showRowHeaders="1" showColHeaders="1" showRowStripes="0" showColStripes="0" showLastColumn="1"/>
</pivotTableDefinition>
</file>

<file path=xl/pivotTables/pivotTable101.xml><?xml version="1.0" encoding="utf-8"?>
<pivotTableDefinition xmlns="http://schemas.openxmlformats.org/spreadsheetml/2006/main" name="Tableau croisé dynamique1" cacheId="11" dataPosition="0" applyNumberFormats="0" applyBorderFormats="0" applyFontFormats="0" applyPatternFormats="0" applyAlignmentFormats="0" applyWidthHeightFormats="1" dataCaption="Données" showError="1" updatedVersion="4" asteriskTotals="1" showMemberPropertyTips="0" colGrandTotals="0" itemPrintTitles="1" createdVersion="1" indent="0" compact="0" compactData="0" gridDropZones="1">
  <location ref="A6:H28" firstHeaderRow="1" firstDataRow="2" firstDataCol="2" rowPageCount="1" colPageCount="1"/>
  <pivotFields count="80">
    <pivotField axis="axisPage" compact="0" outline="0" subtotalTop="0" showAll="0" includeNewItemsInFilter="1">
      <items count="3">
        <item x="1"/>
        <item x="0"/>
        <item t="default"/>
      </items>
    </pivotField>
    <pivotField compact="0" outline="0" subtotalTop="0" showAll="0" includeNewItemsInFilter="1"/>
    <pivotField axis="axisRow" compact="0" outline="0" subtotalTop="0" showAll="0" includeNewItemsInFilter="1" sortType="ascending" rankBy="0">
      <items count="21">
        <item x="8"/>
        <item x="18"/>
        <item x="13"/>
        <item x="7"/>
        <item x="10"/>
        <item x="14"/>
        <item x="2"/>
        <item x="12"/>
        <item x="0"/>
        <item x="9"/>
        <item x="19"/>
        <item x="17"/>
        <item x="3"/>
        <item x="16"/>
        <item x="1"/>
        <item x="4"/>
        <item x="11"/>
        <item x="6"/>
        <item x="5"/>
        <item x="15"/>
        <item t="default"/>
      </items>
    </pivotField>
    <pivotField axis="axisRow" compact="0" outline="0" subtotalTop="0" showAll="0" includeNewItemsInFilter="1" defaultSubtotal="0">
      <items count="16">
        <item x="0"/>
        <item x="1"/>
        <item x="2"/>
        <item x="3"/>
        <item x="13"/>
        <item x="4"/>
        <item x="5"/>
        <item x="6"/>
        <item x="7"/>
        <item x="8"/>
        <item x="14"/>
        <item x="9"/>
        <item x="10"/>
        <item x="11"/>
        <item x="12"/>
        <item x="15"/>
      </items>
    </pivotField>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defaultSubtotal="0"/>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defaultSubtotal="0"/>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defaultSubtotal="0"/>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defaultSubtotal="0"/>
    <pivotField compact="0" outline="0" subtotalTop="0" showAll="0" includeNewItemsInFilter="1"/>
    <pivotField dataField="1" compact="0" outline="0" subtotalTop="0" showAll="0" includeNewItemsInFilter="1"/>
    <pivotField dataField="1" compact="0" outline="0" subtotalTop="0" showAll="0" includeNewItemsInFilter="1"/>
    <pivotField dataField="1" compact="0" outline="0" subtotalTop="0" showAll="0" includeNewItemsInFilter="1"/>
    <pivotField dataField="1" compact="0" outline="0" subtotalTop="0" showAll="0" includeNewItemsInFilter="1"/>
    <pivotField dataField="1" compact="0" outline="0" subtotalTop="0" showAll="0" includeNewItemsInFilter="1" defaultSubtotal="0"/>
    <pivotField dataField="1"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s>
  <rowFields count="2">
    <field x="3"/>
    <field x="2"/>
  </rowFields>
  <rowItems count="21">
    <i>
      <x/>
      <x v="8"/>
    </i>
    <i>
      <x v="1"/>
      <x v="14"/>
    </i>
    <i>
      <x v="2"/>
      <x v="6"/>
    </i>
    <i>
      <x v="3"/>
      <x v="12"/>
    </i>
    <i>
      <x v="4"/>
      <x v="5"/>
    </i>
    <i r="1">
      <x v="19"/>
    </i>
    <i>
      <x v="5"/>
      <x v="11"/>
    </i>
    <i r="1">
      <x v="13"/>
    </i>
    <i r="1">
      <x v="15"/>
    </i>
    <i r="1">
      <x v="18"/>
    </i>
    <i>
      <x v="6"/>
      <x v="17"/>
    </i>
    <i>
      <x v="7"/>
      <x v="3"/>
    </i>
    <i>
      <x v="8"/>
      <x/>
    </i>
    <i>
      <x v="9"/>
      <x v="9"/>
    </i>
    <i>
      <x v="10"/>
      <x v="1"/>
    </i>
    <i>
      <x v="11"/>
      <x v="4"/>
    </i>
    <i>
      <x v="12"/>
      <x v="16"/>
    </i>
    <i>
      <x v="13"/>
      <x v="7"/>
    </i>
    <i>
      <x v="14"/>
      <x v="2"/>
    </i>
    <i>
      <x v="15"/>
      <x v="10"/>
    </i>
    <i t="grand">
      <x/>
    </i>
  </rowItems>
  <colFields count="1">
    <field x="-2"/>
  </colFields>
  <colItems count="6">
    <i>
      <x/>
    </i>
    <i i="1">
      <x v="1"/>
    </i>
    <i i="2">
      <x v="2"/>
    </i>
    <i i="3">
      <x v="3"/>
    </i>
    <i i="4">
      <x v="4"/>
    </i>
    <i i="5">
      <x v="5"/>
    </i>
  </colItems>
  <pageFields count="1">
    <pageField fld="0" item="0" hier="0"/>
  </pageFields>
  <dataFields count="6">
    <dataField name="0 à 4 ans" fld="34" baseField="0" baseItem="0" numFmtId="3"/>
    <dataField name="5 à 11 ans" fld="35" baseField="0" baseItem="0" numFmtId="3"/>
    <dataField name="12 à 15 ans" fld="36" baseField="0" baseItem="0" numFmtId="3"/>
    <dataField name="16 et 17 ans" fld="37" baseField="0" baseItem="0" numFmtId="3"/>
    <dataField name="18 ans et +" fld="38" baseField="2" baseItem="15"/>
    <dataField name="Total" fld="39" baseField="0" baseItem="0" numFmtId="3"/>
  </dataFields>
  <formats count="19">
    <format dxfId="246">
      <pivotArea dataOnly="0" labelOnly="1" outline="0" fieldPosition="0">
        <references count="1">
          <reference field="3" count="0"/>
        </references>
      </pivotArea>
    </format>
    <format dxfId="245">
      <pivotArea field="3" type="button" dataOnly="0" labelOnly="1" outline="0" axis="axisRow" fieldPosition="0"/>
    </format>
    <format dxfId="244">
      <pivotArea field="2" type="button" dataOnly="0" labelOnly="1" outline="0" axis="axisRow" fieldPosition="1"/>
    </format>
    <format dxfId="243">
      <pivotArea dataOnly="0" labelOnly="1" outline="0" fieldPosition="0">
        <references count="1">
          <reference field="4294967294" count="0"/>
        </references>
      </pivotArea>
    </format>
    <format dxfId="242">
      <pivotArea outline="0" fieldPosition="0"/>
    </format>
    <format dxfId="241">
      <pivotArea dataOnly="0" labelOnly="1" outline="0" fieldPosition="0">
        <references count="1">
          <reference field="4294967294" count="0"/>
        </references>
      </pivotArea>
    </format>
    <format dxfId="240">
      <pivotArea outline="0" fieldPosition="0"/>
    </format>
    <format dxfId="239">
      <pivotArea dataOnly="0" labelOnly="1" outline="0" fieldPosition="0">
        <references count="1">
          <reference field="4294967294" count="0"/>
        </references>
      </pivotArea>
    </format>
    <format dxfId="238">
      <pivotArea outline="0" fieldPosition="0">
        <references count="1">
          <reference field="4294967294" count="1">
            <x v="0"/>
          </reference>
        </references>
      </pivotArea>
    </format>
    <format dxfId="237">
      <pivotArea outline="0" fieldPosition="0">
        <references count="1">
          <reference field="4294967294" count="1">
            <x v="1"/>
          </reference>
        </references>
      </pivotArea>
    </format>
    <format dxfId="236">
      <pivotArea outline="0" fieldPosition="0">
        <references count="1">
          <reference field="4294967294" count="1">
            <x v="2"/>
          </reference>
        </references>
      </pivotArea>
    </format>
    <format dxfId="235">
      <pivotArea outline="0" fieldPosition="0">
        <references count="1">
          <reference field="4294967294" count="1">
            <x v="3"/>
          </reference>
        </references>
      </pivotArea>
    </format>
    <format dxfId="234">
      <pivotArea outline="0" fieldPosition="0">
        <references count="1">
          <reference field="4294967294" count="1">
            <x v="5"/>
          </reference>
        </references>
      </pivotArea>
    </format>
    <format dxfId="233">
      <pivotArea dataOnly="0" outline="0" fieldPosition="0">
        <references count="2">
          <reference field="4294967294" count="1">
            <x v="3"/>
          </reference>
          <reference field="0" count="1" selected="0">
            <x v="0"/>
          </reference>
        </references>
      </pivotArea>
    </format>
    <format dxfId="232">
      <pivotArea dataOnly="0" outline="0" fieldPosition="0">
        <references count="2">
          <reference field="4294967294" count="1">
            <x v="2"/>
          </reference>
          <reference field="0" count="1" selected="0">
            <x v="0"/>
          </reference>
        </references>
      </pivotArea>
    </format>
    <format dxfId="231">
      <pivotArea dataOnly="0" outline="0" fieldPosition="0">
        <references count="2">
          <reference field="4294967294" count="1">
            <x v="1"/>
          </reference>
          <reference field="0" count="1" selected="0">
            <x v="0"/>
          </reference>
        </references>
      </pivotArea>
    </format>
    <format dxfId="230">
      <pivotArea dataOnly="0" outline="0" fieldPosition="0">
        <references count="2">
          <reference field="4294967294" count="1">
            <x v="0"/>
          </reference>
          <reference field="0" count="1" selected="0">
            <x v="0"/>
          </reference>
        </references>
      </pivotArea>
    </format>
    <format dxfId="229">
      <pivotArea outline="0" fieldPosition="0">
        <references count="1">
          <reference field="4294967294" count="2" selected="0">
            <x v="4"/>
            <x v="5"/>
          </reference>
        </references>
      </pivotArea>
    </format>
    <format dxfId="228">
      <pivotArea dataOnly="0" labelOnly="1" outline="0" fieldPosition="0">
        <references count="1">
          <reference field="4294967294" count="2">
            <x v="4"/>
            <x v="5"/>
          </reference>
        </references>
      </pivotArea>
    </format>
  </formats>
  <pivotTableStyleInfo showRowHeaders="1" showColHeaders="1" showRowStripes="0" showColStripes="0" showLastColumn="1"/>
</pivotTableDefinition>
</file>

<file path=xl/pivotTables/pivotTable102.xml><?xml version="1.0" encoding="utf-8"?>
<pivotTableDefinition xmlns="http://schemas.openxmlformats.org/spreadsheetml/2006/main" name="Tableau croisé dynamique1" cacheId="11" dataPosition="0" applyNumberFormats="0" applyBorderFormats="0" applyFontFormats="0" applyPatternFormats="0" applyAlignmentFormats="0" applyWidthHeightFormats="1" dataCaption="Données" showError="1" updatedVersion="4" asteriskTotals="1" showMemberPropertyTips="0" colGrandTotals="0" itemPrintTitles="1" createdVersion="1" indent="0" compact="0" compactData="0" gridDropZones="1">
  <location ref="A6:H28" firstHeaderRow="1" firstDataRow="2" firstDataCol="2" rowPageCount="1" colPageCount="1"/>
  <pivotFields count="80">
    <pivotField axis="axisPage" compact="0" outline="0" subtotalTop="0" showAll="0" includeNewItemsInFilter="1">
      <items count="3">
        <item x="1"/>
        <item x="0"/>
        <item t="default"/>
      </items>
    </pivotField>
    <pivotField compact="0" outline="0" subtotalTop="0" showAll="0" includeNewItemsInFilter="1"/>
    <pivotField axis="axisRow" compact="0" outline="0" subtotalTop="0" showAll="0" includeNewItemsInFilter="1" sortType="ascending" rankBy="0">
      <items count="21">
        <item x="8"/>
        <item x="18"/>
        <item x="13"/>
        <item x="7"/>
        <item x="10"/>
        <item x="14"/>
        <item x="2"/>
        <item x="12"/>
        <item x="0"/>
        <item x="9"/>
        <item x="19"/>
        <item x="17"/>
        <item x="3"/>
        <item x="16"/>
        <item x="1"/>
        <item x="4"/>
        <item x="11"/>
        <item x="6"/>
        <item x="5"/>
        <item x="15"/>
        <item t="default"/>
      </items>
    </pivotField>
    <pivotField axis="axisRow" compact="0" outline="0" subtotalTop="0" showAll="0" includeNewItemsInFilter="1" defaultSubtotal="0">
      <items count="16">
        <item x="0"/>
        <item x="1"/>
        <item x="2"/>
        <item x="3"/>
        <item x="13"/>
        <item x="4"/>
        <item x="5"/>
        <item x="6"/>
        <item x="7"/>
        <item x="8"/>
        <item x="14"/>
        <item x="9"/>
        <item x="10"/>
        <item x="11"/>
        <item x="12"/>
        <item x="15"/>
      </items>
    </pivotField>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defaultSubtotal="0"/>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defaultSubtotal="0"/>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defaultSubtotal="0"/>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defaultSubtotal="0"/>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defaultSubtotal="0"/>
    <pivotField compact="0" outline="0" subtotalTop="0" showAll="0" includeNewItemsInFilter="1"/>
    <pivotField dataField="1" compact="0" outline="0" subtotalTop="0" showAll="0" includeNewItemsInFilter="1"/>
    <pivotField dataField="1" compact="0" outline="0" subtotalTop="0" showAll="0" includeNewItemsInFilter="1"/>
    <pivotField dataField="1" compact="0" outline="0" subtotalTop="0" showAll="0" includeNewItemsInFilter="1"/>
    <pivotField dataField="1" compact="0" outline="0" subtotalTop="0" showAll="0" includeNewItemsInFilter="1"/>
    <pivotField dataField="1" compact="0" outline="0" subtotalTop="0" showAll="0" includeNewItemsInFilter="1"/>
    <pivotField dataField="1"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s>
  <rowFields count="2">
    <field x="3"/>
    <field x="2"/>
  </rowFields>
  <rowItems count="21">
    <i>
      <x/>
      <x v="8"/>
    </i>
    <i>
      <x v="1"/>
      <x v="14"/>
    </i>
    <i>
      <x v="2"/>
      <x v="6"/>
    </i>
    <i>
      <x v="3"/>
      <x v="12"/>
    </i>
    <i>
      <x v="4"/>
      <x v="5"/>
    </i>
    <i r="1">
      <x v="19"/>
    </i>
    <i>
      <x v="5"/>
      <x v="11"/>
    </i>
    <i r="1">
      <x v="13"/>
    </i>
    <i r="1">
      <x v="15"/>
    </i>
    <i r="1">
      <x v="18"/>
    </i>
    <i>
      <x v="6"/>
      <x v="17"/>
    </i>
    <i>
      <x v="7"/>
      <x v="3"/>
    </i>
    <i>
      <x v="8"/>
      <x/>
    </i>
    <i>
      <x v="9"/>
      <x v="9"/>
    </i>
    <i>
      <x v="10"/>
      <x v="1"/>
    </i>
    <i>
      <x v="11"/>
      <x v="4"/>
    </i>
    <i>
      <x v="12"/>
      <x v="16"/>
    </i>
    <i>
      <x v="13"/>
      <x v="7"/>
    </i>
    <i>
      <x v="14"/>
      <x v="2"/>
    </i>
    <i>
      <x v="15"/>
      <x v="10"/>
    </i>
    <i t="grand">
      <x/>
    </i>
  </rowItems>
  <colFields count="1">
    <field x="-2"/>
  </colFields>
  <colItems count="6">
    <i>
      <x/>
    </i>
    <i i="1">
      <x v="1"/>
    </i>
    <i i="2">
      <x v="2"/>
    </i>
    <i i="3">
      <x v="3"/>
    </i>
    <i i="4">
      <x v="4"/>
    </i>
    <i i="5">
      <x v="5"/>
    </i>
  </colItems>
  <pageFields count="1">
    <pageField fld="0" item="0" hier="0"/>
  </pageFields>
  <dataFields count="6">
    <dataField name="0 à 4 ans" fld="40" baseField="0" baseItem="0" numFmtId="3"/>
    <dataField name="5 à 11 ans" fld="41" baseField="0" baseItem="0" numFmtId="3"/>
    <dataField name="12 à 15 ans" fld="42" baseField="0" baseItem="0" numFmtId="3"/>
    <dataField name="16 et 17 ans" fld="43" baseField="0" baseItem="0" numFmtId="3"/>
    <dataField name="18 ans et plus" fld="44" baseField="0" baseItem="0" numFmtId="3"/>
    <dataField name="Total" fld="45" baseField="0" baseItem="0" numFmtId="3"/>
  </dataFields>
  <formats count="24">
    <format dxfId="227">
      <pivotArea dataOnly="0" labelOnly="1" outline="0" fieldPosition="0">
        <references count="1">
          <reference field="3" count="0"/>
        </references>
      </pivotArea>
    </format>
    <format dxfId="226">
      <pivotArea field="3" type="button" dataOnly="0" labelOnly="1" outline="0" axis="axisRow" fieldPosition="0"/>
    </format>
    <format dxfId="225">
      <pivotArea field="2" type="button" dataOnly="0" labelOnly="1" outline="0" axis="axisRow" fieldPosition="1"/>
    </format>
    <format dxfId="224">
      <pivotArea dataOnly="0" labelOnly="1" outline="0" fieldPosition="0">
        <references count="1">
          <reference field="4294967294" count="0"/>
        </references>
      </pivotArea>
    </format>
    <format dxfId="223">
      <pivotArea outline="0" fieldPosition="0"/>
    </format>
    <format dxfId="222">
      <pivotArea dataOnly="0" labelOnly="1" outline="0" fieldPosition="0">
        <references count="1">
          <reference field="4294967294" count="0"/>
        </references>
      </pivotArea>
    </format>
    <format dxfId="221">
      <pivotArea outline="0" fieldPosition="0"/>
    </format>
    <format dxfId="220">
      <pivotArea dataOnly="0" labelOnly="1" outline="0" fieldPosition="0">
        <references count="1">
          <reference field="4294967294" count="0"/>
        </references>
      </pivotArea>
    </format>
    <format dxfId="219">
      <pivotArea outline="0" fieldPosition="0">
        <references count="1">
          <reference field="4294967294" count="1">
            <x v="0"/>
          </reference>
        </references>
      </pivotArea>
    </format>
    <format dxfId="218">
      <pivotArea outline="0" fieldPosition="0">
        <references count="1">
          <reference field="4294967294" count="1">
            <x v="1"/>
          </reference>
        </references>
      </pivotArea>
    </format>
    <format dxfId="217">
      <pivotArea outline="0" fieldPosition="0">
        <references count="1">
          <reference field="4294967294" count="1">
            <x v="2"/>
          </reference>
        </references>
      </pivotArea>
    </format>
    <format dxfId="216">
      <pivotArea outline="0" fieldPosition="0">
        <references count="1">
          <reference field="4294967294" count="1">
            <x v="3"/>
          </reference>
        </references>
      </pivotArea>
    </format>
    <format dxfId="215">
      <pivotArea outline="0" fieldPosition="0">
        <references count="1">
          <reference field="4294967294" count="1">
            <x v="4"/>
          </reference>
        </references>
      </pivotArea>
    </format>
    <format dxfId="214">
      <pivotArea outline="0" fieldPosition="0">
        <references count="1">
          <reference field="4294967294" count="1">
            <x v="5"/>
          </reference>
        </references>
      </pivotArea>
    </format>
    <format dxfId="213">
      <pivotArea outline="0" fieldPosition="0">
        <references count="1">
          <reference field="4294967294" count="1" selected="0">
            <x v="4"/>
          </reference>
        </references>
      </pivotArea>
    </format>
    <format dxfId="212">
      <pivotArea dataOnly="0" labelOnly="1" outline="0" fieldPosition="0">
        <references count="1">
          <reference field="4294967294" count="1">
            <x v="4"/>
          </reference>
        </references>
      </pivotArea>
    </format>
    <format dxfId="211">
      <pivotArea outline="0" fieldPosition="0">
        <references count="1">
          <reference field="4294967294" count="1" selected="0">
            <x v="3"/>
          </reference>
        </references>
      </pivotArea>
    </format>
    <format dxfId="210">
      <pivotArea dataOnly="0" labelOnly="1" outline="0" fieldPosition="0">
        <references count="1">
          <reference field="4294967294" count="1">
            <x v="3"/>
          </reference>
        </references>
      </pivotArea>
    </format>
    <format dxfId="209">
      <pivotArea outline="0" fieldPosition="0">
        <references count="1">
          <reference field="4294967294" count="1" selected="0">
            <x v="2"/>
          </reference>
        </references>
      </pivotArea>
    </format>
    <format dxfId="208">
      <pivotArea dataOnly="0" labelOnly="1" outline="0" fieldPosition="0">
        <references count="1">
          <reference field="4294967294" count="1">
            <x v="2"/>
          </reference>
        </references>
      </pivotArea>
    </format>
    <format dxfId="207">
      <pivotArea outline="0" fieldPosition="0">
        <references count="1">
          <reference field="4294967294" count="1" selected="0">
            <x v="1"/>
          </reference>
        </references>
      </pivotArea>
    </format>
    <format dxfId="206">
      <pivotArea dataOnly="0" labelOnly="1" outline="0" fieldPosition="0">
        <references count="1">
          <reference field="4294967294" count="1">
            <x v="1"/>
          </reference>
        </references>
      </pivotArea>
    </format>
    <format dxfId="205">
      <pivotArea outline="0" fieldPosition="0">
        <references count="1">
          <reference field="4294967294" count="1" selected="0">
            <x v="0"/>
          </reference>
        </references>
      </pivotArea>
    </format>
    <format dxfId="204">
      <pivotArea dataOnly="0" labelOnly="1" outline="0" fieldPosition="0">
        <references count="1">
          <reference field="4294967294" count="1">
            <x v="0"/>
          </reference>
        </references>
      </pivotArea>
    </format>
  </formats>
  <pivotTableStyleInfo showRowHeaders="1" showColHeaders="1" showRowStripes="0" showColStripes="0" showLastColumn="1"/>
</pivotTableDefinition>
</file>

<file path=xl/pivotTables/pivotTable103.xml><?xml version="1.0" encoding="utf-8"?>
<pivotTableDefinition xmlns="http://schemas.openxmlformats.org/spreadsheetml/2006/main" name="Tableau croisé dynamique1" cacheId="11" dataPosition="0" applyNumberFormats="0" applyBorderFormats="0" applyFontFormats="0" applyPatternFormats="0" applyAlignmentFormats="0" applyWidthHeightFormats="1" dataCaption="Données" showError="1" updatedVersion="4" asteriskTotals="1" showMemberPropertyTips="0" colGrandTotals="0" itemPrintTitles="1" createdVersion="1" indent="0" compact="0" compactData="0" gridDropZones="1">
  <location ref="A6:H28" firstHeaderRow="1" firstDataRow="2" firstDataCol="2" rowPageCount="1" colPageCount="1"/>
  <pivotFields count="80">
    <pivotField axis="axisPage" compact="0" outline="0" subtotalTop="0" showAll="0" includeNewItemsInFilter="1">
      <items count="3">
        <item x="1"/>
        <item x="0"/>
        <item t="default"/>
      </items>
    </pivotField>
    <pivotField compact="0" outline="0" subtotalTop="0" showAll="0" includeNewItemsInFilter="1"/>
    <pivotField axis="axisRow" compact="0" outline="0" subtotalTop="0" showAll="0" includeNewItemsInFilter="1" sortType="ascending" rankBy="0">
      <items count="21">
        <item x="8"/>
        <item x="18"/>
        <item x="13"/>
        <item x="7"/>
        <item x="10"/>
        <item x="14"/>
        <item x="2"/>
        <item x="12"/>
        <item x="0"/>
        <item x="9"/>
        <item x="19"/>
        <item x="17"/>
        <item x="3"/>
        <item x="16"/>
        <item x="1"/>
        <item x="4"/>
        <item x="11"/>
        <item x="6"/>
        <item x="5"/>
        <item x="15"/>
        <item t="default"/>
      </items>
    </pivotField>
    <pivotField axis="axisRow" compact="0" outline="0" subtotalTop="0" showAll="0" includeNewItemsInFilter="1" defaultSubtotal="0">
      <items count="16">
        <item x="0"/>
        <item x="1"/>
        <item x="2"/>
        <item x="3"/>
        <item x="13"/>
        <item x="4"/>
        <item x="5"/>
        <item x="6"/>
        <item x="7"/>
        <item x="8"/>
        <item x="14"/>
        <item x="9"/>
        <item x="10"/>
        <item x="11"/>
        <item x="12"/>
        <item x="15"/>
      </items>
    </pivotField>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defaultSubtotal="0"/>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defaultSubtotal="0"/>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defaultSubtotal="0"/>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defaultSubtotal="0"/>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defaultSubtotal="0"/>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dataField="1" compact="0" outline="0" subtotalTop="0" showAll="0" includeNewItemsInFilter="1"/>
    <pivotField dataField="1" compact="0" outline="0" subtotalTop="0" showAll="0" includeNewItemsInFilter="1"/>
    <pivotField dataField="1" compact="0" outline="0" subtotalTop="0" showAll="0" includeNewItemsInFilter="1"/>
    <pivotField dataField="1" compact="0" outline="0" subtotalTop="0" showAll="0" includeNewItemsInFilter="1"/>
    <pivotField dataField="1" compact="0" outline="0" subtotalTop="0" showAll="0" includeNewItemsInFilter="1"/>
    <pivotField dataField="1"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s>
  <rowFields count="2">
    <field x="3"/>
    <field x="2"/>
  </rowFields>
  <rowItems count="21">
    <i>
      <x/>
      <x v="8"/>
    </i>
    <i>
      <x v="1"/>
      <x v="14"/>
    </i>
    <i>
      <x v="2"/>
      <x v="6"/>
    </i>
    <i>
      <x v="3"/>
      <x v="12"/>
    </i>
    <i>
      <x v="4"/>
      <x v="5"/>
    </i>
    <i r="1">
      <x v="19"/>
    </i>
    <i>
      <x v="5"/>
      <x v="11"/>
    </i>
    <i r="1">
      <x v="13"/>
    </i>
    <i r="1">
      <x v="15"/>
    </i>
    <i r="1">
      <x v="18"/>
    </i>
    <i>
      <x v="6"/>
      <x v="17"/>
    </i>
    <i>
      <x v="7"/>
      <x v="3"/>
    </i>
    <i>
      <x v="8"/>
      <x/>
    </i>
    <i>
      <x v="9"/>
      <x v="9"/>
    </i>
    <i>
      <x v="10"/>
      <x v="1"/>
    </i>
    <i>
      <x v="11"/>
      <x v="4"/>
    </i>
    <i>
      <x v="12"/>
      <x v="16"/>
    </i>
    <i>
      <x v="13"/>
      <x v="7"/>
    </i>
    <i>
      <x v="14"/>
      <x v="2"/>
    </i>
    <i>
      <x v="15"/>
      <x v="10"/>
    </i>
    <i t="grand">
      <x/>
    </i>
  </rowItems>
  <colFields count="1">
    <field x="-2"/>
  </colFields>
  <colItems count="6">
    <i>
      <x/>
    </i>
    <i i="1">
      <x v="1"/>
    </i>
    <i i="2">
      <x v="2"/>
    </i>
    <i i="3">
      <x v="3"/>
    </i>
    <i i="4">
      <x v="4"/>
    </i>
    <i i="5">
      <x v="5"/>
    </i>
  </colItems>
  <pageFields count="1">
    <pageField fld="0" item="0" hier="0"/>
  </pageFields>
  <dataFields count="6">
    <dataField name="0 à 4 ans" fld="46" baseField="0" baseItem="0" numFmtId="3"/>
    <dataField name="5 à 11 ans" fld="47" baseField="0" baseItem="0" numFmtId="3"/>
    <dataField name="12 à 15 ans" fld="48" baseField="0" baseItem="0" numFmtId="3"/>
    <dataField name="16 et 17 ans" fld="49" baseField="0" baseItem="0" numFmtId="3"/>
    <dataField name="18 ans et plus" fld="50" baseField="0" baseItem="0" numFmtId="3"/>
    <dataField name="Total" fld="51" baseField="0" baseItem="0" numFmtId="3"/>
  </dataFields>
  <formats count="19">
    <format dxfId="203">
      <pivotArea dataOnly="0" labelOnly="1" outline="0" fieldPosition="0">
        <references count="1">
          <reference field="3" count="0"/>
        </references>
      </pivotArea>
    </format>
    <format dxfId="202">
      <pivotArea field="3" type="button" dataOnly="0" labelOnly="1" outline="0" axis="axisRow" fieldPosition="0"/>
    </format>
    <format dxfId="201">
      <pivotArea field="2" type="button" dataOnly="0" labelOnly="1" outline="0" axis="axisRow" fieldPosition="1"/>
    </format>
    <format dxfId="200">
      <pivotArea dataOnly="0" labelOnly="1" outline="0" fieldPosition="0">
        <references count="1">
          <reference field="4294967294" count="0"/>
        </references>
      </pivotArea>
    </format>
    <format dxfId="199">
      <pivotArea outline="0" fieldPosition="0"/>
    </format>
    <format dxfId="198">
      <pivotArea dataOnly="0" labelOnly="1" outline="0" fieldPosition="0">
        <references count="1">
          <reference field="4294967294" count="0"/>
        </references>
      </pivotArea>
    </format>
    <format dxfId="197">
      <pivotArea outline="0" fieldPosition="0"/>
    </format>
    <format dxfId="196">
      <pivotArea dataOnly="0" labelOnly="1" outline="0" fieldPosition="0">
        <references count="1">
          <reference field="4294967294" count="0"/>
        </references>
      </pivotArea>
    </format>
    <format dxfId="195">
      <pivotArea outline="0" fieldPosition="0">
        <references count="1">
          <reference field="4294967294" count="1">
            <x v="0"/>
          </reference>
        </references>
      </pivotArea>
    </format>
    <format dxfId="194">
      <pivotArea outline="0" fieldPosition="0">
        <references count="1">
          <reference field="4294967294" count="1">
            <x v="1"/>
          </reference>
        </references>
      </pivotArea>
    </format>
    <format dxfId="193">
      <pivotArea outline="0" fieldPosition="0">
        <references count="1">
          <reference field="4294967294" count="1">
            <x v="2"/>
          </reference>
        </references>
      </pivotArea>
    </format>
    <format dxfId="192">
      <pivotArea outline="0" fieldPosition="0">
        <references count="1">
          <reference field="4294967294" count="1">
            <x v="3"/>
          </reference>
        </references>
      </pivotArea>
    </format>
    <format dxfId="191">
      <pivotArea outline="0" fieldPosition="0">
        <references count="1">
          <reference field="4294967294" count="1">
            <x v="4"/>
          </reference>
        </references>
      </pivotArea>
    </format>
    <format dxfId="190">
      <pivotArea outline="0" fieldPosition="0">
        <references count="1">
          <reference field="4294967294" count="1">
            <x v="5"/>
          </reference>
        </references>
      </pivotArea>
    </format>
    <format dxfId="189">
      <pivotArea dataOnly="0" outline="0" fieldPosition="0">
        <references count="2">
          <reference field="4294967294" count="1">
            <x v="4"/>
          </reference>
          <reference field="0" count="1" selected="0">
            <x v="0"/>
          </reference>
        </references>
      </pivotArea>
    </format>
    <format dxfId="188">
      <pivotArea dataOnly="0" outline="0" fieldPosition="0">
        <references count="2">
          <reference field="4294967294" count="1">
            <x v="3"/>
          </reference>
          <reference field="0" count="1" selected="0">
            <x v="0"/>
          </reference>
        </references>
      </pivotArea>
    </format>
    <format dxfId="187">
      <pivotArea dataOnly="0" outline="0" fieldPosition="0">
        <references count="2">
          <reference field="4294967294" count="1">
            <x v="2"/>
          </reference>
          <reference field="0" count="1" selected="0">
            <x v="0"/>
          </reference>
        </references>
      </pivotArea>
    </format>
    <format dxfId="186">
      <pivotArea dataOnly="0" outline="0" fieldPosition="0">
        <references count="2">
          <reference field="4294967294" count="1">
            <x v="1"/>
          </reference>
          <reference field="0" count="1" selected="0">
            <x v="0"/>
          </reference>
        </references>
      </pivotArea>
    </format>
    <format dxfId="185">
      <pivotArea dataOnly="0" outline="0" fieldPosition="0">
        <references count="2">
          <reference field="4294967294" count="1">
            <x v="0"/>
          </reference>
          <reference field="0" count="1" selected="0">
            <x v="0"/>
          </reference>
        </references>
      </pivotArea>
    </format>
  </formats>
  <pivotTableStyleInfo showRowHeaders="1" showColHeaders="1" showRowStripes="0" showColStripes="0" showLastColumn="1"/>
</pivotTableDefinition>
</file>

<file path=xl/pivotTables/pivotTable104.xml><?xml version="1.0" encoding="utf-8"?>
<pivotTableDefinition xmlns="http://schemas.openxmlformats.org/spreadsheetml/2006/main" name="Tableau croisé dynamique1" cacheId="11" dataPosition="0" applyNumberFormats="0" applyBorderFormats="0" applyFontFormats="0" applyPatternFormats="0" applyAlignmentFormats="0" applyWidthHeightFormats="1" dataCaption="Données" showError="1" updatedVersion="4" asteriskTotals="1" showMemberPropertyTips="0" colGrandTotals="0" itemPrintTitles="1" createdVersion="1" indent="0" compact="0" compactData="0" gridDropZones="1">
  <location ref="A6:D28" firstHeaderRow="1" firstDataRow="2" firstDataCol="2" rowPageCount="1" colPageCount="1"/>
  <pivotFields count="80">
    <pivotField axis="axisPage" compact="0" outline="0" subtotalTop="0" showAll="0" includeNewItemsInFilter="1">
      <items count="3">
        <item x="1"/>
        <item x="0"/>
        <item t="default"/>
      </items>
    </pivotField>
    <pivotField compact="0" outline="0" subtotalTop="0" showAll="0" includeNewItemsInFilter="1"/>
    <pivotField axis="axisRow" compact="0" outline="0" subtotalTop="0" showAll="0" includeNewItemsInFilter="1" sortType="ascending">
      <items count="21">
        <item x="8"/>
        <item x="18"/>
        <item x="13"/>
        <item x="7"/>
        <item x="10"/>
        <item x="14"/>
        <item x="2"/>
        <item x="12"/>
        <item x="0"/>
        <item x="9"/>
        <item x="19"/>
        <item x="17"/>
        <item x="3"/>
        <item x="16"/>
        <item x="1"/>
        <item x="4"/>
        <item x="11"/>
        <item x="6"/>
        <item x="5"/>
        <item x="15"/>
        <item t="default"/>
      </items>
    </pivotField>
    <pivotField axis="axisRow" compact="0" outline="0" subtotalTop="0" showAll="0" includeNewItemsInFilter="1" defaultSubtotal="0">
      <items count="16">
        <item x="0"/>
        <item x="1"/>
        <item x="2"/>
        <item x="3"/>
        <item x="13"/>
        <item x="4"/>
        <item x="5"/>
        <item x="6"/>
        <item x="7"/>
        <item x="8"/>
        <item x="14"/>
        <item x="9"/>
        <item x="10"/>
        <item x="11"/>
        <item x="12"/>
        <item x="15"/>
      </items>
    </pivotField>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defaultSubtotal="0"/>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defaultSubtotal="0"/>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defaultSubtotal="0"/>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defaultSubtotal="0"/>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defaultSubtotal="0"/>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dataField="1" compact="0" outline="0" subtotalTop="0" showAll="0" includeNewItemsInFilter="1"/>
    <pivotField dataField="1"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s>
  <rowFields count="2">
    <field x="3"/>
    <field x="2"/>
  </rowFields>
  <rowItems count="21">
    <i>
      <x/>
      <x v="8"/>
    </i>
    <i>
      <x v="1"/>
      <x v="14"/>
    </i>
    <i>
      <x v="2"/>
      <x v="6"/>
    </i>
    <i>
      <x v="3"/>
      <x v="12"/>
    </i>
    <i>
      <x v="4"/>
      <x v="5"/>
    </i>
    <i r="1">
      <x v="19"/>
    </i>
    <i>
      <x v="5"/>
      <x v="11"/>
    </i>
    <i r="1">
      <x v="13"/>
    </i>
    <i r="1">
      <x v="15"/>
    </i>
    <i r="1">
      <x v="18"/>
    </i>
    <i>
      <x v="6"/>
      <x v="17"/>
    </i>
    <i>
      <x v="7"/>
      <x v="3"/>
    </i>
    <i>
      <x v="8"/>
      <x/>
    </i>
    <i>
      <x v="9"/>
      <x v="9"/>
    </i>
    <i>
      <x v="10"/>
      <x v="1"/>
    </i>
    <i>
      <x v="11"/>
      <x v="4"/>
    </i>
    <i>
      <x v="12"/>
      <x v="16"/>
    </i>
    <i>
      <x v="13"/>
      <x v="7"/>
    </i>
    <i>
      <x v="14"/>
      <x v="2"/>
    </i>
    <i>
      <x v="15"/>
      <x v="10"/>
    </i>
    <i t="grand">
      <x/>
    </i>
  </rowItems>
  <colFields count="1">
    <field x="-2"/>
  </colFields>
  <colItems count="2">
    <i>
      <x/>
    </i>
    <i i="1">
      <x v="1"/>
    </i>
  </colItems>
  <pageFields count="1">
    <pageField fld="0" item="0" hier="0"/>
  </pageFields>
  <dataFields count="2">
    <dataField name="18 ans et plus" fld="52" baseField="0" baseItem="0" numFmtId="3"/>
    <dataField name="Total" fld="53" baseField="0" baseItem="0" numFmtId="3"/>
  </dataFields>
  <formats count="11">
    <format dxfId="184">
      <pivotArea dataOnly="0" labelOnly="1" outline="0" fieldPosition="0">
        <references count="1">
          <reference field="3" count="0"/>
        </references>
      </pivotArea>
    </format>
    <format dxfId="183">
      <pivotArea field="3" type="button" dataOnly="0" labelOnly="1" outline="0" axis="axisRow" fieldPosition="0"/>
    </format>
    <format dxfId="182">
      <pivotArea field="2" type="button" dataOnly="0" labelOnly="1" outline="0" axis="axisRow" fieldPosition="1"/>
    </format>
    <format dxfId="181">
      <pivotArea dataOnly="0" labelOnly="1" outline="0" fieldPosition="0">
        <references count="1">
          <reference field="4294967294" count="0"/>
        </references>
      </pivotArea>
    </format>
    <format dxfId="180">
      <pivotArea outline="0" fieldPosition="0"/>
    </format>
    <format dxfId="179">
      <pivotArea dataOnly="0" labelOnly="1" outline="0" fieldPosition="0">
        <references count="1">
          <reference field="4294967294" count="0"/>
        </references>
      </pivotArea>
    </format>
    <format dxfId="178">
      <pivotArea outline="0" fieldPosition="0"/>
    </format>
    <format dxfId="177">
      <pivotArea dataOnly="0" labelOnly="1" outline="0" fieldPosition="0">
        <references count="1">
          <reference field="4294967294" count="0"/>
        </references>
      </pivotArea>
    </format>
    <format dxfId="176">
      <pivotArea outline="0" fieldPosition="0">
        <references count="1">
          <reference field="4294967294" count="1">
            <x v="0"/>
          </reference>
        </references>
      </pivotArea>
    </format>
    <format dxfId="175">
      <pivotArea outline="0" fieldPosition="0">
        <references count="1">
          <reference field="4294967294" count="1">
            <x v="1"/>
          </reference>
        </references>
      </pivotArea>
    </format>
    <format dxfId="174">
      <pivotArea dataOnly="0" outline="0" fieldPosition="0">
        <references count="2">
          <reference field="4294967294" count="1">
            <x v="0"/>
          </reference>
          <reference field="0" count="1" selected="0">
            <x v="0"/>
          </reference>
        </references>
      </pivotArea>
    </format>
  </formats>
  <pivotTableStyleInfo showRowHeaders="1" showColHeaders="1" showRowStripes="0" showColStripes="0" showLastColumn="1"/>
</pivotTableDefinition>
</file>

<file path=xl/pivotTables/pivotTable105.xml><?xml version="1.0" encoding="utf-8"?>
<pivotTableDefinition xmlns="http://schemas.openxmlformats.org/spreadsheetml/2006/main" name="Tableau croisé dynamique1" cacheId="11" dataPosition="0" applyNumberFormats="0" applyBorderFormats="0" applyFontFormats="0" applyPatternFormats="0" applyAlignmentFormats="0" applyWidthHeightFormats="1" dataCaption="Données" showError="1" updatedVersion="4" asteriskTotals="1" showMemberPropertyTips="0" colGrandTotals="0" itemPrintTitles="1" createdVersion="1" indent="0" compact="0" compactData="0" gridDropZones="1">
  <location ref="A6:H28" firstHeaderRow="1" firstDataRow="2" firstDataCol="2" rowPageCount="1" colPageCount="1"/>
  <pivotFields count="80">
    <pivotField axis="axisPage" compact="0" outline="0" subtotalTop="0" showAll="0" includeNewItemsInFilter="1">
      <items count="3">
        <item x="1"/>
        <item x="0"/>
        <item t="default"/>
      </items>
    </pivotField>
    <pivotField compact="0" outline="0" subtotalTop="0" showAll="0" includeNewItemsInFilter="1"/>
    <pivotField axis="axisRow" compact="0" outline="0" subtotalTop="0" showAll="0" includeNewItemsInFilter="1" sortType="ascending" rankBy="0">
      <items count="21">
        <item x="8"/>
        <item x="18"/>
        <item x="13"/>
        <item x="7"/>
        <item x="10"/>
        <item x="14"/>
        <item x="2"/>
        <item x="12"/>
        <item x="0"/>
        <item x="9"/>
        <item x="19"/>
        <item x="17"/>
        <item x="3"/>
        <item x="16"/>
        <item x="1"/>
        <item x="4"/>
        <item x="11"/>
        <item x="6"/>
        <item x="5"/>
        <item x="15"/>
        <item t="default"/>
      </items>
    </pivotField>
    <pivotField axis="axisRow" compact="0" outline="0" subtotalTop="0" showAll="0" includeNewItemsInFilter="1" defaultSubtotal="0">
      <items count="16">
        <item x="0"/>
        <item x="1"/>
        <item x="2"/>
        <item x="3"/>
        <item x="13"/>
        <item x="4"/>
        <item x="5"/>
        <item x="6"/>
        <item x="7"/>
        <item x="8"/>
        <item x="14"/>
        <item x="9"/>
        <item x="10"/>
        <item x="11"/>
        <item x="12"/>
        <item x="15"/>
      </items>
    </pivotField>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defaultSubtotal="0"/>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defaultSubtotal="0"/>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defaultSubtotal="0"/>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defaultSubtotal="0"/>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defaultSubtotal="0"/>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dataField="1" compact="0" outline="0" subtotalTop="0" showAll="0" includeNewItemsInFilter="1"/>
    <pivotField dataField="1" compact="0" outline="0" subtotalTop="0" showAll="0" includeNewItemsInFilter="1"/>
    <pivotField dataField="1" compact="0" outline="0" subtotalTop="0" showAll="0" includeNewItemsInFilter="1"/>
    <pivotField dataField="1" compact="0" outline="0" subtotalTop="0" showAll="0" includeNewItemsInFilter="1"/>
    <pivotField dataField="1" compact="0" outline="0" subtotalTop="0" showAll="0" includeNewItemsInFilter="1"/>
    <pivotField dataField="1"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s>
  <rowFields count="2">
    <field x="3"/>
    <field x="2"/>
  </rowFields>
  <rowItems count="21">
    <i>
      <x/>
      <x v="8"/>
    </i>
    <i>
      <x v="1"/>
      <x v="14"/>
    </i>
    <i>
      <x v="2"/>
      <x v="6"/>
    </i>
    <i>
      <x v="3"/>
      <x v="12"/>
    </i>
    <i>
      <x v="4"/>
      <x v="5"/>
    </i>
    <i r="1">
      <x v="19"/>
    </i>
    <i>
      <x v="5"/>
      <x v="11"/>
    </i>
    <i r="1">
      <x v="13"/>
    </i>
    <i r="1">
      <x v="15"/>
    </i>
    <i r="1">
      <x v="18"/>
    </i>
    <i>
      <x v="6"/>
      <x v="17"/>
    </i>
    <i>
      <x v="7"/>
      <x v="3"/>
    </i>
    <i>
      <x v="8"/>
      <x/>
    </i>
    <i>
      <x v="9"/>
      <x v="9"/>
    </i>
    <i>
      <x v="10"/>
      <x v="1"/>
    </i>
    <i>
      <x v="11"/>
      <x v="4"/>
    </i>
    <i>
      <x v="12"/>
      <x v="16"/>
    </i>
    <i>
      <x v="13"/>
      <x v="7"/>
    </i>
    <i>
      <x v="14"/>
      <x v="2"/>
    </i>
    <i>
      <x v="15"/>
      <x v="10"/>
    </i>
    <i t="grand">
      <x/>
    </i>
  </rowItems>
  <colFields count="1">
    <field x="-2"/>
  </colFields>
  <colItems count="6">
    <i>
      <x/>
    </i>
    <i i="1">
      <x v="1"/>
    </i>
    <i i="2">
      <x v="2"/>
    </i>
    <i i="3">
      <x v="3"/>
    </i>
    <i i="4">
      <x v="4"/>
    </i>
    <i i="5">
      <x v="5"/>
    </i>
  </colItems>
  <pageFields count="1">
    <pageField fld="0" item="0" hier="0"/>
  </pageFields>
  <dataFields count="6">
    <dataField name="0 à 4 ans" fld="54" baseField="0" baseItem="0" numFmtId="3"/>
    <dataField name="5 à 11 ans" fld="55" baseField="0" baseItem="0" numFmtId="3"/>
    <dataField name="12 à 15 ans" fld="56" baseField="0" baseItem="0" numFmtId="3"/>
    <dataField name="16 et 17 ans" fld="57" baseField="0" baseItem="0" numFmtId="3"/>
    <dataField name="18 ans et plus" fld="58" baseField="0" baseItem="0" numFmtId="3"/>
    <dataField name="Total" fld="59" baseField="0" baseItem="0" numFmtId="3"/>
  </dataFields>
  <formats count="19">
    <format dxfId="173">
      <pivotArea dataOnly="0" labelOnly="1" outline="0" fieldPosition="0">
        <references count="1">
          <reference field="3" count="0"/>
        </references>
      </pivotArea>
    </format>
    <format dxfId="172">
      <pivotArea field="3" type="button" dataOnly="0" labelOnly="1" outline="0" axis="axisRow" fieldPosition="0"/>
    </format>
    <format dxfId="171">
      <pivotArea field="2" type="button" dataOnly="0" labelOnly="1" outline="0" axis="axisRow" fieldPosition="1"/>
    </format>
    <format dxfId="170">
      <pivotArea dataOnly="0" labelOnly="1" outline="0" fieldPosition="0">
        <references count="1">
          <reference field="4294967294" count="0"/>
        </references>
      </pivotArea>
    </format>
    <format dxfId="169">
      <pivotArea outline="0" fieldPosition="0"/>
    </format>
    <format dxfId="168">
      <pivotArea dataOnly="0" labelOnly="1" outline="0" fieldPosition="0">
        <references count="1">
          <reference field="4294967294" count="0"/>
        </references>
      </pivotArea>
    </format>
    <format dxfId="167">
      <pivotArea outline="0" fieldPosition="0"/>
    </format>
    <format dxfId="166">
      <pivotArea dataOnly="0" labelOnly="1" outline="0" fieldPosition="0">
        <references count="1">
          <reference field="4294967294" count="0"/>
        </references>
      </pivotArea>
    </format>
    <format dxfId="165">
      <pivotArea outline="0" fieldPosition="0">
        <references count="1">
          <reference field="4294967294" count="1">
            <x v="0"/>
          </reference>
        </references>
      </pivotArea>
    </format>
    <format dxfId="164">
      <pivotArea outline="0" fieldPosition="0">
        <references count="1">
          <reference field="4294967294" count="1">
            <x v="1"/>
          </reference>
        </references>
      </pivotArea>
    </format>
    <format dxfId="163">
      <pivotArea outline="0" fieldPosition="0">
        <references count="1">
          <reference field="4294967294" count="1">
            <x v="2"/>
          </reference>
        </references>
      </pivotArea>
    </format>
    <format dxfId="162">
      <pivotArea outline="0" fieldPosition="0">
        <references count="1">
          <reference field="4294967294" count="1">
            <x v="3"/>
          </reference>
        </references>
      </pivotArea>
    </format>
    <format dxfId="161">
      <pivotArea outline="0" fieldPosition="0">
        <references count="1">
          <reference field="4294967294" count="1">
            <x v="4"/>
          </reference>
        </references>
      </pivotArea>
    </format>
    <format dxfId="160">
      <pivotArea outline="0" fieldPosition="0">
        <references count="1">
          <reference field="4294967294" count="1">
            <x v="5"/>
          </reference>
        </references>
      </pivotArea>
    </format>
    <format dxfId="159">
      <pivotArea dataOnly="0" outline="0" fieldPosition="0">
        <references count="2">
          <reference field="4294967294" count="1">
            <x v="4"/>
          </reference>
          <reference field="0" count="1" selected="0">
            <x v="0"/>
          </reference>
        </references>
      </pivotArea>
    </format>
    <format dxfId="158">
      <pivotArea dataOnly="0" outline="0" fieldPosition="0">
        <references count="2">
          <reference field="4294967294" count="1">
            <x v="3"/>
          </reference>
          <reference field="0" count="1" selected="0">
            <x v="0"/>
          </reference>
        </references>
      </pivotArea>
    </format>
    <format dxfId="157">
      <pivotArea dataOnly="0" outline="0" fieldPosition="0">
        <references count="2">
          <reference field="4294967294" count="1">
            <x v="2"/>
          </reference>
          <reference field="0" count="1" selected="0">
            <x v="0"/>
          </reference>
        </references>
      </pivotArea>
    </format>
    <format dxfId="156">
      <pivotArea dataOnly="0" outline="0" fieldPosition="0">
        <references count="2">
          <reference field="4294967294" count="1">
            <x v="1"/>
          </reference>
          <reference field="0" count="1" selected="0">
            <x v="0"/>
          </reference>
        </references>
      </pivotArea>
    </format>
    <format dxfId="155">
      <pivotArea dataOnly="0" outline="0" fieldPosition="0">
        <references count="2">
          <reference field="4294967294" count="1">
            <x v="0"/>
          </reference>
          <reference field="0" count="1" selected="0">
            <x v="0"/>
          </reference>
        </references>
      </pivotArea>
    </format>
  </formats>
  <pivotTableStyleInfo showRowHeaders="1" showColHeaders="1" showRowStripes="0" showColStripes="0" showLastColumn="1"/>
</pivotTableDefinition>
</file>

<file path=xl/pivotTables/pivotTable106.xml><?xml version="1.0" encoding="utf-8"?>
<pivotTableDefinition xmlns="http://schemas.openxmlformats.org/spreadsheetml/2006/main" name="Tableau croisé dynamique1" cacheId="11" dataPosition="0" applyNumberFormats="0" applyBorderFormats="0" applyFontFormats="0" applyPatternFormats="0" applyAlignmentFormats="0" applyWidthHeightFormats="1" dataCaption="Données" showError="1" updatedVersion="4" asteriskTotals="1" showMemberPropertyTips="0" colGrandTotals="0" itemPrintTitles="1" createdVersion="1" indent="0" compact="0" compactData="0" gridDropZones="1">
  <location ref="A6:H28" firstHeaderRow="1" firstDataRow="2" firstDataCol="2" rowPageCount="1" colPageCount="1"/>
  <pivotFields count="80">
    <pivotField axis="axisPage" compact="0" outline="0" subtotalTop="0" showAll="0" includeNewItemsInFilter="1">
      <items count="3">
        <item x="1"/>
        <item x="0"/>
        <item t="default"/>
      </items>
    </pivotField>
    <pivotField compact="0" outline="0" subtotalTop="0" showAll="0" includeNewItemsInFilter="1"/>
    <pivotField axis="axisRow" compact="0" outline="0" subtotalTop="0" showAll="0" includeNewItemsInFilter="1" sortType="ascending" rankBy="0">
      <items count="21">
        <item x="8"/>
        <item x="18"/>
        <item x="13"/>
        <item x="7"/>
        <item x="10"/>
        <item x="14"/>
        <item x="2"/>
        <item x="12"/>
        <item x="0"/>
        <item x="9"/>
        <item x="19"/>
        <item x="17"/>
        <item x="3"/>
        <item x="16"/>
        <item x="1"/>
        <item x="4"/>
        <item x="11"/>
        <item x="6"/>
        <item x="5"/>
        <item x="15"/>
        <item t="default"/>
      </items>
    </pivotField>
    <pivotField axis="axisRow" compact="0" outline="0" subtotalTop="0" showAll="0" includeNewItemsInFilter="1" defaultSubtotal="0">
      <items count="16">
        <item x="0"/>
        <item x="1"/>
        <item x="2"/>
        <item x="3"/>
        <item x="13"/>
        <item x="4"/>
        <item x="5"/>
        <item x="6"/>
        <item x="7"/>
        <item x="8"/>
        <item x="14"/>
        <item x="9"/>
        <item x="10"/>
        <item x="11"/>
        <item x="12"/>
        <item x="15"/>
      </items>
    </pivotField>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defaultSubtotal="0"/>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defaultSubtotal="0"/>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defaultSubtotal="0"/>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defaultSubtotal="0"/>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defaultSubtotal="0"/>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dataField="1" compact="0" outline="0" subtotalTop="0" showAll="0" includeNewItemsInFilter="1"/>
    <pivotField dataField="1" compact="0" outline="0" subtotalTop="0" showAll="0" includeNewItemsInFilter="1"/>
    <pivotField dataField="1" compact="0" outline="0" subtotalTop="0" showAll="0" includeNewItemsInFilter="1"/>
    <pivotField dataField="1" compact="0" outline="0" subtotalTop="0" showAll="0" includeNewItemsInFilter="1"/>
    <pivotField dataField="1" compact="0" outline="0" subtotalTop="0" showAll="0" includeNewItemsInFilter="1"/>
    <pivotField dataField="1"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s>
  <rowFields count="2">
    <field x="3"/>
    <field x="2"/>
  </rowFields>
  <rowItems count="21">
    <i>
      <x/>
      <x v="8"/>
    </i>
    <i>
      <x v="1"/>
      <x v="14"/>
    </i>
    <i>
      <x v="2"/>
      <x v="6"/>
    </i>
    <i>
      <x v="3"/>
      <x v="12"/>
    </i>
    <i>
      <x v="4"/>
      <x v="5"/>
    </i>
    <i r="1">
      <x v="19"/>
    </i>
    <i>
      <x v="5"/>
      <x v="11"/>
    </i>
    <i r="1">
      <x v="13"/>
    </i>
    <i r="1">
      <x v="15"/>
    </i>
    <i r="1">
      <x v="18"/>
    </i>
    <i>
      <x v="6"/>
      <x v="17"/>
    </i>
    <i>
      <x v="7"/>
      <x v="3"/>
    </i>
    <i>
      <x v="8"/>
      <x/>
    </i>
    <i>
      <x v="9"/>
      <x v="9"/>
    </i>
    <i>
      <x v="10"/>
      <x v="1"/>
    </i>
    <i>
      <x v="11"/>
      <x v="4"/>
    </i>
    <i>
      <x v="12"/>
      <x v="16"/>
    </i>
    <i>
      <x v="13"/>
      <x v="7"/>
    </i>
    <i>
      <x v="14"/>
      <x v="2"/>
    </i>
    <i>
      <x v="15"/>
      <x v="10"/>
    </i>
    <i t="grand">
      <x/>
    </i>
  </rowItems>
  <colFields count="1">
    <field x="-2"/>
  </colFields>
  <colItems count="6">
    <i>
      <x/>
    </i>
    <i i="1">
      <x v="1"/>
    </i>
    <i i="2">
      <x v="2"/>
    </i>
    <i i="3">
      <x v="3"/>
    </i>
    <i i="4">
      <x v="4"/>
    </i>
    <i i="5">
      <x v="5"/>
    </i>
  </colItems>
  <pageFields count="1">
    <pageField fld="0" item="0" hier="0"/>
  </pageFields>
  <dataFields count="6">
    <dataField name="0 à 4 ans" fld="60" baseField="0" baseItem="0" numFmtId="3"/>
    <dataField name="5 à 11 ans" fld="61" baseField="0" baseItem="0" numFmtId="3"/>
    <dataField name="12 à 15 ans" fld="62" baseField="0" baseItem="0" numFmtId="3"/>
    <dataField name="16 et 17 ans" fld="63" baseField="0" baseItem="0" numFmtId="3"/>
    <dataField name="18 ans et plus" fld="64" baseField="0" baseItem="0" numFmtId="3"/>
    <dataField name="Total" fld="65" baseField="0" baseItem="0" numFmtId="3"/>
  </dataFields>
  <formats count="19">
    <format dxfId="154">
      <pivotArea dataOnly="0" labelOnly="1" outline="0" fieldPosition="0">
        <references count="1">
          <reference field="3" count="0"/>
        </references>
      </pivotArea>
    </format>
    <format dxfId="153">
      <pivotArea field="3" type="button" dataOnly="0" labelOnly="1" outline="0" axis="axisRow" fieldPosition="0"/>
    </format>
    <format dxfId="152">
      <pivotArea field="2" type="button" dataOnly="0" labelOnly="1" outline="0" axis="axisRow" fieldPosition="1"/>
    </format>
    <format dxfId="151">
      <pivotArea dataOnly="0" labelOnly="1" outline="0" fieldPosition="0">
        <references count="1">
          <reference field="4294967294" count="0"/>
        </references>
      </pivotArea>
    </format>
    <format dxfId="150">
      <pivotArea outline="0" fieldPosition="0"/>
    </format>
    <format dxfId="149">
      <pivotArea dataOnly="0" labelOnly="1" outline="0" fieldPosition="0">
        <references count="1">
          <reference field="4294967294" count="0"/>
        </references>
      </pivotArea>
    </format>
    <format dxfId="148">
      <pivotArea outline="0" fieldPosition="0"/>
    </format>
    <format dxfId="147">
      <pivotArea dataOnly="0" labelOnly="1" outline="0" fieldPosition="0">
        <references count="1">
          <reference field="4294967294" count="0"/>
        </references>
      </pivotArea>
    </format>
    <format dxfId="146">
      <pivotArea outline="0" fieldPosition="0">
        <references count="1">
          <reference field="4294967294" count="1">
            <x v="0"/>
          </reference>
        </references>
      </pivotArea>
    </format>
    <format dxfId="145">
      <pivotArea outline="0" fieldPosition="0">
        <references count="1">
          <reference field="4294967294" count="1">
            <x v="1"/>
          </reference>
        </references>
      </pivotArea>
    </format>
    <format dxfId="144">
      <pivotArea outline="0" fieldPosition="0">
        <references count="1">
          <reference field="4294967294" count="1">
            <x v="2"/>
          </reference>
        </references>
      </pivotArea>
    </format>
    <format dxfId="143">
      <pivotArea outline="0" fieldPosition="0">
        <references count="1">
          <reference field="4294967294" count="1">
            <x v="3"/>
          </reference>
        </references>
      </pivotArea>
    </format>
    <format dxfId="142">
      <pivotArea outline="0" fieldPosition="0">
        <references count="1">
          <reference field="4294967294" count="1">
            <x v="4"/>
          </reference>
        </references>
      </pivotArea>
    </format>
    <format dxfId="141">
      <pivotArea outline="0" fieldPosition="0">
        <references count="1">
          <reference field="4294967294" count="1">
            <x v="5"/>
          </reference>
        </references>
      </pivotArea>
    </format>
    <format dxfId="140">
      <pivotArea dataOnly="0" outline="0" fieldPosition="0">
        <references count="2">
          <reference field="4294967294" count="1">
            <x v="4"/>
          </reference>
          <reference field="0" count="1" selected="0">
            <x v="0"/>
          </reference>
        </references>
      </pivotArea>
    </format>
    <format dxfId="139">
      <pivotArea dataOnly="0" outline="0" fieldPosition="0">
        <references count="2">
          <reference field="4294967294" count="1">
            <x v="3"/>
          </reference>
          <reference field="0" count="1" selected="0">
            <x v="0"/>
          </reference>
        </references>
      </pivotArea>
    </format>
    <format dxfId="138">
      <pivotArea dataOnly="0" outline="0" fieldPosition="0">
        <references count="2">
          <reference field="4294967294" count="1">
            <x v="2"/>
          </reference>
          <reference field="0" count="1" selected="0">
            <x v="0"/>
          </reference>
        </references>
      </pivotArea>
    </format>
    <format dxfId="137">
      <pivotArea dataOnly="0" outline="0" fieldPosition="0">
        <references count="2">
          <reference field="4294967294" count="1">
            <x v="1"/>
          </reference>
          <reference field="0" count="1" selected="0">
            <x v="0"/>
          </reference>
        </references>
      </pivotArea>
    </format>
    <format dxfId="136">
      <pivotArea dataOnly="0" outline="0" fieldPosition="0">
        <references count="2">
          <reference field="4294967294" count="1">
            <x v="0"/>
          </reference>
          <reference field="0" count="1" selected="0">
            <x v="0"/>
          </reference>
        </references>
      </pivotArea>
    </format>
  </formats>
  <pivotTableStyleInfo showRowHeaders="1" showColHeaders="1" showRowStripes="0" showColStripes="0" showLastColumn="1"/>
</pivotTableDefinition>
</file>

<file path=xl/pivotTables/pivotTable107.xml><?xml version="1.0" encoding="utf-8"?>
<pivotTableDefinition xmlns="http://schemas.openxmlformats.org/spreadsheetml/2006/main" name="Tableau croisé dynamique1" cacheId="11" dataPosition="0" applyNumberFormats="0" applyBorderFormats="0" applyFontFormats="0" applyPatternFormats="0" applyAlignmentFormats="0" applyWidthHeightFormats="1" dataCaption="Données" showError="1" updatedVersion="4" asteriskTotals="1" showMemberPropertyTips="0" colGrandTotals="0" itemPrintTitles="1" createdVersion="1" indent="0" compact="0" compactData="0" gridDropZones="1">
  <location ref="A6:H28" firstHeaderRow="1" firstDataRow="2" firstDataCol="2" rowPageCount="1" colPageCount="1"/>
  <pivotFields count="80">
    <pivotField axis="axisPage" compact="0" outline="0" subtotalTop="0" showAll="0" includeNewItemsInFilter="1">
      <items count="3">
        <item x="1"/>
        <item x="0"/>
        <item t="default"/>
      </items>
    </pivotField>
    <pivotField compact="0" outline="0" subtotalTop="0" showAll="0" includeNewItemsInFilter="1"/>
    <pivotField axis="axisRow" compact="0" outline="0" subtotalTop="0" showAll="0" includeNewItemsInFilter="1" sortType="ascending" rankBy="0">
      <items count="21">
        <item x="8"/>
        <item x="18"/>
        <item x="13"/>
        <item x="7"/>
        <item x="10"/>
        <item x="14"/>
        <item x="2"/>
        <item x="12"/>
        <item x="0"/>
        <item x="9"/>
        <item x="19"/>
        <item x="17"/>
        <item x="3"/>
        <item x="16"/>
        <item x="1"/>
        <item x="4"/>
        <item x="11"/>
        <item x="6"/>
        <item x="5"/>
        <item x="15"/>
        <item t="default"/>
      </items>
    </pivotField>
    <pivotField axis="axisRow" compact="0" outline="0" subtotalTop="0" showAll="0" includeNewItemsInFilter="1" defaultSubtotal="0">
      <items count="16">
        <item x="0"/>
        <item x="1"/>
        <item x="2"/>
        <item x="3"/>
        <item x="13"/>
        <item x="4"/>
        <item x="5"/>
        <item x="6"/>
        <item x="7"/>
        <item x="8"/>
        <item x="14"/>
        <item x="9"/>
        <item x="10"/>
        <item x="11"/>
        <item x="12"/>
        <item x="15"/>
      </items>
    </pivotField>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defaultSubtotal="0"/>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defaultSubtotal="0"/>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defaultSubtotal="0"/>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defaultSubtotal="0"/>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defaultSubtotal="0"/>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dataField="1" compact="0" outline="0" subtotalTop="0" showAll="0" includeNewItemsInFilter="1"/>
    <pivotField dataField="1" compact="0" outline="0" subtotalTop="0" showAll="0" includeNewItemsInFilter="1"/>
    <pivotField dataField="1" compact="0" outline="0" subtotalTop="0" showAll="0" includeNewItemsInFilter="1"/>
    <pivotField dataField="1" compact="0" outline="0" subtotalTop="0" showAll="0" includeNewItemsInFilter="1"/>
    <pivotField dataField="1" compact="0" outline="0" subtotalTop="0" showAll="0" includeNewItemsInFilter="1"/>
    <pivotField dataField="1"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s>
  <rowFields count="2">
    <field x="3"/>
    <field x="2"/>
  </rowFields>
  <rowItems count="21">
    <i>
      <x/>
      <x v="8"/>
    </i>
    <i>
      <x v="1"/>
      <x v="14"/>
    </i>
    <i>
      <x v="2"/>
      <x v="6"/>
    </i>
    <i>
      <x v="3"/>
      <x v="12"/>
    </i>
    <i>
      <x v="4"/>
      <x v="5"/>
    </i>
    <i r="1">
      <x v="19"/>
    </i>
    <i>
      <x v="5"/>
      <x v="11"/>
    </i>
    <i r="1">
      <x v="13"/>
    </i>
    <i r="1">
      <x v="15"/>
    </i>
    <i r="1">
      <x v="18"/>
    </i>
    <i>
      <x v="6"/>
      <x v="17"/>
    </i>
    <i>
      <x v="7"/>
      <x v="3"/>
    </i>
    <i>
      <x v="8"/>
      <x/>
    </i>
    <i>
      <x v="9"/>
      <x v="9"/>
    </i>
    <i>
      <x v="10"/>
      <x v="1"/>
    </i>
    <i>
      <x v="11"/>
      <x v="4"/>
    </i>
    <i>
      <x v="12"/>
      <x v="16"/>
    </i>
    <i>
      <x v="13"/>
      <x v="7"/>
    </i>
    <i>
      <x v="14"/>
      <x v="2"/>
    </i>
    <i>
      <x v="15"/>
      <x v="10"/>
    </i>
    <i t="grand">
      <x/>
    </i>
  </rowItems>
  <colFields count="1">
    <field x="-2"/>
  </colFields>
  <colItems count="6">
    <i>
      <x/>
    </i>
    <i i="1">
      <x v="1"/>
    </i>
    <i i="2">
      <x v="2"/>
    </i>
    <i i="3">
      <x v="3"/>
    </i>
    <i i="4">
      <x v="4"/>
    </i>
    <i i="5">
      <x v="5"/>
    </i>
  </colItems>
  <pageFields count="1">
    <pageField fld="0" item="0" hier="0"/>
  </pageFields>
  <dataFields count="6">
    <dataField name="0 à 4 ans" fld="66" baseField="0" baseItem="0" numFmtId="3"/>
    <dataField name="5 à 11 ans" fld="67" baseField="0" baseItem="0" numFmtId="3"/>
    <dataField name="12 à 15 ans" fld="68" baseField="0" baseItem="0" numFmtId="3"/>
    <dataField name="16 et 17 ans" fld="69" baseField="0" baseItem="0" numFmtId="3"/>
    <dataField name="18 ans et plus" fld="70" baseField="0" baseItem="0" numFmtId="3"/>
    <dataField name="Total" fld="71" baseField="0" baseItem="0" numFmtId="3"/>
  </dataFields>
  <formats count="19">
    <format dxfId="135">
      <pivotArea dataOnly="0" labelOnly="1" outline="0" fieldPosition="0">
        <references count="1">
          <reference field="3" count="0"/>
        </references>
      </pivotArea>
    </format>
    <format dxfId="134">
      <pivotArea field="3" type="button" dataOnly="0" labelOnly="1" outline="0" axis="axisRow" fieldPosition="0"/>
    </format>
    <format dxfId="133">
      <pivotArea field="2" type="button" dataOnly="0" labelOnly="1" outline="0" axis="axisRow" fieldPosition="1"/>
    </format>
    <format dxfId="132">
      <pivotArea dataOnly="0" labelOnly="1" outline="0" fieldPosition="0">
        <references count="1">
          <reference field="4294967294" count="0"/>
        </references>
      </pivotArea>
    </format>
    <format dxfId="131">
      <pivotArea outline="0" fieldPosition="0"/>
    </format>
    <format dxfId="130">
      <pivotArea dataOnly="0" labelOnly="1" outline="0" fieldPosition="0">
        <references count="1">
          <reference field="4294967294" count="0"/>
        </references>
      </pivotArea>
    </format>
    <format dxfId="129">
      <pivotArea outline="0" fieldPosition="0"/>
    </format>
    <format dxfId="128">
      <pivotArea dataOnly="0" labelOnly="1" outline="0" fieldPosition="0">
        <references count="1">
          <reference field="4294967294" count="0"/>
        </references>
      </pivotArea>
    </format>
    <format dxfId="127">
      <pivotArea outline="0" fieldPosition="0">
        <references count="1">
          <reference field="4294967294" count="1">
            <x v="0"/>
          </reference>
        </references>
      </pivotArea>
    </format>
    <format dxfId="126">
      <pivotArea outline="0" fieldPosition="0">
        <references count="1">
          <reference field="4294967294" count="1">
            <x v="1"/>
          </reference>
        </references>
      </pivotArea>
    </format>
    <format dxfId="125">
      <pivotArea outline="0" fieldPosition="0">
        <references count="1">
          <reference field="4294967294" count="1">
            <x v="2"/>
          </reference>
        </references>
      </pivotArea>
    </format>
    <format dxfId="124">
      <pivotArea outline="0" fieldPosition="0">
        <references count="1">
          <reference field="4294967294" count="1">
            <x v="3"/>
          </reference>
        </references>
      </pivotArea>
    </format>
    <format dxfId="123">
      <pivotArea outline="0" fieldPosition="0">
        <references count="1">
          <reference field="4294967294" count="1">
            <x v="4"/>
          </reference>
        </references>
      </pivotArea>
    </format>
    <format dxfId="122">
      <pivotArea outline="0" fieldPosition="0">
        <references count="1">
          <reference field="4294967294" count="1">
            <x v="5"/>
          </reference>
        </references>
      </pivotArea>
    </format>
    <format dxfId="121">
      <pivotArea dataOnly="0" outline="0" fieldPosition="0">
        <references count="2">
          <reference field="4294967294" count="1">
            <x v="4"/>
          </reference>
          <reference field="0" count="1" selected="0">
            <x v="0"/>
          </reference>
        </references>
      </pivotArea>
    </format>
    <format dxfId="120">
      <pivotArea dataOnly="0" outline="0" fieldPosition="0">
        <references count="2">
          <reference field="4294967294" count="1">
            <x v="3"/>
          </reference>
          <reference field="0" count="1" selected="0">
            <x v="0"/>
          </reference>
        </references>
      </pivotArea>
    </format>
    <format dxfId="119">
      <pivotArea dataOnly="0" outline="0" fieldPosition="0">
        <references count="2">
          <reference field="4294967294" count="1">
            <x v="2"/>
          </reference>
          <reference field="0" count="1" selected="0">
            <x v="0"/>
          </reference>
        </references>
      </pivotArea>
    </format>
    <format dxfId="118">
      <pivotArea dataOnly="0" outline="0" fieldPosition="0">
        <references count="2">
          <reference field="4294967294" count="1">
            <x v="1"/>
          </reference>
          <reference field="0" count="1" selected="0">
            <x v="0"/>
          </reference>
        </references>
      </pivotArea>
    </format>
    <format dxfId="117">
      <pivotArea dataOnly="0" outline="0" fieldPosition="0">
        <references count="2">
          <reference field="4294967294" count="1">
            <x v="0"/>
          </reference>
          <reference field="0" count="1" selected="0">
            <x v="0"/>
          </reference>
        </references>
      </pivotArea>
    </format>
  </formats>
  <pivotTableStyleInfo showRowHeaders="1" showColHeaders="1" showRowStripes="0" showColStripes="0" showLastColumn="1"/>
</pivotTableDefinition>
</file>

<file path=xl/pivotTables/pivotTable108.xml><?xml version="1.0" encoding="utf-8"?>
<pivotTableDefinition xmlns="http://schemas.openxmlformats.org/spreadsheetml/2006/main" name="Tableau croisé dynamique1" cacheId="11" dataPosition="0" applyNumberFormats="0" applyBorderFormats="0" applyFontFormats="0" applyPatternFormats="0" applyAlignmentFormats="0" applyWidthHeightFormats="1" dataCaption="Données" showError="1" updatedVersion="4" asteriskTotals="1" showMemberPropertyTips="0" colGrandTotals="0" itemPrintTitles="1" createdVersion="1" indent="0" compact="0" compactData="0" gridDropZones="1">
  <location ref="A6:H28" firstHeaderRow="1" firstDataRow="2" firstDataCol="2" rowPageCount="1" colPageCount="1"/>
  <pivotFields count="80">
    <pivotField axis="axisPage" compact="0" outline="0" subtotalTop="0" showAll="0" includeNewItemsInFilter="1">
      <items count="3">
        <item x="1"/>
        <item x="0"/>
        <item t="default"/>
      </items>
    </pivotField>
    <pivotField compact="0" outline="0" subtotalTop="0" showAll="0" includeNewItemsInFilter="1"/>
    <pivotField axis="axisRow" compact="0" outline="0" subtotalTop="0" showAll="0" includeNewItemsInFilter="1" sortType="ascending" rankBy="0">
      <items count="21">
        <item x="8"/>
        <item x="18"/>
        <item x="13"/>
        <item x="7"/>
        <item x="10"/>
        <item x="14"/>
        <item x="2"/>
        <item x="12"/>
        <item x="0"/>
        <item x="9"/>
        <item x="19"/>
        <item x="17"/>
        <item x="3"/>
        <item x="16"/>
        <item x="1"/>
        <item x="4"/>
        <item x="11"/>
        <item x="6"/>
        <item x="5"/>
        <item x="15"/>
        <item t="default"/>
      </items>
    </pivotField>
    <pivotField axis="axisRow" compact="0" outline="0" subtotalTop="0" showAll="0" includeNewItemsInFilter="1" defaultSubtotal="0">
      <items count="16">
        <item x="0"/>
        <item x="1"/>
        <item x="2"/>
        <item x="3"/>
        <item x="13"/>
        <item x="4"/>
        <item x="5"/>
        <item x="6"/>
        <item x="7"/>
        <item x="8"/>
        <item x="14"/>
        <item x="9"/>
        <item x="10"/>
        <item x="11"/>
        <item x="12"/>
        <item x="15"/>
      </items>
    </pivotField>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defaultSubtotal="0"/>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defaultSubtotal="0"/>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defaultSubtotal="0"/>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defaultSubtotal="0"/>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defaultSubtotal="0"/>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dataField="1" compact="0" outline="0" subtotalTop="0" showAll="0" includeNewItemsInFilter="1"/>
    <pivotField dataField="1" compact="0" outline="0" subtotalTop="0" showAll="0" includeNewItemsInFilter="1"/>
    <pivotField dataField="1" compact="0" outline="0" subtotalTop="0" showAll="0" includeNewItemsInFilter="1"/>
    <pivotField dataField="1" compact="0" outline="0" subtotalTop="0" showAll="0" includeNewItemsInFilter="1"/>
    <pivotField dataField="1" compact="0" outline="0" subtotalTop="0" showAll="0" includeNewItemsInFilter="1"/>
    <pivotField dataField="1" compact="0" outline="0" subtotalTop="0" showAll="0" includeNewItemsInFilter="1"/>
    <pivotField compact="0" outline="0" subtotalTop="0" showAll="0" includeNewItemsInFilter="1"/>
    <pivotField compact="0" outline="0" subtotalTop="0" showAll="0" includeNewItemsInFilter="1"/>
  </pivotFields>
  <rowFields count="2">
    <field x="3"/>
    <field x="2"/>
  </rowFields>
  <rowItems count="21">
    <i>
      <x/>
      <x v="8"/>
    </i>
    <i>
      <x v="1"/>
      <x v="14"/>
    </i>
    <i>
      <x v="2"/>
      <x v="6"/>
    </i>
    <i>
      <x v="3"/>
      <x v="12"/>
    </i>
    <i>
      <x v="4"/>
      <x v="5"/>
    </i>
    <i r="1">
      <x v="19"/>
    </i>
    <i>
      <x v="5"/>
      <x v="11"/>
    </i>
    <i r="1">
      <x v="13"/>
    </i>
    <i r="1">
      <x v="15"/>
    </i>
    <i r="1">
      <x v="18"/>
    </i>
    <i>
      <x v="6"/>
      <x v="17"/>
    </i>
    <i>
      <x v="7"/>
      <x v="3"/>
    </i>
    <i>
      <x v="8"/>
      <x/>
    </i>
    <i>
      <x v="9"/>
      <x v="9"/>
    </i>
    <i>
      <x v="10"/>
      <x v="1"/>
    </i>
    <i>
      <x v="11"/>
      <x v="4"/>
    </i>
    <i>
      <x v="12"/>
      <x v="16"/>
    </i>
    <i>
      <x v="13"/>
      <x v="7"/>
    </i>
    <i>
      <x v="14"/>
      <x v="2"/>
    </i>
    <i>
      <x v="15"/>
      <x v="10"/>
    </i>
    <i t="grand">
      <x/>
    </i>
  </rowItems>
  <colFields count="1">
    <field x="-2"/>
  </colFields>
  <colItems count="6">
    <i>
      <x/>
    </i>
    <i i="1">
      <x v="1"/>
    </i>
    <i i="2">
      <x v="2"/>
    </i>
    <i i="3">
      <x v="3"/>
    </i>
    <i i="4">
      <x v="4"/>
    </i>
    <i i="5">
      <x v="5"/>
    </i>
  </colItems>
  <pageFields count="1">
    <pageField fld="0" item="0" hier="0"/>
  </pageFields>
  <dataFields count="6">
    <dataField name="0 à 4 ans" fld="72" baseField="0" baseItem="0" numFmtId="3"/>
    <dataField name="5 à 11 ans" fld="73" baseField="0" baseItem="0" numFmtId="3"/>
    <dataField name="12 à 15 ans" fld="74" baseField="0" baseItem="0" numFmtId="3"/>
    <dataField name="16 et 17 ans" fld="75" baseField="0" baseItem="0" numFmtId="3"/>
    <dataField name="18 ans et plus" fld="76" baseField="0" baseItem="0" numFmtId="3"/>
    <dataField name="Total" fld="77" baseField="0" baseItem="0" numFmtId="3"/>
  </dataFields>
  <formats count="19">
    <format dxfId="116">
      <pivotArea dataOnly="0" labelOnly="1" outline="0" fieldPosition="0">
        <references count="1">
          <reference field="3" count="0"/>
        </references>
      </pivotArea>
    </format>
    <format dxfId="115">
      <pivotArea field="3" type="button" dataOnly="0" labelOnly="1" outline="0" axis="axisRow" fieldPosition="0"/>
    </format>
    <format dxfId="114">
      <pivotArea field="2" type="button" dataOnly="0" labelOnly="1" outline="0" axis="axisRow" fieldPosition="1"/>
    </format>
    <format dxfId="113">
      <pivotArea dataOnly="0" labelOnly="1" outline="0" fieldPosition="0">
        <references count="1">
          <reference field="4294967294" count="0"/>
        </references>
      </pivotArea>
    </format>
    <format dxfId="112">
      <pivotArea outline="0" fieldPosition="0"/>
    </format>
    <format dxfId="111">
      <pivotArea dataOnly="0" labelOnly="1" outline="0" fieldPosition="0">
        <references count="1">
          <reference field="4294967294" count="0"/>
        </references>
      </pivotArea>
    </format>
    <format dxfId="110">
      <pivotArea outline="0" fieldPosition="0"/>
    </format>
    <format dxfId="109">
      <pivotArea dataOnly="0" labelOnly="1" outline="0" fieldPosition="0">
        <references count="1">
          <reference field="4294967294" count="0"/>
        </references>
      </pivotArea>
    </format>
    <format dxfId="108">
      <pivotArea outline="0" fieldPosition="0">
        <references count="1">
          <reference field="4294967294" count="1">
            <x v="0"/>
          </reference>
        </references>
      </pivotArea>
    </format>
    <format dxfId="107">
      <pivotArea outline="0" fieldPosition="0">
        <references count="1">
          <reference field="4294967294" count="1">
            <x v="1"/>
          </reference>
        </references>
      </pivotArea>
    </format>
    <format dxfId="106">
      <pivotArea outline="0" fieldPosition="0">
        <references count="1">
          <reference field="4294967294" count="1">
            <x v="2"/>
          </reference>
        </references>
      </pivotArea>
    </format>
    <format dxfId="105">
      <pivotArea outline="0" fieldPosition="0">
        <references count="1">
          <reference field="4294967294" count="1">
            <x v="3"/>
          </reference>
        </references>
      </pivotArea>
    </format>
    <format dxfId="104">
      <pivotArea outline="0" fieldPosition="0">
        <references count="1">
          <reference field="4294967294" count="1">
            <x v="4"/>
          </reference>
        </references>
      </pivotArea>
    </format>
    <format dxfId="103">
      <pivotArea outline="0" fieldPosition="0">
        <references count="1">
          <reference field="4294967294" count="1">
            <x v="5"/>
          </reference>
        </references>
      </pivotArea>
    </format>
    <format dxfId="102">
      <pivotArea dataOnly="0" outline="0" fieldPosition="0">
        <references count="2">
          <reference field="4294967294" count="1">
            <x v="4"/>
          </reference>
          <reference field="0" count="1" selected="0">
            <x v="0"/>
          </reference>
        </references>
      </pivotArea>
    </format>
    <format dxfId="101">
      <pivotArea dataOnly="0" outline="0" fieldPosition="0">
        <references count="2">
          <reference field="4294967294" count="1">
            <x v="3"/>
          </reference>
          <reference field="0" count="1" selected="0">
            <x v="0"/>
          </reference>
        </references>
      </pivotArea>
    </format>
    <format dxfId="100">
      <pivotArea dataOnly="0" outline="0" fieldPosition="0">
        <references count="2">
          <reference field="4294967294" count="1">
            <x v="2"/>
          </reference>
          <reference field="0" count="1" selected="0">
            <x v="0"/>
          </reference>
        </references>
      </pivotArea>
    </format>
    <format dxfId="99">
      <pivotArea dataOnly="0" outline="0" fieldPosition="0">
        <references count="2">
          <reference field="4294967294" count="1">
            <x v="1"/>
          </reference>
          <reference field="0" count="1" selected="0">
            <x v="0"/>
          </reference>
        </references>
      </pivotArea>
    </format>
    <format dxfId="98">
      <pivotArea dataOnly="0" outline="0" fieldPosition="0">
        <references count="2">
          <reference field="4294967294" count="1">
            <x v="0"/>
          </reference>
          <reference field="0" count="1" selected="0">
            <x v="0"/>
          </reference>
        </references>
      </pivotArea>
    </format>
  </formats>
  <pivotTableStyleInfo showRowHeaders="1" showColHeaders="1" showRowStripes="0" showColStripes="0" showLastColumn="1"/>
</pivotTableDefinition>
</file>

<file path=xl/pivotTables/pivotTable109.xml><?xml version="1.0" encoding="utf-8"?>
<pivotTableDefinition xmlns="http://schemas.openxmlformats.org/spreadsheetml/2006/main" name="Tableau croisé dynamique1" cacheId="11" dataPosition="0" applyNumberFormats="0" applyBorderFormats="0" applyFontFormats="0" applyPatternFormats="0" applyAlignmentFormats="0" applyWidthHeightFormats="1" dataCaption="Données" showError="1" updatedVersion="4" asteriskTotals="1" showMemberPropertyTips="0" colGrandTotals="0" itemPrintTitles="1" createdVersion="1" indent="0" compact="0" compactData="0" gridDropZones="1">
  <location ref="A6:D28" firstHeaderRow="1" firstDataRow="2" firstDataCol="2" rowPageCount="1" colPageCount="1"/>
  <pivotFields count="80">
    <pivotField axis="axisPage" compact="0" outline="0" subtotalTop="0" showAll="0" includeNewItemsInFilter="1">
      <items count="3">
        <item x="1"/>
        <item x="0"/>
        <item t="default"/>
      </items>
    </pivotField>
    <pivotField compact="0" outline="0" subtotalTop="0" showAll="0" includeNewItemsInFilter="1"/>
    <pivotField axis="axisRow" compact="0" outline="0" subtotalTop="0" showAll="0" includeNewItemsInFilter="1" sortType="ascending" rankBy="0">
      <items count="21">
        <item x="8"/>
        <item x="18"/>
        <item x="13"/>
        <item x="7"/>
        <item x="10"/>
        <item x="14"/>
        <item x="2"/>
        <item x="12"/>
        <item x="0"/>
        <item x="9"/>
        <item x="19"/>
        <item x="17"/>
        <item x="3"/>
        <item x="16"/>
        <item x="1"/>
        <item x="4"/>
        <item x="11"/>
        <item x="6"/>
        <item x="5"/>
        <item x="15"/>
        <item t="default"/>
      </items>
    </pivotField>
    <pivotField axis="axisRow" compact="0" outline="0" subtotalTop="0" showAll="0" includeNewItemsInFilter="1" defaultSubtotal="0">
      <items count="16">
        <item x="0"/>
        <item x="1"/>
        <item x="2"/>
        <item x="3"/>
        <item x="13"/>
        <item x="4"/>
        <item x="5"/>
        <item x="6"/>
        <item x="7"/>
        <item x="8"/>
        <item x="14"/>
        <item x="9"/>
        <item x="10"/>
        <item x="11"/>
        <item x="12"/>
        <item x="15"/>
      </items>
    </pivotField>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defaultSubtotal="0"/>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defaultSubtotal="0"/>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defaultSubtotal="0"/>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defaultSubtotal="0"/>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defaultSubtotal="0"/>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dataField="1" compact="0" outline="0" subtotalTop="0" showAll="0" includeNewItemsInFilter="1"/>
    <pivotField dataField="1" compact="0" outline="0" subtotalTop="0" showAll="0" includeNewItemsInFilter="1"/>
  </pivotFields>
  <rowFields count="2">
    <field x="3"/>
    <field x="2"/>
  </rowFields>
  <rowItems count="21">
    <i>
      <x/>
      <x v="8"/>
    </i>
    <i>
      <x v="1"/>
      <x v="14"/>
    </i>
    <i>
      <x v="2"/>
      <x v="6"/>
    </i>
    <i>
      <x v="3"/>
      <x v="12"/>
    </i>
    <i>
      <x v="4"/>
      <x v="5"/>
    </i>
    <i r="1">
      <x v="19"/>
    </i>
    <i>
      <x v="5"/>
      <x v="11"/>
    </i>
    <i r="1">
      <x v="13"/>
    </i>
    <i r="1">
      <x v="15"/>
    </i>
    <i r="1">
      <x v="18"/>
    </i>
    <i>
      <x v="6"/>
      <x v="17"/>
    </i>
    <i>
      <x v="7"/>
      <x v="3"/>
    </i>
    <i>
      <x v="8"/>
      <x/>
    </i>
    <i>
      <x v="9"/>
      <x v="9"/>
    </i>
    <i>
      <x v="10"/>
      <x v="1"/>
    </i>
    <i>
      <x v="11"/>
      <x v="4"/>
    </i>
    <i>
      <x v="12"/>
      <x v="16"/>
    </i>
    <i>
      <x v="13"/>
      <x v="7"/>
    </i>
    <i>
      <x v="14"/>
      <x v="2"/>
    </i>
    <i>
      <x v="15"/>
      <x v="10"/>
    </i>
    <i t="grand">
      <x/>
    </i>
  </rowItems>
  <colFields count="1">
    <field x="-2"/>
  </colFields>
  <colItems count="2">
    <i>
      <x/>
    </i>
    <i i="1">
      <x v="1"/>
    </i>
  </colItems>
  <pageFields count="1">
    <pageField fld="0" item="0" hier="0"/>
  </pageFields>
  <dataFields count="2">
    <dataField name="Nombre de révisions effectuées" fld="78" baseField="0" baseItem="0" numFmtId="3"/>
    <dataField name="Nombre de révisions effectuées_x000a_pour lesquelles le niveau de services_x000a_a été modifié" fld="79" baseField="0" baseItem="0" numFmtId="3"/>
  </dataFields>
  <formats count="11">
    <format dxfId="97">
      <pivotArea dataOnly="0" labelOnly="1" outline="0" fieldPosition="0">
        <references count="1">
          <reference field="3" count="0"/>
        </references>
      </pivotArea>
    </format>
    <format dxfId="96">
      <pivotArea field="3" type="button" dataOnly="0" labelOnly="1" outline="0" axis="axisRow" fieldPosition="0"/>
    </format>
    <format dxfId="95">
      <pivotArea field="2" type="button" dataOnly="0" labelOnly="1" outline="0" axis="axisRow" fieldPosition="1"/>
    </format>
    <format dxfId="94">
      <pivotArea dataOnly="0" labelOnly="1" outline="0" fieldPosition="0">
        <references count="1">
          <reference field="4294967294" count="0"/>
        </references>
      </pivotArea>
    </format>
    <format dxfId="93">
      <pivotArea outline="0" fieldPosition="0"/>
    </format>
    <format dxfId="92">
      <pivotArea dataOnly="0" labelOnly="1" outline="0" fieldPosition="0">
        <references count="1">
          <reference field="4294967294" count="0"/>
        </references>
      </pivotArea>
    </format>
    <format dxfId="91">
      <pivotArea outline="0" fieldPosition="0"/>
    </format>
    <format dxfId="90">
      <pivotArea dataOnly="0" labelOnly="1" outline="0" fieldPosition="0">
        <references count="1">
          <reference field="4294967294" count="0"/>
        </references>
      </pivotArea>
    </format>
    <format dxfId="89">
      <pivotArea outline="0" fieldPosition="0">
        <references count="1">
          <reference field="4294967294" count="1">
            <x v="0"/>
          </reference>
        </references>
      </pivotArea>
    </format>
    <format dxfId="88">
      <pivotArea outline="0" fieldPosition="0">
        <references count="1">
          <reference field="4294967294" count="1">
            <x v="1"/>
          </reference>
        </references>
      </pivotArea>
    </format>
    <format dxfId="87">
      <pivotArea dataOnly="0" outline="0" fieldPosition="0">
        <references count="2">
          <reference field="4294967294" count="1">
            <x v="0"/>
          </reference>
          <reference field="0" count="1" selected="0">
            <x v="0"/>
          </reference>
        </references>
      </pivotArea>
    </format>
  </formats>
  <pivotTableStyleInfo showRowHeaders="1" showColHeaders="1" showRowStripes="0" showColStripes="0" showLastColumn="1"/>
</pivotTableDefinition>
</file>

<file path=xl/pivotTables/pivotTable110.xml><?xml version="1.0" encoding="utf-8"?>
<pivotTableDefinition xmlns="http://schemas.openxmlformats.org/spreadsheetml/2006/main" name="Tableau croisé dynamique1" cacheId="10" dataPosition="0" applyNumberFormats="0" applyBorderFormats="0" applyFontFormats="0" applyPatternFormats="0" applyAlignmentFormats="0" applyWidthHeightFormats="1" dataCaption="Données" showError="1" updatedVersion="4" minRefreshableVersion="3" asteriskTotals="1" showMemberPropertyTips="0" colGrandTotals="0" itemPrintTitles="1" createdVersion="4" indent="0" compact="0" compactData="0" gridDropZones="1">
  <location ref="A6:H28" firstHeaderRow="1" firstDataRow="2" firstDataCol="2" rowPageCount="1" colPageCount="1"/>
  <pivotFields count="40">
    <pivotField axis="axisPage" compact="0" outline="0" subtotalTop="0" showAll="0" includeNewItemsInFilter="1">
      <items count="3">
        <item x="1"/>
        <item h="1" x="0"/>
        <item t="default"/>
      </items>
    </pivotField>
    <pivotField compact="0" outline="0" subtotalTop="0" showAll="0" includeNewItemsInFilter="1"/>
    <pivotField axis="axisRow" compact="0" outline="0" subtotalTop="0" showAll="0" includeNewItemsInFilter="1" sortType="ascending" rankBy="0">
      <items count="22">
        <item x="8"/>
        <item m="1" x="20"/>
        <item x="18"/>
        <item x="13"/>
        <item x="7"/>
        <item x="10"/>
        <item x="14"/>
        <item x="2"/>
        <item x="12"/>
        <item x="0"/>
        <item x="9"/>
        <item x="19"/>
        <item x="17"/>
        <item x="3"/>
        <item x="16"/>
        <item x="1"/>
        <item x="4"/>
        <item x="11"/>
        <item x="6"/>
        <item x="5"/>
        <item x="15"/>
        <item t="default"/>
      </items>
    </pivotField>
    <pivotField axis="axisRow" compact="0" outline="0" subtotalTop="0" showAll="0" includeNewItemsInFilter="1" defaultSubtotal="0">
      <items count="17">
        <item x="0"/>
        <item x="1"/>
        <item x="2"/>
        <item x="3"/>
        <item x="13"/>
        <item x="4"/>
        <item x="5"/>
        <item x="6"/>
        <item x="7"/>
        <item x="8"/>
        <item x="14"/>
        <item x="9"/>
        <item x="10"/>
        <item x="11"/>
        <item x="12"/>
        <item x="15"/>
        <item m="1" x="16"/>
      </items>
    </pivotField>
    <pivotField dataField="1" compact="0" outline="0" subtotalTop="0" showAll="0" includeNewItemsInFilter="1"/>
    <pivotField dataField="1" compact="0" outline="0" subtotalTop="0" showAll="0" includeNewItemsInFilter="1"/>
    <pivotField dataField="1" compact="0" outline="0" subtotalTop="0" showAll="0" includeNewItemsInFilter="1"/>
    <pivotField dataField="1" compact="0" outline="0" subtotalTop="0" showAll="0" includeNewItemsInFilter="1"/>
    <pivotField dataField="1" compact="0" outline="0" subtotalTop="0" showAll="0" includeNewItemsInFilter="1"/>
    <pivotField dataField="1"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s>
  <rowFields count="2">
    <field x="3"/>
    <field x="2"/>
  </rowFields>
  <rowItems count="21">
    <i>
      <x/>
      <x v="9"/>
    </i>
    <i>
      <x v="1"/>
      <x v="15"/>
    </i>
    <i>
      <x v="2"/>
      <x v="7"/>
    </i>
    <i>
      <x v="3"/>
      <x v="13"/>
    </i>
    <i>
      <x v="4"/>
      <x v="6"/>
    </i>
    <i r="1">
      <x v="20"/>
    </i>
    <i>
      <x v="5"/>
      <x v="12"/>
    </i>
    <i r="1">
      <x v="14"/>
    </i>
    <i r="1">
      <x v="16"/>
    </i>
    <i r="1">
      <x v="19"/>
    </i>
    <i>
      <x v="6"/>
      <x v="18"/>
    </i>
    <i>
      <x v="7"/>
      <x v="4"/>
    </i>
    <i>
      <x v="8"/>
      <x/>
    </i>
    <i>
      <x v="9"/>
      <x v="10"/>
    </i>
    <i>
      <x v="10"/>
      <x v="2"/>
    </i>
    <i>
      <x v="11"/>
      <x v="5"/>
    </i>
    <i>
      <x v="12"/>
      <x v="17"/>
    </i>
    <i>
      <x v="13"/>
      <x v="8"/>
    </i>
    <i>
      <x v="14"/>
      <x v="3"/>
    </i>
    <i>
      <x v="15"/>
      <x v="11"/>
    </i>
    <i t="grand">
      <x/>
    </i>
  </rowItems>
  <colFields count="1">
    <field x="-2"/>
  </colFields>
  <colItems count="6">
    <i>
      <x/>
    </i>
    <i i="1">
      <x v="1"/>
    </i>
    <i i="2">
      <x v="2"/>
    </i>
    <i i="3">
      <x v="3"/>
    </i>
    <i i="4">
      <x v="4"/>
    </i>
    <i i="5">
      <x v="5"/>
    </i>
  </colItems>
  <pageFields count="1">
    <pageField fld="0" item="0" hier="0"/>
  </pageFields>
  <dataFields count="6">
    <dataField name="0 à 4 ans" fld="4" baseField="0" baseItem="0" numFmtId="3"/>
    <dataField name="5 à 11 ans" fld="5" baseField="0" baseItem="0" numFmtId="3"/>
    <dataField name="12 à 15 ans" fld="6" baseField="0" baseItem="0" numFmtId="3"/>
    <dataField name="16 et 17 ans" fld="7" baseField="0" baseItem="0" numFmtId="3"/>
    <dataField name="18 ans et plus" fld="8" baseField="0" baseItem="0" numFmtId="3"/>
    <dataField name="Total" fld="9" baseField="0" baseItem="0" numFmtId="3"/>
  </dataFields>
  <formats count="9">
    <format dxfId="86">
      <pivotArea dataOnly="0" labelOnly="1" outline="0" fieldPosition="0">
        <references count="1">
          <reference field="3" count="0"/>
        </references>
      </pivotArea>
    </format>
    <format dxfId="85">
      <pivotArea field="3" type="button" dataOnly="0" labelOnly="1" outline="0" axis="axisRow" fieldPosition="0"/>
    </format>
    <format dxfId="84">
      <pivotArea field="2" type="button" dataOnly="0" labelOnly="1" outline="0" axis="axisRow" fieldPosition="1"/>
    </format>
    <format dxfId="83">
      <pivotArea dataOnly="0" labelOnly="1" outline="0" fieldPosition="0">
        <references count="1">
          <reference field="4294967294" count="0"/>
        </references>
      </pivotArea>
    </format>
    <format dxfId="82">
      <pivotArea dataOnly="0" outline="0" fieldPosition="0">
        <references count="2">
          <reference field="4294967294" count="1">
            <x v="4"/>
          </reference>
          <reference field="0" count="1" selected="0">
            <x v="0"/>
          </reference>
        </references>
      </pivotArea>
    </format>
    <format dxfId="81">
      <pivotArea dataOnly="0" outline="0" fieldPosition="0">
        <references count="2">
          <reference field="4294967294" count="1">
            <x v="3"/>
          </reference>
          <reference field="0" count="1" selected="0">
            <x v="0"/>
          </reference>
        </references>
      </pivotArea>
    </format>
    <format dxfId="80">
      <pivotArea dataOnly="0" outline="0" fieldPosition="0">
        <references count="2">
          <reference field="4294967294" count="1">
            <x v="2"/>
          </reference>
          <reference field="0" count="1" selected="0">
            <x v="0"/>
          </reference>
        </references>
      </pivotArea>
    </format>
    <format dxfId="79">
      <pivotArea dataOnly="0" outline="0" fieldPosition="0">
        <references count="2">
          <reference field="4294967294" count="1">
            <x v="1"/>
          </reference>
          <reference field="0" count="1" selected="0">
            <x v="0"/>
          </reference>
        </references>
      </pivotArea>
    </format>
    <format dxfId="78">
      <pivotArea dataOnly="0" outline="0" fieldPosition="0">
        <references count="2">
          <reference field="4294967294" count="1">
            <x v="0"/>
          </reference>
          <reference field="0" count="1" selected="0">
            <x v="0"/>
          </reference>
        </references>
      </pivotArea>
    </format>
  </formats>
  <pivotTableStyleInfo showRowHeaders="1" showColHeaders="1" showRowStripes="0" showColStripes="0" showLastColumn="1"/>
</pivotTableDefinition>
</file>

<file path=xl/pivotTables/pivotTable111.xml><?xml version="1.0" encoding="utf-8"?>
<pivotTableDefinition xmlns="http://schemas.openxmlformats.org/spreadsheetml/2006/main" name="Tableau croisé dynamique1" cacheId="10" dataPosition="0" applyNumberFormats="0" applyBorderFormats="0" applyFontFormats="0" applyPatternFormats="0" applyAlignmentFormats="0" applyWidthHeightFormats="1" dataCaption="Données" showError="1" updatedVersion="4" minRefreshableVersion="3" asteriskTotals="1" showMemberPropertyTips="0" colGrandTotals="0" itemPrintTitles="1" createdVersion="4" indent="0" compact="0" compactData="0" gridDropZones="1">
  <location ref="A6:H28" firstHeaderRow="1" firstDataRow="2" firstDataCol="2" rowPageCount="1" colPageCount="1"/>
  <pivotFields count="40">
    <pivotField axis="axisPage" compact="0" outline="0" subtotalTop="0" showAll="0" includeNewItemsInFilter="1">
      <items count="3">
        <item x="1"/>
        <item h="1" x="0"/>
        <item t="default"/>
      </items>
    </pivotField>
    <pivotField compact="0" outline="0" subtotalTop="0" showAll="0" includeNewItemsInFilter="1"/>
    <pivotField axis="axisRow" compact="0" outline="0" subtotalTop="0" showAll="0" includeNewItemsInFilter="1" sortType="ascending" rankBy="0">
      <items count="22">
        <item x="8"/>
        <item m="1" x="20"/>
        <item x="18"/>
        <item x="13"/>
        <item x="7"/>
        <item x="10"/>
        <item x="14"/>
        <item x="2"/>
        <item x="12"/>
        <item x="0"/>
        <item x="9"/>
        <item x="19"/>
        <item x="17"/>
        <item x="3"/>
        <item x="16"/>
        <item x="1"/>
        <item x="4"/>
        <item x="11"/>
        <item x="6"/>
        <item x="5"/>
        <item x="15"/>
        <item t="default"/>
      </items>
    </pivotField>
    <pivotField axis="axisRow" compact="0" outline="0" subtotalTop="0" showAll="0" includeNewItemsInFilter="1" defaultSubtotal="0">
      <items count="17">
        <item x="0"/>
        <item x="1"/>
        <item x="2"/>
        <item x="3"/>
        <item x="13"/>
        <item x="4"/>
        <item x="5"/>
        <item x="6"/>
        <item x="7"/>
        <item x="8"/>
        <item x="14"/>
        <item x="9"/>
        <item x="10"/>
        <item x="11"/>
        <item x="12"/>
        <item x="15"/>
        <item m="1" x="16"/>
      </items>
    </pivotField>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dataField="1" compact="0" outline="0" subtotalTop="0" showAll="0" includeNewItemsInFilter="1"/>
    <pivotField dataField="1" compact="0" outline="0" subtotalTop="0" showAll="0" includeNewItemsInFilter="1"/>
    <pivotField dataField="1" compact="0" outline="0" subtotalTop="0" showAll="0" includeNewItemsInFilter="1"/>
    <pivotField dataField="1" compact="0" outline="0" subtotalTop="0" showAll="0" includeNewItemsInFilter="1"/>
    <pivotField dataField="1" compact="0" outline="0" subtotalTop="0" showAll="0" includeNewItemsInFilter="1"/>
    <pivotField dataField="1"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s>
  <rowFields count="2">
    <field x="3"/>
    <field x="2"/>
  </rowFields>
  <rowItems count="21">
    <i>
      <x/>
      <x v="9"/>
    </i>
    <i>
      <x v="1"/>
      <x v="15"/>
    </i>
    <i>
      <x v="2"/>
      <x v="7"/>
    </i>
    <i>
      <x v="3"/>
      <x v="13"/>
    </i>
    <i>
      <x v="4"/>
      <x v="6"/>
    </i>
    <i r="1">
      <x v="20"/>
    </i>
    <i>
      <x v="5"/>
      <x v="12"/>
    </i>
    <i r="1">
      <x v="14"/>
    </i>
    <i r="1">
      <x v="16"/>
    </i>
    <i r="1">
      <x v="19"/>
    </i>
    <i>
      <x v="6"/>
      <x v="18"/>
    </i>
    <i>
      <x v="7"/>
      <x v="4"/>
    </i>
    <i>
      <x v="8"/>
      <x/>
    </i>
    <i>
      <x v="9"/>
      <x v="10"/>
    </i>
    <i>
      <x v="10"/>
      <x v="2"/>
    </i>
    <i>
      <x v="11"/>
      <x v="5"/>
    </i>
    <i>
      <x v="12"/>
      <x v="17"/>
    </i>
    <i>
      <x v="13"/>
      <x v="8"/>
    </i>
    <i>
      <x v="14"/>
      <x v="3"/>
    </i>
    <i>
      <x v="15"/>
      <x v="11"/>
    </i>
    <i t="grand">
      <x/>
    </i>
  </rowItems>
  <colFields count="1">
    <field x="-2"/>
  </colFields>
  <colItems count="6">
    <i>
      <x/>
    </i>
    <i i="1">
      <x v="1"/>
    </i>
    <i i="2">
      <x v="2"/>
    </i>
    <i i="3">
      <x v="3"/>
    </i>
    <i i="4">
      <x v="4"/>
    </i>
    <i i="5">
      <x v="5"/>
    </i>
  </colItems>
  <pageFields count="1">
    <pageField fld="0" item="0" hier="0"/>
  </pageFields>
  <dataFields count="6">
    <dataField name="0 à 4 ans" fld="10" baseField="0" baseItem="0" numFmtId="3"/>
    <dataField name="5 à 11 ans" fld="11" baseField="0" baseItem="0" numFmtId="3"/>
    <dataField name="12 à 15 ans" fld="12" baseField="0" baseItem="0" numFmtId="3"/>
    <dataField name="16 et 17 ans" fld="13" baseField="0" baseItem="0" numFmtId="3"/>
    <dataField name="18 ans et plus" fld="14" baseField="0" baseItem="0" numFmtId="3"/>
    <dataField name="Total" fld="15" baseField="0" baseItem="0" numFmtId="3"/>
  </dataFields>
  <formats count="15">
    <format dxfId="77">
      <pivotArea dataOnly="0" labelOnly="1" outline="0" fieldPosition="0">
        <references count="1">
          <reference field="3" count="0"/>
        </references>
      </pivotArea>
    </format>
    <format dxfId="76">
      <pivotArea field="3" type="button" dataOnly="0" labelOnly="1" outline="0" axis="axisRow" fieldPosition="0"/>
    </format>
    <format dxfId="75">
      <pivotArea field="2" type="button" dataOnly="0" labelOnly="1" outline="0" axis="axisRow" fieldPosition="1"/>
    </format>
    <format dxfId="74">
      <pivotArea dataOnly="0" labelOnly="1" outline="0" fieldPosition="0">
        <references count="1">
          <reference field="4294967294" count="0"/>
        </references>
      </pivotArea>
    </format>
    <format dxfId="73">
      <pivotArea outline="0" fieldPosition="0">
        <references count="1">
          <reference field="4294967294" count="1">
            <x v="0"/>
          </reference>
        </references>
      </pivotArea>
    </format>
    <format dxfId="72">
      <pivotArea outline="0" fieldPosition="0">
        <references count="1">
          <reference field="4294967294" count="1">
            <x v="1"/>
          </reference>
        </references>
      </pivotArea>
    </format>
    <format dxfId="71">
      <pivotArea outline="0" fieldPosition="0">
        <references count="1">
          <reference field="4294967294" count="1">
            <x v="2"/>
          </reference>
        </references>
      </pivotArea>
    </format>
    <format dxfId="70">
      <pivotArea outline="0" fieldPosition="0">
        <references count="1">
          <reference field="4294967294" count="1">
            <x v="3"/>
          </reference>
        </references>
      </pivotArea>
    </format>
    <format dxfId="69">
      <pivotArea outline="0" fieldPosition="0">
        <references count="1">
          <reference field="4294967294" count="1">
            <x v="4"/>
          </reference>
        </references>
      </pivotArea>
    </format>
    <format dxfId="68">
      <pivotArea outline="0" fieldPosition="0">
        <references count="1">
          <reference field="4294967294" count="1">
            <x v="5"/>
          </reference>
        </references>
      </pivotArea>
    </format>
    <format dxfId="67">
      <pivotArea dataOnly="0" outline="0" fieldPosition="0">
        <references count="2">
          <reference field="4294967294" count="1">
            <x v="4"/>
          </reference>
          <reference field="0" count="1" selected="0">
            <x v="0"/>
          </reference>
        </references>
      </pivotArea>
    </format>
    <format dxfId="66">
      <pivotArea dataOnly="0" outline="0" fieldPosition="0">
        <references count="2">
          <reference field="4294967294" count="1">
            <x v="3"/>
          </reference>
          <reference field="0" count="1" selected="0">
            <x v="0"/>
          </reference>
        </references>
      </pivotArea>
    </format>
    <format dxfId="65">
      <pivotArea dataOnly="0" outline="0" fieldPosition="0">
        <references count="2">
          <reference field="4294967294" count="1">
            <x v="2"/>
          </reference>
          <reference field="0" count="1" selected="0">
            <x v="0"/>
          </reference>
        </references>
      </pivotArea>
    </format>
    <format dxfId="64">
      <pivotArea dataOnly="0" outline="0" fieldPosition="0">
        <references count="2">
          <reference field="4294967294" count="1">
            <x v="1"/>
          </reference>
          <reference field="0" count="1" selected="0">
            <x v="0"/>
          </reference>
        </references>
      </pivotArea>
    </format>
    <format dxfId="63">
      <pivotArea dataOnly="0" outline="0" fieldPosition="0">
        <references count="2">
          <reference field="4294967294" count="1">
            <x v="0"/>
          </reference>
          <reference field="0" count="1" selected="0">
            <x v="0"/>
          </reference>
        </references>
      </pivotArea>
    </format>
  </formats>
  <pivotTableStyleInfo showRowHeaders="1" showColHeaders="1" showRowStripes="0" showColStripes="0" showLastColumn="1"/>
</pivotTableDefinition>
</file>

<file path=xl/pivotTables/pivotTable112.xml><?xml version="1.0" encoding="utf-8"?>
<pivotTableDefinition xmlns="http://schemas.openxmlformats.org/spreadsheetml/2006/main" name="Tableau croisé dynamique1" cacheId="10" dataPosition="0" applyNumberFormats="0" applyBorderFormats="0" applyFontFormats="0" applyPatternFormats="0" applyAlignmentFormats="0" applyWidthHeightFormats="1" dataCaption="Données" showError="1" updatedVersion="4" minRefreshableVersion="3" asteriskTotals="1" showMemberPropertyTips="0" colGrandTotals="0" itemPrintTitles="1" createdVersion="4" indent="0" compact="0" compactData="0" gridDropZones="1">
  <location ref="A6:H28" firstHeaderRow="1" firstDataRow="2" firstDataCol="2" rowPageCount="1" colPageCount="1"/>
  <pivotFields count="40">
    <pivotField axis="axisPage" compact="0" outline="0" subtotalTop="0" showAll="0" includeNewItemsInFilter="1">
      <items count="3">
        <item x="1"/>
        <item h="1" x="0"/>
        <item t="default"/>
      </items>
    </pivotField>
    <pivotField compact="0" outline="0" subtotalTop="0" showAll="0" includeNewItemsInFilter="1"/>
    <pivotField axis="axisRow" compact="0" outline="0" subtotalTop="0" showAll="0" includeNewItemsInFilter="1" sortType="ascending" rankBy="0" defaultSubtotal="0">
      <items count="21">
        <item x="8"/>
        <item m="1" x="20"/>
        <item x="18"/>
        <item x="13"/>
        <item x="7"/>
        <item x="10"/>
        <item x="14"/>
        <item x="2"/>
        <item x="12"/>
        <item x="0"/>
        <item x="9"/>
        <item x="19"/>
        <item x="17"/>
        <item x="3"/>
        <item x="16"/>
        <item x="1"/>
        <item x="4"/>
        <item x="11"/>
        <item x="6"/>
        <item x="5"/>
        <item x="15"/>
      </items>
    </pivotField>
    <pivotField axis="axisRow" compact="0" outline="0" subtotalTop="0" showAll="0" includeNewItemsInFilter="1" defaultSubtotal="0">
      <items count="17">
        <item x="0"/>
        <item x="1"/>
        <item x="2"/>
        <item x="3"/>
        <item x="13"/>
        <item x="4"/>
        <item x="5"/>
        <item x="6"/>
        <item x="7"/>
        <item x="8"/>
        <item x="14"/>
        <item x="9"/>
        <item x="10"/>
        <item x="11"/>
        <item x="12"/>
        <item x="15"/>
        <item m="1" x="16"/>
      </items>
    </pivotField>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dataField="1" compact="0" outline="0" subtotalTop="0" showAll="0" includeNewItemsInFilter="1"/>
    <pivotField dataField="1" compact="0" outline="0" subtotalTop="0" showAll="0" includeNewItemsInFilter="1"/>
    <pivotField dataField="1" compact="0" outline="0" subtotalTop="0" showAll="0" includeNewItemsInFilter="1"/>
    <pivotField dataField="1" compact="0" outline="0" subtotalTop="0" showAll="0" includeNewItemsInFilter="1"/>
    <pivotField dataField="1" compact="0" outline="0" subtotalTop="0" showAll="0" includeNewItemsInFilter="1"/>
    <pivotField dataField="1"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s>
  <rowFields count="2">
    <field x="3"/>
    <field x="2"/>
  </rowFields>
  <rowItems count="21">
    <i>
      <x/>
      <x v="9"/>
    </i>
    <i>
      <x v="1"/>
      <x v="15"/>
    </i>
    <i>
      <x v="2"/>
      <x v="7"/>
    </i>
    <i>
      <x v="3"/>
      <x v="13"/>
    </i>
    <i>
      <x v="4"/>
      <x v="6"/>
    </i>
    <i r="1">
      <x v="20"/>
    </i>
    <i>
      <x v="5"/>
      <x v="12"/>
    </i>
    <i r="1">
      <x v="14"/>
    </i>
    <i r="1">
      <x v="16"/>
    </i>
    <i r="1">
      <x v="19"/>
    </i>
    <i>
      <x v="6"/>
      <x v="18"/>
    </i>
    <i>
      <x v="7"/>
      <x v="4"/>
    </i>
    <i>
      <x v="8"/>
      <x/>
    </i>
    <i>
      <x v="9"/>
      <x v="10"/>
    </i>
    <i>
      <x v="10"/>
      <x v="2"/>
    </i>
    <i>
      <x v="11"/>
      <x v="5"/>
    </i>
    <i>
      <x v="12"/>
      <x v="17"/>
    </i>
    <i>
      <x v="13"/>
      <x v="8"/>
    </i>
    <i>
      <x v="14"/>
      <x v="3"/>
    </i>
    <i>
      <x v="15"/>
      <x v="11"/>
    </i>
    <i t="grand">
      <x/>
    </i>
  </rowItems>
  <colFields count="1">
    <field x="-2"/>
  </colFields>
  <colItems count="6">
    <i>
      <x/>
    </i>
    <i i="1">
      <x v="1"/>
    </i>
    <i i="2">
      <x v="2"/>
    </i>
    <i i="3">
      <x v="3"/>
    </i>
    <i i="4">
      <x v="4"/>
    </i>
    <i i="5">
      <x v="5"/>
    </i>
  </colItems>
  <pageFields count="1">
    <pageField fld="0" item="0" hier="0"/>
  </pageFields>
  <dataFields count="6">
    <dataField name="0 à 4 ans" fld="16" baseField="0" baseItem="0" numFmtId="3"/>
    <dataField name="5 à 11 ans" fld="17" baseField="0" baseItem="0" numFmtId="3"/>
    <dataField name="12 à 15 ans" fld="18" baseField="0" baseItem="0" numFmtId="3"/>
    <dataField name="16 et 17 ans" fld="19" baseField="0" baseItem="0" numFmtId="3"/>
    <dataField name="18 ans et plus" fld="20" baseField="0" baseItem="0" numFmtId="3"/>
    <dataField name="Total" fld="21" baseField="0" baseItem="0" numFmtId="3"/>
  </dataFields>
  <formats count="15">
    <format dxfId="62">
      <pivotArea dataOnly="0" labelOnly="1" outline="0" fieldPosition="0">
        <references count="1">
          <reference field="3" count="0"/>
        </references>
      </pivotArea>
    </format>
    <format dxfId="61">
      <pivotArea field="3" type="button" dataOnly="0" labelOnly="1" outline="0" axis="axisRow" fieldPosition="0"/>
    </format>
    <format dxfId="60">
      <pivotArea field="2" type="button" dataOnly="0" labelOnly="1" outline="0" axis="axisRow" fieldPosition="1"/>
    </format>
    <format dxfId="59">
      <pivotArea dataOnly="0" labelOnly="1" outline="0" fieldPosition="0">
        <references count="1">
          <reference field="4294967294" count="0"/>
        </references>
      </pivotArea>
    </format>
    <format dxfId="58">
      <pivotArea outline="0" fieldPosition="0">
        <references count="1">
          <reference field="4294967294" count="1">
            <x v="0"/>
          </reference>
        </references>
      </pivotArea>
    </format>
    <format dxfId="57">
      <pivotArea outline="0" fieldPosition="0">
        <references count="1">
          <reference field="4294967294" count="1">
            <x v="1"/>
          </reference>
        </references>
      </pivotArea>
    </format>
    <format dxfId="56">
      <pivotArea outline="0" fieldPosition="0">
        <references count="1">
          <reference field="4294967294" count="1">
            <x v="2"/>
          </reference>
        </references>
      </pivotArea>
    </format>
    <format dxfId="55">
      <pivotArea outline="0" fieldPosition="0">
        <references count="1">
          <reference field="4294967294" count="1">
            <x v="3"/>
          </reference>
        </references>
      </pivotArea>
    </format>
    <format dxfId="54">
      <pivotArea outline="0" fieldPosition="0">
        <references count="1">
          <reference field="4294967294" count="1">
            <x v="4"/>
          </reference>
        </references>
      </pivotArea>
    </format>
    <format dxfId="53">
      <pivotArea outline="0" fieldPosition="0">
        <references count="1">
          <reference field="4294967294" count="1">
            <x v="5"/>
          </reference>
        </references>
      </pivotArea>
    </format>
    <format dxfId="52">
      <pivotArea dataOnly="0" outline="0" fieldPosition="0">
        <references count="2">
          <reference field="4294967294" count="1">
            <x v="4"/>
          </reference>
          <reference field="0" count="1" selected="0">
            <x v="0"/>
          </reference>
        </references>
      </pivotArea>
    </format>
    <format dxfId="51">
      <pivotArea dataOnly="0" outline="0" fieldPosition="0">
        <references count="2">
          <reference field="4294967294" count="1">
            <x v="3"/>
          </reference>
          <reference field="0" count="1" selected="0">
            <x v="0"/>
          </reference>
        </references>
      </pivotArea>
    </format>
    <format dxfId="50">
      <pivotArea dataOnly="0" outline="0" fieldPosition="0">
        <references count="2">
          <reference field="4294967294" count="1">
            <x v="2"/>
          </reference>
          <reference field="0" count="1" selected="0">
            <x v="0"/>
          </reference>
        </references>
      </pivotArea>
    </format>
    <format dxfId="49">
      <pivotArea dataOnly="0" outline="0" fieldPosition="0">
        <references count="2">
          <reference field="4294967294" count="1">
            <x v="1"/>
          </reference>
          <reference field="0" count="1" selected="0">
            <x v="0"/>
          </reference>
        </references>
      </pivotArea>
    </format>
    <format dxfId="48">
      <pivotArea dataOnly="0" outline="0" fieldPosition="0">
        <references count="2">
          <reference field="4294967294" count="1">
            <x v="0"/>
          </reference>
          <reference field="0" count="1" selected="0">
            <x v="0"/>
          </reference>
        </references>
      </pivotArea>
    </format>
  </formats>
  <pivotTableStyleInfo showRowHeaders="1" showColHeaders="1" showRowStripes="0" showColStripes="0" showLastColumn="1"/>
</pivotTableDefinition>
</file>

<file path=xl/pivotTables/pivotTable113.xml><?xml version="1.0" encoding="utf-8"?>
<pivotTableDefinition xmlns="http://schemas.openxmlformats.org/spreadsheetml/2006/main" name="Tableau croisé dynamique1" cacheId="10" dataPosition="0" applyNumberFormats="0" applyBorderFormats="0" applyFontFormats="0" applyPatternFormats="0" applyAlignmentFormats="0" applyWidthHeightFormats="1" dataCaption="Données" showError="1" updatedVersion="4" minRefreshableVersion="3" asteriskTotals="1" showMemberPropertyTips="0" colGrandTotals="0" itemPrintTitles="1" createdVersion="4" indent="0" compact="0" compactData="0" gridDropZones="1">
  <location ref="A6:H28" firstHeaderRow="1" firstDataRow="2" firstDataCol="2" rowPageCount="1" colPageCount="1"/>
  <pivotFields count="40">
    <pivotField axis="axisPage" compact="0" outline="0" subtotalTop="0" showAll="0" includeNewItemsInFilter="1">
      <items count="3">
        <item x="1"/>
        <item h="1" x="0"/>
        <item t="default"/>
      </items>
    </pivotField>
    <pivotField compact="0" outline="0" subtotalTop="0" showAll="0" includeNewItemsInFilter="1"/>
    <pivotField axis="axisRow" compact="0" outline="0" subtotalTop="0" showAll="0" includeNewItemsInFilter="1" sortType="ascending" rankBy="0">
      <items count="22">
        <item x="8"/>
        <item m="1" x="20"/>
        <item x="18"/>
        <item x="13"/>
        <item x="7"/>
        <item x="10"/>
        <item x="14"/>
        <item x="2"/>
        <item x="12"/>
        <item x="0"/>
        <item x="9"/>
        <item x="19"/>
        <item x="17"/>
        <item x="3"/>
        <item x="16"/>
        <item x="1"/>
        <item x="4"/>
        <item x="11"/>
        <item x="6"/>
        <item x="5"/>
        <item x="15"/>
        <item t="default"/>
      </items>
    </pivotField>
    <pivotField axis="axisRow" compact="0" outline="0" subtotalTop="0" showAll="0" includeNewItemsInFilter="1" defaultSubtotal="0">
      <items count="17">
        <item x="0"/>
        <item x="1"/>
        <item x="2"/>
        <item x="3"/>
        <item x="13"/>
        <item x="4"/>
        <item x="5"/>
        <item x="6"/>
        <item x="7"/>
        <item x="8"/>
        <item x="14"/>
        <item x="9"/>
        <item x="10"/>
        <item x="11"/>
        <item x="12"/>
        <item x="15"/>
        <item m="1" x="16"/>
      </items>
    </pivotField>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dataField="1" compact="0" outline="0" subtotalTop="0" showAll="0" includeNewItemsInFilter="1"/>
    <pivotField dataField="1" compact="0" outline="0" subtotalTop="0" showAll="0" includeNewItemsInFilter="1"/>
    <pivotField dataField="1" compact="0" outline="0" subtotalTop="0" showAll="0" includeNewItemsInFilter="1"/>
    <pivotField dataField="1" compact="0" outline="0" subtotalTop="0" showAll="0" includeNewItemsInFilter="1"/>
    <pivotField dataField="1" compact="0" outline="0" subtotalTop="0" showAll="0" includeNewItemsInFilter="1"/>
    <pivotField dataField="1"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s>
  <rowFields count="2">
    <field x="3"/>
    <field x="2"/>
  </rowFields>
  <rowItems count="21">
    <i>
      <x/>
      <x v="9"/>
    </i>
    <i>
      <x v="1"/>
      <x v="15"/>
    </i>
    <i>
      <x v="2"/>
      <x v="7"/>
    </i>
    <i>
      <x v="3"/>
      <x v="13"/>
    </i>
    <i>
      <x v="4"/>
      <x v="6"/>
    </i>
    <i r="1">
      <x v="20"/>
    </i>
    <i>
      <x v="5"/>
      <x v="12"/>
    </i>
    <i r="1">
      <x v="14"/>
    </i>
    <i r="1">
      <x v="16"/>
    </i>
    <i r="1">
      <x v="19"/>
    </i>
    <i>
      <x v="6"/>
      <x v="18"/>
    </i>
    <i>
      <x v="7"/>
      <x v="4"/>
    </i>
    <i>
      <x v="8"/>
      <x/>
    </i>
    <i>
      <x v="9"/>
      <x v="10"/>
    </i>
    <i>
      <x v="10"/>
      <x v="2"/>
    </i>
    <i>
      <x v="11"/>
      <x v="5"/>
    </i>
    <i>
      <x v="12"/>
      <x v="17"/>
    </i>
    <i>
      <x v="13"/>
      <x v="8"/>
    </i>
    <i>
      <x v="14"/>
      <x v="3"/>
    </i>
    <i>
      <x v="15"/>
      <x v="11"/>
    </i>
    <i t="grand">
      <x/>
    </i>
  </rowItems>
  <colFields count="1">
    <field x="-2"/>
  </colFields>
  <colItems count="6">
    <i>
      <x/>
    </i>
    <i i="1">
      <x v="1"/>
    </i>
    <i i="2">
      <x v="2"/>
    </i>
    <i i="3">
      <x v="3"/>
    </i>
    <i i="4">
      <x v="4"/>
    </i>
    <i i="5">
      <x v="5"/>
    </i>
  </colItems>
  <pageFields count="1">
    <pageField fld="0" item="0" hier="0"/>
  </pageFields>
  <dataFields count="6">
    <dataField name="0 à 4 ans" fld="22" baseField="0" baseItem="0" numFmtId="3"/>
    <dataField name="5 à 11 ans" fld="23" baseField="0" baseItem="0" numFmtId="3"/>
    <dataField name="12 à 15 ans" fld="24" baseField="0" baseItem="0" numFmtId="3"/>
    <dataField name="16 et 17 ans" fld="25" baseField="0" baseItem="0" numFmtId="3"/>
    <dataField name="18 ans et plus" fld="26" baseField="0" baseItem="0" numFmtId="3"/>
    <dataField name="Total" fld="27" baseField="0" baseItem="0" numFmtId="3"/>
  </dataFields>
  <formats count="17">
    <format dxfId="47">
      <pivotArea dataOnly="0" labelOnly="1" outline="0" fieldPosition="0">
        <references count="1">
          <reference field="3" count="0"/>
        </references>
      </pivotArea>
    </format>
    <format dxfId="46">
      <pivotArea field="3" type="button" dataOnly="0" labelOnly="1" outline="0" axis="axisRow" fieldPosition="0"/>
    </format>
    <format dxfId="45">
      <pivotArea field="2" type="button" dataOnly="0" labelOnly="1" outline="0" axis="axisRow" fieldPosition="1"/>
    </format>
    <format dxfId="44">
      <pivotArea dataOnly="0" labelOnly="1" outline="0" fieldPosition="0">
        <references count="1">
          <reference field="4294967294" count="0"/>
        </references>
      </pivotArea>
    </format>
    <format dxfId="43">
      <pivotArea outline="0" fieldPosition="0">
        <references count="1">
          <reference field="4294967294" count="1">
            <x v="0"/>
          </reference>
        </references>
      </pivotArea>
    </format>
    <format dxfId="42">
      <pivotArea outline="0" fieldPosition="0">
        <references count="1">
          <reference field="4294967294" count="1">
            <x v="1"/>
          </reference>
        </references>
      </pivotArea>
    </format>
    <format dxfId="41">
      <pivotArea outline="0" fieldPosition="0">
        <references count="1">
          <reference field="4294967294" count="1">
            <x v="2"/>
          </reference>
        </references>
      </pivotArea>
    </format>
    <format dxfId="40">
      <pivotArea outline="0" fieldPosition="0">
        <references count="1">
          <reference field="4294967294" count="1">
            <x v="3"/>
          </reference>
        </references>
      </pivotArea>
    </format>
    <format dxfId="39">
      <pivotArea outline="0" fieldPosition="0">
        <references count="1">
          <reference field="4294967294" count="1">
            <x v="4"/>
          </reference>
        </references>
      </pivotArea>
    </format>
    <format dxfId="38">
      <pivotArea outline="0" fieldPosition="0">
        <references count="1">
          <reference field="4294967294" count="1">
            <x v="5"/>
          </reference>
        </references>
      </pivotArea>
    </format>
    <format dxfId="37">
      <pivotArea dataOnly="0" outline="0" fieldPosition="0">
        <references count="2">
          <reference field="4294967294" count="1">
            <x v="4"/>
          </reference>
          <reference field="0" count="1" selected="0">
            <x v="0"/>
          </reference>
        </references>
      </pivotArea>
    </format>
    <format dxfId="36">
      <pivotArea dataOnly="0" outline="0" fieldPosition="0">
        <references count="2">
          <reference field="4294967294" count="1">
            <x v="3"/>
          </reference>
          <reference field="0" count="1" selected="0">
            <x v="0"/>
          </reference>
        </references>
      </pivotArea>
    </format>
    <format dxfId="35">
      <pivotArea dataOnly="0" outline="0" fieldPosition="0">
        <references count="2">
          <reference field="4294967294" count="1">
            <x v="2"/>
          </reference>
          <reference field="0" count="1" selected="0">
            <x v="0"/>
          </reference>
        </references>
      </pivotArea>
    </format>
    <format dxfId="34">
      <pivotArea dataOnly="0" labelOnly="1" outline="0" fieldPosition="0">
        <references count="1">
          <reference field="4294967294" count="1">
            <x v="1"/>
          </reference>
        </references>
      </pivotArea>
    </format>
    <format dxfId="33">
      <pivotArea dataOnly="0" labelOnly="1" outline="0" fieldPosition="0">
        <references count="1">
          <reference field="4294967294" count="1">
            <x v="0"/>
          </reference>
        </references>
      </pivotArea>
    </format>
    <format dxfId="32">
      <pivotArea dataOnly="0" outline="0" fieldPosition="0">
        <references count="2">
          <reference field="4294967294" count="1">
            <x v="1"/>
          </reference>
          <reference field="0" count="1" selected="0">
            <x v="0"/>
          </reference>
        </references>
      </pivotArea>
    </format>
    <format dxfId="31">
      <pivotArea dataOnly="0" outline="0" fieldPosition="0">
        <references count="2">
          <reference field="4294967294" count="1">
            <x v="0"/>
          </reference>
          <reference field="0" count="1" selected="0">
            <x v="0"/>
          </reference>
        </references>
      </pivotArea>
    </format>
  </formats>
  <pivotTableStyleInfo showRowHeaders="1" showColHeaders="1" showRowStripes="0" showColStripes="0" showLastColumn="1"/>
</pivotTableDefinition>
</file>

<file path=xl/pivotTables/pivotTable114.xml><?xml version="1.0" encoding="utf-8"?>
<pivotTableDefinition xmlns="http://schemas.openxmlformats.org/spreadsheetml/2006/main" name="Tableau croisé dynamique1" cacheId="10" dataPosition="0" applyNumberFormats="0" applyBorderFormats="0" applyFontFormats="0" applyPatternFormats="0" applyAlignmentFormats="0" applyWidthHeightFormats="1" dataCaption="Données" showError="1" updatedVersion="4" minRefreshableVersion="3" asteriskTotals="1" showMemberPropertyTips="0" colGrandTotals="0" itemPrintTitles="1" createdVersion="4" indent="0" compact="0" compactData="0" gridDropZones="1">
  <location ref="A6:H28" firstHeaderRow="1" firstDataRow="2" firstDataCol="2" rowPageCount="1" colPageCount="1"/>
  <pivotFields count="40">
    <pivotField axis="axisPage" compact="0" outline="0" subtotalTop="0" showAll="0" includeNewItemsInFilter="1">
      <items count="3">
        <item x="1"/>
        <item h="1" x="0"/>
        <item t="default"/>
      </items>
    </pivotField>
    <pivotField compact="0" outline="0" subtotalTop="0" showAll="0" includeNewItemsInFilter="1"/>
    <pivotField axis="axisRow" compact="0" outline="0" subtotalTop="0" showAll="0" includeNewItemsInFilter="1" sortType="ascending" rankBy="0">
      <items count="22">
        <item x="8"/>
        <item m="1" x="20"/>
        <item x="18"/>
        <item x="13"/>
        <item x="7"/>
        <item x="10"/>
        <item x="14"/>
        <item x="2"/>
        <item x="12"/>
        <item x="0"/>
        <item x="9"/>
        <item x="19"/>
        <item x="17"/>
        <item x="3"/>
        <item x="16"/>
        <item x="1"/>
        <item x="4"/>
        <item x="11"/>
        <item x="6"/>
        <item x="5"/>
        <item x="15"/>
        <item t="default"/>
      </items>
    </pivotField>
    <pivotField axis="axisRow" compact="0" outline="0" subtotalTop="0" showAll="0" includeNewItemsInFilter="1" defaultSubtotal="0">
      <items count="17">
        <item x="0"/>
        <item x="1"/>
        <item x="2"/>
        <item x="3"/>
        <item x="13"/>
        <item x="4"/>
        <item x="5"/>
        <item x="6"/>
        <item x="7"/>
        <item x="8"/>
        <item x="14"/>
        <item x="9"/>
        <item x="10"/>
        <item x="11"/>
        <item x="12"/>
        <item x="15"/>
        <item m="1" x="16"/>
      </items>
    </pivotField>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dataField="1" compact="0" outline="0" subtotalTop="0" showAll="0" includeNewItemsInFilter="1"/>
    <pivotField dataField="1" compact="0" outline="0" subtotalTop="0" showAll="0" includeNewItemsInFilter="1"/>
    <pivotField dataField="1" compact="0" outline="0" subtotalTop="0" showAll="0" includeNewItemsInFilter="1"/>
    <pivotField dataField="1" compact="0" outline="0" subtotalTop="0" showAll="0" includeNewItemsInFilter="1"/>
    <pivotField dataField="1" compact="0" outline="0" subtotalTop="0" showAll="0" includeNewItemsInFilter="1"/>
    <pivotField dataField="1"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s>
  <rowFields count="2">
    <field x="3"/>
    <field x="2"/>
  </rowFields>
  <rowItems count="21">
    <i>
      <x/>
      <x v="9"/>
    </i>
    <i>
      <x v="1"/>
      <x v="15"/>
    </i>
    <i>
      <x v="2"/>
      <x v="7"/>
    </i>
    <i>
      <x v="3"/>
      <x v="13"/>
    </i>
    <i>
      <x v="4"/>
      <x v="6"/>
    </i>
    <i r="1">
      <x v="20"/>
    </i>
    <i>
      <x v="5"/>
      <x v="12"/>
    </i>
    <i r="1">
      <x v="14"/>
    </i>
    <i r="1">
      <x v="16"/>
    </i>
    <i r="1">
      <x v="19"/>
    </i>
    <i>
      <x v="6"/>
      <x v="18"/>
    </i>
    <i>
      <x v="7"/>
      <x v="4"/>
    </i>
    <i>
      <x v="8"/>
      <x/>
    </i>
    <i>
      <x v="9"/>
      <x v="10"/>
    </i>
    <i>
      <x v="10"/>
      <x v="2"/>
    </i>
    <i>
      <x v="11"/>
      <x v="5"/>
    </i>
    <i>
      <x v="12"/>
      <x v="17"/>
    </i>
    <i>
      <x v="13"/>
      <x v="8"/>
    </i>
    <i>
      <x v="14"/>
      <x v="3"/>
    </i>
    <i>
      <x v="15"/>
      <x v="11"/>
    </i>
    <i t="grand">
      <x/>
    </i>
  </rowItems>
  <colFields count="1">
    <field x="-2"/>
  </colFields>
  <colItems count="6">
    <i>
      <x/>
    </i>
    <i i="1">
      <x v="1"/>
    </i>
    <i i="2">
      <x v="2"/>
    </i>
    <i i="3">
      <x v="3"/>
    </i>
    <i i="4">
      <x v="4"/>
    </i>
    <i i="5">
      <x v="5"/>
    </i>
  </colItems>
  <pageFields count="1">
    <pageField fld="0" item="0" hier="0"/>
  </pageFields>
  <dataFields count="6">
    <dataField name="0 à 4 ans" fld="28" baseField="0" baseItem="0" numFmtId="3"/>
    <dataField name="5 à 11 ans" fld="29" baseField="0" baseItem="0" numFmtId="3"/>
    <dataField name="12 à 15 ans" fld="30" baseField="0" baseItem="0" numFmtId="3"/>
    <dataField name="16 et 17 ans" fld="31" baseField="0" baseItem="0" numFmtId="3"/>
    <dataField name="18 ans et plus" fld="32" baseField="0" baseItem="0" numFmtId="3"/>
    <dataField name="Total" fld="33" baseField="0" baseItem="0" numFmtId="3"/>
  </dataFields>
  <formats count="16">
    <format dxfId="30">
      <pivotArea dataOnly="0" labelOnly="1" outline="0" fieldPosition="0">
        <references count="1">
          <reference field="3" count="0"/>
        </references>
      </pivotArea>
    </format>
    <format dxfId="29">
      <pivotArea field="3" type="button" dataOnly="0" labelOnly="1" outline="0" axis="axisRow" fieldPosition="0"/>
    </format>
    <format dxfId="28">
      <pivotArea field="2" type="button" dataOnly="0" labelOnly="1" outline="0" axis="axisRow" fieldPosition="1"/>
    </format>
    <format dxfId="27">
      <pivotArea dataOnly="0" labelOnly="1" outline="0" fieldPosition="0">
        <references count="1">
          <reference field="4294967294" count="0"/>
        </references>
      </pivotArea>
    </format>
    <format dxfId="26">
      <pivotArea outline="0" fieldPosition="0">
        <references count="1">
          <reference field="4294967294" count="1">
            <x v="0"/>
          </reference>
        </references>
      </pivotArea>
    </format>
    <format dxfId="25">
      <pivotArea outline="0" fieldPosition="0">
        <references count="1">
          <reference field="4294967294" count="1">
            <x v="1"/>
          </reference>
        </references>
      </pivotArea>
    </format>
    <format dxfId="24">
      <pivotArea outline="0" fieldPosition="0">
        <references count="1">
          <reference field="4294967294" count="1">
            <x v="2"/>
          </reference>
        </references>
      </pivotArea>
    </format>
    <format dxfId="23">
      <pivotArea outline="0" fieldPosition="0">
        <references count="1">
          <reference field="4294967294" count="1">
            <x v="3"/>
          </reference>
        </references>
      </pivotArea>
    </format>
    <format dxfId="22">
      <pivotArea outline="0" fieldPosition="0">
        <references count="1">
          <reference field="4294967294" count="1">
            <x v="4"/>
          </reference>
        </references>
      </pivotArea>
    </format>
    <format dxfId="21">
      <pivotArea outline="0" fieldPosition="0">
        <references count="1">
          <reference field="4294967294" count="1">
            <x v="5"/>
          </reference>
        </references>
      </pivotArea>
    </format>
    <format>
      <pivotArea dataOnly="0" outline="0" fieldPosition="0">
        <references count="2">
          <reference field="4294967294" count="0"/>
          <reference field="0" count="1" selected="0">
            <x v="0"/>
          </reference>
        </references>
      </pivotArea>
    </format>
    <format dxfId="20">
      <pivotArea dataOnly="0" outline="0" fieldPosition="0">
        <references count="2">
          <reference field="4294967294" count="1">
            <x v="4"/>
          </reference>
          <reference field="0" count="1" selected="0">
            <x v="0"/>
          </reference>
        </references>
      </pivotArea>
    </format>
    <format dxfId="19">
      <pivotArea dataOnly="0" outline="0" fieldPosition="0">
        <references count="2">
          <reference field="4294967294" count="1">
            <x v="3"/>
          </reference>
          <reference field="0" count="1" selected="0">
            <x v="0"/>
          </reference>
        </references>
      </pivotArea>
    </format>
    <format dxfId="18">
      <pivotArea dataOnly="0" outline="0" fieldPosition="0">
        <references count="2">
          <reference field="4294967294" count="1">
            <x v="2"/>
          </reference>
          <reference field="0" count="1" selected="0">
            <x v="0"/>
          </reference>
        </references>
      </pivotArea>
    </format>
    <format dxfId="17">
      <pivotArea dataOnly="0" outline="0" fieldPosition="0">
        <references count="2">
          <reference field="4294967294" count="1">
            <x v="1"/>
          </reference>
          <reference field="0" count="1" selected="0">
            <x v="0"/>
          </reference>
        </references>
      </pivotArea>
    </format>
    <format dxfId="16">
      <pivotArea dataOnly="0" outline="0" fieldPosition="0">
        <references count="2">
          <reference field="4294967294" count="1">
            <x v="0"/>
          </reference>
          <reference field="0" count="1" selected="0">
            <x v="0"/>
          </reference>
        </references>
      </pivotArea>
    </format>
  </formats>
  <pivotTableStyleInfo showRowHeaders="1" showColHeaders="1" showRowStripes="0" showColStripes="0" showLastColumn="1"/>
</pivotTableDefinition>
</file>

<file path=xl/pivotTables/pivotTable115.xml><?xml version="1.0" encoding="utf-8"?>
<pivotTableDefinition xmlns="http://schemas.openxmlformats.org/spreadsheetml/2006/main" name="Tableau croisé dynamique1" cacheId="10" dataPosition="0" applyNumberFormats="0" applyBorderFormats="0" applyFontFormats="0" applyPatternFormats="0" applyAlignmentFormats="0" applyWidthHeightFormats="1" dataCaption="Données" showError="1" updatedVersion="4" minRefreshableVersion="3" asteriskTotals="1" showMemberPropertyTips="0" colGrandTotals="0" itemPrintTitles="1" createdVersion="4" indent="0" compact="0" compactData="0" gridDropZones="1">
  <location ref="A6:H28" firstHeaderRow="1" firstDataRow="2" firstDataCol="2" rowPageCount="1" colPageCount="1"/>
  <pivotFields count="40">
    <pivotField axis="axisPage" compact="0" outline="0" subtotalTop="0" showAll="0" includeNewItemsInFilter="1">
      <items count="3">
        <item x="1"/>
        <item h="1" x="0"/>
        <item t="default"/>
      </items>
    </pivotField>
    <pivotField compact="0" outline="0" subtotalTop="0" showAll="0" includeNewItemsInFilter="1"/>
    <pivotField axis="axisRow" compact="0" outline="0" subtotalTop="0" showAll="0" includeNewItemsInFilter="1" sortType="ascending" rankBy="0">
      <items count="22">
        <item x="8"/>
        <item m="1" x="20"/>
        <item x="18"/>
        <item x="13"/>
        <item x="7"/>
        <item x="10"/>
        <item x="14"/>
        <item x="2"/>
        <item x="12"/>
        <item x="0"/>
        <item x="9"/>
        <item x="19"/>
        <item x="17"/>
        <item x="3"/>
        <item x="16"/>
        <item x="1"/>
        <item x="4"/>
        <item x="11"/>
        <item x="6"/>
        <item x="5"/>
        <item x="15"/>
        <item t="default"/>
      </items>
    </pivotField>
    <pivotField axis="axisRow" compact="0" outline="0" subtotalTop="0" showAll="0" includeNewItemsInFilter="1" defaultSubtotal="0">
      <items count="17">
        <item x="0"/>
        <item x="1"/>
        <item x="2"/>
        <item x="3"/>
        <item x="13"/>
        <item x="4"/>
        <item x="5"/>
        <item x="6"/>
        <item x="7"/>
        <item x="8"/>
        <item x="14"/>
        <item x="9"/>
        <item x="10"/>
        <item x="11"/>
        <item x="12"/>
        <item x="15"/>
        <item m="1" x="16"/>
      </items>
    </pivotField>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dataField="1" compact="0" outline="0" subtotalTop="0" showAll="0" includeNewItemsInFilter="1"/>
    <pivotField dataField="1" compact="0" outline="0" subtotalTop="0" showAll="0" includeNewItemsInFilter="1"/>
    <pivotField dataField="1" compact="0" outline="0" subtotalTop="0" showAll="0" includeNewItemsInFilter="1"/>
    <pivotField dataField="1" compact="0" outline="0" subtotalTop="0" showAll="0" includeNewItemsInFilter="1"/>
    <pivotField dataField="1" compact="0" outline="0" subtotalTop="0" showAll="0" includeNewItemsInFilter="1"/>
    <pivotField dataField="1" compact="0" outline="0" subtotalTop="0" showAll="0" includeNewItemsInFilter="1"/>
  </pivotFields>
  <rowFields count="2">
    <field x="3"/>
    <field x="2"/>
  </rowFields>
  <rowItems count="21">
    <i>
      <x/>
      <x v="9"/>
    </i>
    <i>
      <x v="1"/>
      <x v="15"/>
    </i>
    <i>
      <x v="2"/>
      <x v="7"/>
    </i>
    <i>
      <x v="3"/>
      <x v="13"/>
    </i>
    <i>
      <x v="4"/>
      <x v="6"/>
    </i>
    <i r="1">
      <x v="20"/>
    </i>
    <i>
      <x v="5"/>
      <x v="12"/>
    </i>
    <i r="1">
      <x v="14"/>
    </i>
    <i r="1">
      <x v="16"/>
    </i>
    <i r="1">
      <x v="19"/>
    </i>
    <i>
      <x v="6"/>
      <x v="18"/>
    </i>
    <i>
      <x v="7"/>
      <x v="4"/>
    </i>
    <i>
      <x v="8"/>
      <x/>
    </i>
    <i>
      <x v="9"/>
      <x v="10"/>
    </i>
    <i>
      <x v="10"/>
      <x v="2"/>
    </i>
    <i>
      <x v="11"/>
      <x v="5"/>
    </i>
    <i>
      <x v="12"/>
      <x v="17"/>
    </i>
    <i>
      <x v="13"/>
      <x v="8"/>
    </i>
    <i>
      <x v="14"/>
      <x v="3"/>
    </i>
    <i>
      <x v="15"/>
      <x v="11"/>
    </i>
    <i t="grand">
      <x/>
    </i>
  </rowItems>
  <colFields count="1">
    <field x="-2"/>
  </colFields>
  <colItems count="6">
    <i>
      <x/>
    </i>
    <i i="1">
      <x v="1"/>
    </i>
    <i i="2">
      <x v="2"/>
    </i>
    <i i="3">
      <x v="3"/>
    </i>
    <i i="4">
      <x v="4"/>
    </i>
    <i i="5">
      <x v="5"/>
    </i>
  </colItems>
  <pageFields count="1">
    <pageField fld="0" item="0" hier="0"/>
  </pageFields>
  <dataFields count="6">
    <dataField name="0 à 4 ans" fld="34" baseField="0" baseItem="0" numFmtId="3"/>
    <dataField name="5 à 11 ans" fld="35" baseField="0" baseItem="0" numFmtId="3"/>
    <dataField name="12 à 15 ans" fld="36" baseField="0" baseItem="0" numFmtId="3"/>
    <dataField name="16 et 17 ans" fld="37" baseField="0" baseItem="0" numFmtId="3"/>
    <dataField name="18 ans et plus" fld="38" baseField="0" baseItem="0" numFmtId="3"/>
    <dataField name="Total" fld="39" baseField="0" baseItem="0" numFmtId="3"/>
  </dataFields>
  <formats count="16">
    <format dxfId="15">
      <pivotArea dataOnly="0" labelOnly="1" outline="0" fieldPosition="0">
        <references count="1">
          <reference field="3" count="0"/>
        </references>
      </pivotArea>
    </format>
    <format dxfId="14">
      <pivotArea field="3" type="button" dataOnly="0" labelOnly="1" outline="0" axis="axisRow" fieldPosition="0"/>
    </format>
    <format dxfId="13">
      <pivotArea field="2" type="button" dataOnly="0" labelOnly="1" outline="0" axis="axisRow" fieldPosition="1"/>
    </format>
    <format dxfId="12">
      <pivotArea dataOnly="0" labelOnly="1" outline="0" fieldPosition="0">
        <references count="1">
          <reference field="4294967294" count="0"/>
        </references>
      </pivotArea>
    </format>
    <format dxfId="11">
      <pivotArea outline="0" fieldPosition="0">
        <references count="1">
          <reference field="4294967294" count="1">
            <x v="0"/>
          </reference>
        </references>
      </pivotArea>
    </format>
    <format dxfId="10">
      <pivotArea outline="0" fieldPosition="0">
        <references count="1">
          <reference field="4294967294" count="1">
            <x v="1"/>
          </reference>
        </references>
      </pivotArea>
    </format>
    <format dxfId="9">
      <pivotArea outline="0" fieldPosition="0">
        <references count="1">
          <reference field="4294967294" count="1">
            <x v="2"/>
          </reference>
        </references>
      </pivotArea>
    </format>
    <format dxfId="8">
      <pivotArea outline="0" fieldPosition="0">
        <references count="1">
          <reference field="4294967294" count="1">
            <x v="3"/>
          </reference>
        </references>
      </pivotArea>
    </format>
    <format dxfId="7">
      <pivotArea outline="0" fieldPosition="0">
        <references count="1">
          <reference field="4294967294" count="1">
            <x v="4"/>
          </reference>
        </references>
      </pivotArea>
    </format>
    <format dxfId="6">
      <pivotArea outline="0" fieldPosition="0">
        <references count="1">
          <reference field="4294967294" count="1">
            <x v="5"/>
          </reference>
        </references>
      </pivotArea>
    </format>
    <format dxfId="5">
      <pivotArea outline="0" fieldPosition="0">
        <references count="1">
          <reference field="4294967294" count="1" selected="0">
            <x v="4"/>
          </reference>
        </references>
      </pivotArea>
    </format>
    <format dxfId="4">
      <pivotArea dataOnly="0" labelOnly="1" outline="0" fieldPosition="0">
        <references count="1">
          <reference field="4294967294" count="1">
            <x v="4"/>
          </reference>
        </references>
      </pivotArea>
    </format>
    <format dxfId="3">
      <pivotArea dataOnly="0" outline="0" fieldPosition="0">
        <references count="2">
          <reference field="4294967294" count="1">
            <x v="3"/>
          </reference>
          <reference field="0" count="1" selected="0">
            <x v="0"/>
          </reference>
        </references>
      </pivotArea>
    </format>
    <format dxfId="2">
      <pivotArea dataOnly="0" outline="0" fieldPosition="0">
        <references count="2">
          <reference field="4294967294" count="1">
            <x v="2"/>
          </reference>
          <reference field="0" count="1" selected="0">
            <x v="0"/>
          </reference>
        </references>
      </pivotArea>
    </format>
    <format dxfId="1">
      <pivotArea dataOnly="0" outline="0" fieldPosition="0">
        <references count="2">
          <reference field="4294967294" count="1">
            <x v="1"/>
          </reference>
          <reference field="0" count="1" selected="0">
            <x v="0"/>
          </reference>
        </references>
      </pivotArea>
    </format>
    <format dxfId="0">
      <pivotArea dataOnly="0" outline="0" fieldPosition="0">
        <references count="2">
          <reference field="4294967294" count="1">
            <x v="0"/>
          </reference>
          <reference field="0" count="1" selected="0">
            <x v="0"/>
          </reference>
        </references>
      </pivotArea>
    </format>
  </formats>
  <pivotTableStyleInfo showRowHeaders="1" showColHeaders="1" showRowStripes="0" showColStripes="0" showLastColumn="1"/>
</pivotTableDefinition>
</file>

<file path=xl/theme/theme1.xml><?xml version="1.0" encoding="utf-8"?>
<a:theme xmlns:a="http://schemas.openxmlformats.org/drawingml/2006/main" name="Thème 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printerSettings" Target="../printerSettings/printerSettings3.bin"/><Relationship Id="rId1" Type="http://schemas.openxmlformats.org/officeDocument/2006/relationships/pivotTable" Target="../pivotTables/pivotTable1.xml"/></Relationships>
</file>

<file path=xl/worksheets/_rels/sheet4.xml.rels><?xml version="1.0" encoding="UTF-8" standalone="yes"?>
<Relationships xmlns="http://schemas.openxmlformats.org/package/2006/relationships"><Relationship Id="rId2" Type="http://schemas.openxmlformats.org/officeDocument/2006/relationships/printerSettings" Target="../printerSettings/printerSettings4.bin"/><Relationship Id="rId1" Type="http://schemas.openxmlformats.org/officeDocument/2006/relationships/pivotTable" Target="../pivotTables/pivotTable2.xml"/></Relationships>
</file>

<file path=xl/worksheets/_rels/sheet5.xml.rels><?xml version="1.0" encoding="UTF-8" standalone="yes"?>
<Relationships xmlns="http://schemas.openxmlformats.org/package/2006/relationships"><Relationship Id="rId2" Type="http://schemas.openxmlformats.org/officeDocument/2006/relationships/printerSettings" Target="../printerSettings/printerSettings5.bin"/><Relationship Id="rId1" Type="http://schemas.openxmlformats.org/officeDocument/2006/relationships/pivotTable" Target="../pivotTables/pivotTable3.xml"/></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2" Type="http://schemas.openxmlformats.org/officeDocument/2006/relationships/printerSettings" Target="../printerSettings/printerSettings7.bin"/><Relationship Id="rId1" Type="http://schemas.openxmlformats.org/officeDocument/2006/relationships/pivotTable" Target="../pivotTables/pivotTable4.xml"/></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2" Type="http://schemas.openxmlformats.org/officeDocument/2006/relationships/printerSettings" Target="../printerSettings/printerSettings9.bin"/><Relationship Id="rId1" Type="http://schemas.openxmlformats.org/officeDocument/2006/relationships/pivotTable" Target="../pivotTables/pivotTable5.xml"/></Relationships>
</file>

<file path=xl/worksheets/_rels/sheet10.xml.rels><?xml version="1.0" encoding="UTF-8" standalone="yes"?>
<Relationships xmlns="http://schemas.openxmlformats.org/package/2006/relationships"><Relationship Id="rId2" Type="http://schemas.openxmlformats.org/officeDocument/2006/relationships/printerSettings" Target="../printerSettings/printerSettings10.bin"/><Relationship Id="rId1" Type="http://schemas.openxmlformats.org/officeDocument/2006/relationships/pivotTable" Target="../pivotTables/pivotTable6.xml"/></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2" Type="http://schemas.openxmlformats.org/officeDocument/2006/relationships/printerSettings" Target="../printerSettings/printerSettings12.bin"/><Relationship Id="rId1" Type="http://schemas.openxmlformats.org/officeDocument/2006/relationships/pivotTable" Target="../pivotTables/pivotTable7.xml"/></Relationships>
</file>

<file path=xl/worksheets/_rels/sheet13.xml.rels><?xml version="1.0" encoding="UTF-8" standalone="yes"?>
<Relationships xmlns="http://schemas.openxmlformats.org/package/2006/relationships"><Relationship Id="rId2" Type="http://schemas.openxmlformats.org/officeDocument/2006/relationships/printerSettings" Target="../printerSettings/printerSettings13.bin"/><Relationship Id="rId1" Type="http://schemas.openxmlformats.org/officeDocument/2006/relationships/pivotTable" Target="../pivotTables/pivotTable8.xml"/></Relationships>
</file>

<file path=xl/worksheets/_rels/sheet14.xml.rels><?xml version="1.0" encoding="UTF-8" standalone="yes"?>
<Relationships xmlns="http://schemas.openxmlformats.org/package/2006/relationships"><Relationship Id="rId2" Type="http://schemas.openxmlformats.org/officeDocument/2006/relationships/printerSettings" Target="../printerSettings/printerSettings14.bin"/><Relationship Id="rId1" Type="http://schemas.openxmlformats.org/officeDocument/2006/relationships/pivotTable" Target="../pivotTables/pivotTable9.xml"/></Relationships>
</file>

<file path=xl/worksheets/_rels/sheet15.xml.rels><?xml version="1.0" encoding="UTF-8" standalone="yes"?>
<Relationships xmlns="http://schemas.openxmlformats.org/package/2006/relationships"><Relationship Id="rId2" Type="http://schemas.openxmlformats.org/officeDocument/2006/relationships/printerSettings" Target="../printerSettings/printerSettings15.bin"/><Relationship Id="rId1" Type="http://schemas.openxmlformats.org/officeDocument/2006/relationships/pivotTable" Target="../pivotTables/pivotTable10.xml"/></Relationships>
</file>

<file path=xl/worksheets/_rels/sheet16.xml.rels><?xml version="1.0" encoding="UTF-8" standalone="yes"?>
<Relationships xmlns="http://schemas.openxmlformats.org/package/2006/relationships"><Relationship Id="rId2" Type="http://schemas.openxmlformats.org/officeDocument/2006/relationships/printerSettings" Target="../printerSettings/printerSettings16.bin"/><Relationship Id="rId1" Type="http://schemas.openxmlformats.org/officeDocument/2006/relationships/pivotTable" Target="../pivotTables/pivotTable11.xml"/></Relationships>
</file>

<file path=xl/worksheets/_rels/sheet17.xml.rels><?xml version="1.0" encoding="UTF-8" standalone="yes"?>
<Relationships xmlns="http://schemas.openxmlformats.org/package/2006/relationships"><Relationship Id="rId2" Type="http://schemas.openxmlformats.org/officeDocument/2006/relationships/printerSettings" Target="../printerSettings/printerSettings17.bin"/><Relationship Id="rId1" Type="http://schemas.openxmlformats.org/officeDocument/2006/relationships/pivotTable" Target="../pivotTables/pivotTable12.xml"/></Relationships>
</file>

<file path=xl/worksheets/_rels/sheet18.xml.rels><?xml version="1.0" encoding="UTF-8" standalone="yes"?>
<Relationships xmlns="http://schemas.openxmlformats.org/package/2006/relationships"><Relationship Id="rId2" Type="http://schemas.openxmlformats.org/officeDocument/2006/relationships/printerSettings" Target="../printerSettings/printerSettings18.bin"/><Relationship Id="rId1" Type="http://schemas.openxmlformats.org/officeDocument/2006/relationships/pivotTable" Target="../pivotTables/pivotTable13.xml"/></Relationships>
</file>

<file path=xl/worksheets/_rels/sheet19.xml.rels><?xml version="1.0" encoding="UTF-8" standalone="yes"?>
<Relationships xmlns="http://schemas.openxmlformats.org/package/2006/relationships"><Relationship Id="rId2" Type="http://schemas.openxmlformats.org/officeDocument/2006/relationships/printerSettings" Target="../printerSettings/printerSettings19.bin"/><Relationship Id="rId1" Type="http://schemas.openxmlformats.org/officeDocument/2006/relationships/pivotTable" Target="../pivotTables/pivotTable14.xml"/></Relationships>
</file>

<file path=xl/worksheets/_rels/sheet20.xml.rels><?xml version="1.0" encoding="UTF-8" standalone="yes"?>
<Relationships xmlns="http://schemas.openxmlformats.org/package/2006/relationships"><Relationship Id="rId2" Type="http://schemas.openxmlformats.org/officeDocument/2006/relationships/printerSettings" Target="../printerSettings/printerSettings20.bin"/><Relationship Id="rId1" Type="http://schemas.openxmlformats.org/officeDocument/2006/relationships/pivotTable" Target="../pivotTables/pivotTable15.xml"/></Relationships>
</file>

<file path=xl/worksheets/_rels/sheet21.xml.rels><?xml version="1.0" encoding="UTF-8" standalone="yes"?>
<Relationships xmlns="http://schemas.openxmlformats.org/package/2006/relationships"><Relationship Id="rId2" Type="http://schemas.openxmlformats.org/officeDocument/2006/relationships/printerSettings" Target="../printerSettings/printerSettings21.bin"/><Relationship Id="rId1" Type="http://schemas.openxmlformats.org/officeDocument/2006/relationships/pivotTable" Target="../pivotTables/pivotTable16.xml"/></Relationships>
</file>

<file path=xl/worksheets/_rels/sheet22.xml.rels><?xml version="1.0" encoding="UTF-8" standalone="yes"?>
<Relationships xmlns="http://schemas.openxmlformats.org/package/2006/relationships"><Relationship Id="rId2" Type="http://schemas.openxmlformats.org/officeDocument/2006/relationships/printerSettings" Target="../printerSettings/printerSettings22.bin"/><Relationship Id="rId1" Type="http://schemas.openxmlformats.org/officeDocument/2006/relationships/pivotTable" Target="../pivotTables/pivotTable17.xml"/></Relationships>
</file>

<file path=xl/worksheets/_rels/sheet23.xml.rels><?xml version="1.0" encoding="UTF-8" standalone="yes"?>
<Relationships xmlns="http://schemas.openxmlformats.org/package/2006/relationships"><Relationship Id="rId2" Type="http://schemas.openxmlformats.org/officeDocument/2006/relationships/printerSettings" Target="../printerSettings/printerSettings23.bin"/><Relationship Id="rId1" Type="http://schemas.openxmlformats.org/officeDocument/2006/relationships/pivotTable" Target="../pivotTables/pivotTable18.xml"/></Relationships>
</file>

<file path=xl/worksheets/_rels/sheet24.xml.rels><?xml version="1.0" encoding="UTF-8" standalone="yes"?>
<Relationships xmlns="http://schemas.openxmlformats.org/package/2006/relationships"><Relationship Id="rId2" Type="http://schemas.openxmlformats.org/officeDocument/2006/relationships/printerSettings" Target="../printerSettings/printerSettings24.bin"/><Relationship Id="rId1" Type="http://schemas.openxmlformats.org/officeDocument/2006/relationships/pivotTable" Target="../pivotTables/pivotTable19.xml"/></Relationships>
</file>

<file path=xl/worksheets/_rels/sheet25.xml.rels><?xml version="1.0" encoding="UTF-8" standalone="yes"?>
<Relationships xmlns="http://schemas.openxmlformats.org/package/2006/relationships"><Relationship Id="rId2" Type="http://schemas.openxmlformats.org/officeDocument/2006/relationships/printerSettings" Target="../printerSettings/printerSettings25.bin"/><Relationship Id="rId1" Type="http://schemas.openxmlformats.org/officeDocument/2006/relationships/pivotTable" Target="../pivotTables/pivotTable20.xml"/></Relationships>
</file>

<file path=xl/worksheets/_rels/sheet26.xml.rels><?xml version="1.0" encoding="UTF-8" standalone="yes"?>
<Relationships xmlns="http://schemas.openxmlformats.org/package/2006/relationships"><Relationship Id="rId1" Type="http://schemas.openxmlformats.org/officeDocument/2006/relationships/printerSettings" Target="../printerSettings/printerSettings26.bin"/></Relationships>
</file>

<file path=xl/worksheets/_rels/sheet27.xml.rels><?xml version="1.0" encoding="UTF-8" standalone="yes"?>
<Relationships xmlns="http://schemas.openxmlformats.org/package/2006/relationships"><Relationship Id="rId2" Type="http://schemas.openxmlformats.org/officeDocument/2006/relationships/printerSettings" Target="../printerSettings/printerSettings27.bin"/><Relationship Id="rId1" Type="http://schemas.openxmlformats.org/officeDocument/2006/relationships/pivotTable" Target="../pivotTables/pivotTable21.xml"/></Relationships>
</file>

<file path=xl/worksheets/_rels/sheet28.xml.rels><?xml version="1.0" encoding="UTF-8" standalone="yes"?>
<Relationships xmlns="http://schemas.openxmlformats.org/package/2006/relationships"><Relationship Id="rId2" Type="http://schemas.openxmlformats.org/officeDocument/2006/relationships/printerSettings" Target="../printerSettings/printerSettings28.bin"/><Relationship Id="rId1" Type="http://schemas.openxmlformats.org/officeDocument/2006/relationships/pivotTable" Target="../pivotTables/pivotTable22.xml"/></Relationships>
</file>

<file path=xl/worksheets/_rels/sheet29.xml.rels><?xml version="1.0" encoding="UTF-8" standalone="yes"?>
<Relationships xmlns="http://schemas.openxmlformats.org/package/2006/relationships"><Relationship Id="rId2" Type="http://schemas.openxmlformats.org/officeDocument/2006/relationships/printerSettings" Target="../printerSettings/printerSettings29.bin"/><Relationship Id="rId1" Type="http://schemas.openxmlformats.org/officeDocument/2006/relationships/pivotTable" Target="../pivotTables/pivotTable23.xml"/></Relationships>
</file>

<file path=xl/worksheets/_rels/sheet30.xml.rels><?xml version="1.0" encoding="UTF-8" standalone="yes"?>
<Relationships xmlns="http://schemas.openxmlformats.org/package/2006/relationships"><Relationship Id="rId2" Type="http://schemas.openxmlformats.org/officeDocument/2006/relationships/printerSettings" Target="../printerSettings/printerSettings30.bin"/><Relationship Id="rId1" Type="http://schemas.openxmlformats.org/officeDocument/2006/relationships/pivotTable" Target="../pivotTables/pivotTable24.xml"/></Relationships>
</file>

<file path=xl/worksheets/_rels/sheet31.xml.rels><?xml version="1.0" encoding="UTF-8" standalone="yes"?>
<Relationships xmlns="http://schemas.openxmlformats.org/package/2006/relationships"><Relationship Id="rId2" Type="http://schemas.openxmlformats.org/officeDocument/2006/relationships/printerSettings" Target="../printerSettings/printerSettings31.bin"/><Relationship Id="rId1" Type="http://schemas.openxmlformats.org/officeDocument/2006/relationships/pivotTable" Target="../pivotTables/pivotTable25.xml"/></Relationships>
</file>

<file path=xl/worksheets/_rels/sheet32.xml.rels><?xml version="1.0" encoding="UTF-8" standalone="yes"?>
<Relationships xmlns="http://schemas.openxmlformats.org/package/2006/relationships"><Relationship Id="rId2" Type="http://schemas.openxmlformats.org/officeDocument/2006/relationships/printerSettings" Target="../printerSettings/printerSettings32.bin"/><Relationship Id="rId1" Type="http://schemas.openxmlformats.org/officeDocument/2006/relationships/pivotTable" Target="../pivotTables/pivotTable26.xml"/></Relationships>
</file>

<file path=xl/worksheets/_rels/sheet33.xml.rels><?xml version="1.0" encoding="UTF-8" standalone="yes"?>
<Relationships xmlns="http://schemas.openxmlformats.org/package/2006/relationships"><Relationship Id="rId2" Type="http://schemas.openxmlformats.org/officeDocument/2006/relationships/printerSettings" Target="../printerSettings/printerSettings33.bin"/><Relationship Id="rId1" Type="http://schemas.openxmlformats.org/officeDocument/2006/relationships/pivotTable" Target="../pivotTables/pivotTable27.xml"/></Relationships>
</file>

<file path=xl/worksheets/_rels/sheet34.xml.rels><?xml version="1.0" encoding="UTF-8" standalone="yes"?>
<Relationships xmlns="http://schemas.openxmlformats.org/package/2006/relationships"><Relationship Id="rId2" Type="http://schemas.openxmlformats.org/officeDocument/2006/relationships/printerSettings" Target="../printerSettings/printerSettings34.bin"/><Relationship Id="rId1" Type="http://schemas.openxmlformats.org/officeDocument/2006/relationships/pivotTable" Target="../pivotTables/pivotTable28.xml"/></Relationships>
</file>

<file path=xl/worksheets/_rels/sheet35.xml.rels><?xml version="1.0" encoding="UTF-8" standalone="yes"?>
<Relationships xmlns="http://schemas.openxmlformats.org/package/2006/relationships"><Relationship Id="rId2" Type="http://schemas.openxmlformats.org/officeDocument/2006/relationships/printerSettings" Target="../printerSettings/printerSettings35.bin"/><Relationship Id="rId1" Type="http://schemas.openxmlformats.org/officeDocument/2006/relationships/pivotTable" Target="../pivotTables/pivotTable29.xml"/></Relationships>
</file>

<file path=xl/worksheets/_rels/sheet36.xml.rels><?xml version="1.0" encoding="UTF-8" standalone="yes"?>
<Relationships xmlns="http://schemas.openxmlformats.org/package/2006/relationships"><Relationship Id="rId2" Type="http://schemas.openxmlformats.org/officeDocument/2006/relationships/printerSettings" Target="../printerSettings/printerSettings36.bin"/><Relationship Id="rId1" Type="http://schemas.openxmlformats.org/officeDocument/2006/relationships/pivotTable" Target="../pivotTables/pivotTable30.xml"/></Relationships>
</file>

<file path=xl/worksheets/_rels/sheet37.xml.rels><?xml version="1.0" encoding="UTF-8" standalone="yes"?>
<Relationships xmlns="http://schemas.openxmlformats.org/package/2006/relationships"><Relationship Id="rId2" Type="http://schemas.openxmlformats.org/officeDocument/2006/relationships/printerSettings" Target="../printerSettings/printerSettings37.bin"/><Relationship Id="rId1" Type="http://schemas.openxmlformats.org/officeDocument/2006/relationships/pivotTable" Target="../pivotTables/pivotTable31.xml"/></Relationships>
</file>

<file path=xl/worksheets/_rels/sheet38.xml.rels><?xml version="1.0" encoding="UTF-8" standalone="yes"?>
<Relationships xmlns="http://schemas.openxmlformats.org/package/2006/relationships"><Relationship Id="rId2" Type="http://schemas.openxmlformats.org/officeDocument/2006/relationships/printerSettings" Target="../printerSettings/printerSettings38.bin"/><Relationship Id="rId1" Type="http://schemas.openxmlformats.org/officeDocument/2006/relationships/pivotTable" Target="../pivotTables/pivotTable32.xml"/></Relationships>
</file>

<file path=xl/worksheets/_rels/sheet39.xml.rels><?xml version="1.0" encoding="UTF-8" standalone="yes"?>
<Relationships xmlns="http://schemas.openxmlformats.org/package/2006/relationships"><Relationship Id="rId2" Type="http://schemas.openxmlformats.org/officeDocument/2006/relationships/printerSettings" Target="../printerSettings/printerSettings39.bin"/><Relationship Id="rId1" Type="http://schemas.openxmlformats.org/officeDocument/2006/relationships/pivotTable" Target="../pivotTables/pivotTable33.xml"/></Relationships>
</file>

<file path=xl/worksheets/_rels/sheet40.xml.rels><?xml version="1.0" encoding="UTF-8" standalone="yes"?>
<Relationships xmlns="http://schemas.openxmlformats.org/package/2006/relationships"><Relationship Id="rId2" Type="http://schemas.openxmlformats.org/officeDocument/2006/relationships/printerSettings" Target="../printerSettings/printerSettings40.bin"/><Relationship Id="rId1" Type="http://schemas.openxmlformats.org/officeDocument/2006/relationships/pivotTable" Target="../pivotTables/pivotTable34.xml"/></Relationships>
</file>

<file path=xl/worksheets/_rels/sheet41.xml.rels><?xml version="1.0" encoding="UTF-8" standalone="yes"?>
<Relationships xmlns="http://schemas.openxmlformats.org/package/2006/relationships"><Relationship Id="rId2" Type="http://schemas.openxmlformats.org/officeDocument/2006/relationships/printerSettings" Target="../printerSettings/printerSettings41.bin"/><Relationship Id="rId1" Type="http://schemas.openxmlformats.org/officeDocument/2006/relationships/pivotTable" Target="../pivotTables/pivotTable35.xml"/></Relationships>
</file>

<file path=xl/worksheets/_rels/sheet42.xml.rels><?xml version="1.0" encoding="UTF-8" standalone="yes"?>
<Relationships xmlns="http://schemas.openxmlformats.org/package/2006/relationships"><Relationship Id="rId2" Type="http://schemas.openxmlformats.org/officeDocument/2006/relationships/printerSettings" Target="../printerSettings/printerSettings42.bin"/><Relationship Id="rId1" Type="http://schemas.openxmlformats.org/officeDocument/2006/relationships/pivotTable" Target="../pivotTables/pivotTable36.xml"/></Relationships>
</file>

<file path=xl/worksheets/_rels/sheet43.xml.rels><?xml version="1.0" encoding="UTF-8" standalone="yes"?>
<Relationships xmlns="http://schemas.openxmlformats.org/package/2006/relationships"><Relationship Id="rId2" Type="http://schemas.openxmlformats.org/officeDocument/2006/relationships/printerSettings" Target="../printerSettings/printerSettings43.bin"/><Relationship Id="rId1" Type="http://schemas.openxmlformats.org/officeDocument/2006/relationships/pivotTable" Target="../pivotTables/pivotTable37.xml"/></Relationships>
</file>

<file path=xl/worksheets/_rels/sheet44.xml.rels><?xml version="1.0" encoding="UTF-8" standalone="yes"?>
<Relationships xmlns="http://schemas.openxmlformats.org/package/2006/relationships"><Relationship Id="rId2" Type="http://schemas.openxmlformats.org/officeDocument/2006/relationships/printerSettings" Target="../printerSettings/printerSettings44.bin"/><Relationship Id="rId1" Type="http://schemas.openxmlformats.org/officeDocument/2006/relationships/pivotTable" Target="../pivotTables/pivotTable38.xml"/></Relationships>
</file>

<file path=xl/worksheets/_rels/sheet45.xml.rels><?xml version="1.0" encoding="UTF-8" standalone="yes"?>
<Relationships xmlns="http://schemas.openxmlformats.org/package/2006/relationships"><Relationship Id="rId2" Type="http://schemas.openxmlformats.org/officeDocument/2006/relationships/printerSettings" Target="../printerSettings/printerSettings45.bin"/><Relationship Id="rId1" Type="http://schemas.openxmlformats.org/officeDocument/2006/relationships/pivotTable" Target="../pivotTables/pivotTable39.xml"/></Relationships>
</file>

<file path=xl/worksheets/_rels/sheet46.xml.rels><?xml version="1.0" encoding="UTF-8" standalone="yes"?>
<Relationships xmlns="http://schemas.openxmlformats.org/package/2006/relationships"><Relationship Id="rId2" Type="http://schemas.openxmlformats.org/officeDocument/2006/relationships/printerSettings" Target="../printerSettings/printerSettings46.bin"/><Relationship Id="rId1" Type="http://schemas.openxmlformats.org/officeDocument/2006/relationships/pivotTable" Target="../pivotTables/pivotTable40.xml"/></Relationships>
</file>

<file path=xl/worksheets/_rels/sheet47.xml.rels><?xml version="1.0" encoding="UTF-8" standalone="yes"?>
<Relationships xmlns="http://schemas.openxmlformats.org/package/2006/relationships"><Relationship Id="rId2" Type="http://schemas.openxmlformats.org/officeDocument/2006/relationships/printerSettings" Target="../printerSettings/printerSettings47.bin"/><Relationship Id="rId1" Type="http://schemas.openxmlformats.org/officeDocument/2006/relationships/pivotTable" Target="../pivotTables/pivotTable41.xml"/></Relationships>
</file>

<file path=xl/worksheets/_rels/sheet48.xml.rels><?xml version="1.0" encoding="UTF-8" standalone="yes"?>
<Relationships xmlns="http://schemas.openxmlformats.org/package/2006/relationships"><Relationship Id="rId2" Type="http://schemas.openxmlformats.org/officeDocument/2006/relationships/printerSettings" Target="../printerSettings/printerSettings48.bin"/><Relationship Id="rId1" Type="http://schemas.openxmlformats.org/officeDocument/2006/relationships/pivotTable" Target="../pivotTables/pivotTable42.xml"/></Relationships>
</file>

<file path=xl/worksheets/_rels/sheet49.xml.rels><?xml version="1.0" encoding="UTF-8" standalone="yes"?>
<Relationships xmlns="http://schemas.openxmlformats.org/package/2006/relationships"><Relationship Id="rId1" Type="http://schemas.openxmlformats.org/officeDocument/2006/relationships/printerSettings" Target="../printerSettings/printerSettings49.bin"/></Relationships>
</file>

<file path=xl/worksheets/_rels/sheet50.xml.rels><?xml version="1.0" encoding="UTF-8" standalone="yes"?>
<Relationships xmlns="http://schemas.openxmlformats.org/package/2006/relationships"><Relationship Id="rId2" Type="http://schemas.openxmlformats.org/officeDocument/2006/relationships/printerSettings" Target="../printerSettings/printerSettings50.bin"/><Relationship Id="rId1" Type="http://schemas.openxmlformats.org/officeDocument/2006/relationships/pivotTable" Target="../pivotTables/pivotTable43.xml"/></Relationships>
</file>

<file path=xl/worksheets/_rels/sheet51.xml.rels><?xml version="1.0" encoding="UTF-8" standalone="yes"?>
<Relationships xmlns="http://schemas.openxmlformats.org/package/2006/relationships"><Relationship Id="rId2" Type="http://schemas.openxmlformats.org/officeDocument/2006/relationships/printerSettings" Target="../printerSettings/printerSettings51.bin"/><Relationship Id="rId1" Type="http://schemas.openxmlformats.org/officeDocument/2006/relationships/pivotTable" Target="../pivotTables/pivotTable44.xml"/></Relationships>
</file>

<file path=xl/worksheets/_rels/sheet52.xml.rels><?xml version="1.0" encoding="UTF-8" standalone="yes"?>
<Relationships xmlns="http://schemas.openxmlformats.org/package/2006/relationships"><Relationship Id="rId2" Type="http://schemas.openxmlformats.org/officeDocument/2006/relationships/printerSettings" Target="../printerSettings/printerSettings52.bin"/><Relationship Id="rId1" Type="http://schemas.openxmlformats.org/officeDocument/2006/relationships/pivotTable" Target="../pivotTables/pivotTable45.xml"/></Relationships>
</file>

<file path=xl/worksheets/_rels/sheet53.xml.rels><?xml version="1.0" encoding="UTF-8" standalone="yes"?>
<Relationships xmlns="http://schemas.openxmlformats.org/package/2006/relationships"><Relationship Id="rId2" Type="http://schemas.openxmlformats.org/officeDocument/2006/relationships/printerSettings" Target="../printerSettings/printerSettings53.bin"/><Relationship Id="rId1" Type="http://schemas.openxmlformats.org/officeDocument/2006/relationships/pivotTable" Target="../pivotTables/pivotTable46.xml"/></Relationships>
</file>

<file path=xl/worksheets/_rels/sheet54.xml.rels><?xml version="1.0" encoding="UTF-8" standalone="yes"?>
<Relationships xmlns="http://schemas.openxmlformats.org/package/2006/relationships"><Relationship Id="rId2" Type="http://schemas.openxmlformats.org/officeDocument/2006/relationships/printerSettings" Target="../printerSettings/printerSettings54.bin"/><Relationship Id="rId1" Type="http://schemas.openxmlformats.org/officeDocument/2006/relationships/pivotTable" Target="../pivotTables/pivotTable47.xml"/></Relationships>
</file>

<file path=xl/worksheets/_rels/sheet55.xml.rels><?xml version="1.0" encoding="UTF-8" standalone="yes"?>
<Relationships xmlns="http://schemas.openxmlformats.org/package/2006/relationships"><Relationship Id="rId1" Type="http://schemas.openxmlformats.org/officeDocument/2006/relationships/printerSettings" Target="../printerSettings/printerSettings55.bin"/></Relationships>
</file>

<file path=xl/worksheets/_rels/sheet56.xml.rels><?xml version="1.0" encoding="UTF-8" standalone="yes"?>
<Relationships xmlns="http://schemas.openxmlformats.org/package/2006/relationships"><Relationship Id="rId2" Type="http://schemas.openxmlformats.org/officeDocument/2006/relationships/printerSettings" Target="../printerSettings/printerSettings56.bin"/><Relationship Id="rId1" Type="http://schemas.openxmlformats.org/officeDocument/2006/relationships/pivotTable" Target="../pivotTables/pivotTable48.xml"/></Relationships>
</file>

<file path=xl/worksheets/_rels/sheet57.xml.rels><?xml version="1.0" encoding="UTF-8" standalone="yes"?>
<Relationships xmlns="http://schemas.openxmlformats.org/package/2006/relationships"><Relationship Id="rId2" Type="http://schemas.openxmlformats.org/officeDocument/2006/relationships/printerSettings" Target="../printerSettings/printerSettings57.bin"/><Relationship Id="rId1" Type="http://schemas.openxmlformats.org/officeDocument/2006/relationships/pivotTable" Target="../pivotTables/pivotTable49.xml"/></Relationships>
</file>

<file path=xl/worksheets/_rels/sheet58.xml.rels><?xml version="1.0" encoding="UTF-8" standalone="yes"?>
<Relationships xmlns="http://schemas.openxmlformats.org/package/2006/relationships"><Relationship Id="rId2" Type="http://schemas.openxmlformats.org/officeDocument/2006/relationships/printerSettings" Target="../printerSettings/printerSettings58.bin"/><Relationship Id="rId1" Type="http://schemas.openxmlformats.org/officeDocument/2006/relationships/pivotTable" Target="../pivotTables/pivotTable50.xml"/></Relationships>
</file>

<file path=xl/worksheets/_rels/sheet59.xml.rels><?xml version="1.0" encoding="UTF-8" standalone="yes"?>
<Relationships xmlns="http://schemas.openxmlformats.org/package/2006/relationships"><Relationship Id="rId2" Type="http://schemas.openxmlformats.org/officeDocument/2006/relationships/printerSettings" Target="../printerSettings/printerSettings59.bin"/><Relationship Id="rId1" Type="http://schemas.openxmlformats.org/officeDocument/2006/relationships/pivotTable" Target="../pivotTables/pivotTable51.xml"/></Relationships>
</file>

<file path=xl/worksheets/_rels/sheet60.xml.rels><?xml version="1.0" encoding="UTF-8" standalone="yes"?>
<Relationships xmlns="http://schemas.openxmlformats.org/package/2006/relationships"><Relationship Id="rId2" Type="http://schemas.openxmlformats.org/officeDocument/2006/relationships/printerSettings" Target="../printerSettings/printerSettings60.bin"/><Relationship Id="rId1" Type="http://schemas.openxmlformats.org/officeDocument/2006/relationships/pivotTable" Target="../pivotTables/pivotTable52.xml"/></Relationships>
</file>

<file path=xl/worksheets/_rels/sheet61.xml.rels><?xml version="1.0" encoding="UTF-8" standalone="yes"?>
<Relationships xmlns="http://schemas.openxmlformats.org/package/2006/relationships"><Relationship Id="rId2" Type="http://schemas.openxmlformats.org/officeDocument/2006/relationships/printerSettings" Target="../printerSettings/printerSettings61.bin"/><Relationship Id="rId1" Type="http://schemas.openxmlformats.org/officeDocument/2006/relationships/pivotTable" Target="../pivotTables/pivotTable53.xml"/></Relationships>
</file>

<file path=xl/worksheets/_rels/sheet62.xml.rels><?xml version="1.0" encoding="UTF-8" standalone="yes"?>
<Relationships xmlns="http://schemas.openxmlformats.org/package/2006/relationships"><Relationship Id="rId2" Type="http://schemas.openxmlformats.org/officeDocument/2006/relationships/printerSettings" Target="../printerSettings/printerSettings62.bin"/><Relationship Id="rId1" Type="http://schemas.openxmlformats.org/officeDocument/2006/relationships/pivotTable" Target="../pivotTables/pivotTable54.xml"/></Relationships>
</file>

<file path=xl/worksheets/_rels/sheet63.xml.rels><?xml version="1.0" encoding="UTF-8" standalone="yes"?>
<Relationships xmlns="http://schemas.openxmlformats.org/package/2006/relationships"><Relationship Id="rId2" Type="http://schemas.openxmlformats.org/officeDocument/2006/relationships/printerSettings" Target="../printerSettings/printerSettings63.bin"/><Relationship Id="rId1" Type="http://schemas.openxmlformats.org/officeDocument/2006/relationships/pivotTable" Target="../pivotTables/pivotTable55.xml"/></Relationships>
</file>

<file path=xl/worksheets/_rels/sheet64.xml.rels><?xml version="1.0" encoding="UTF-8" standalone="yes"?>
<Relationships xmlns="http://schemas.openxmlformats.org/package/2006/relationships"><Relationship Id="rId2" Type="http://schemas.openxmlformats.org/officeDocument/2006/relationships/printerSettings" Target="../printerSettings/printerSettings64.bin"/><Relationship Id="rId1" Type="http://schemas.openxmlformats.org/officeDocument/2006/relationships/pivotTable" Target="../pivotTables/pivotTable56.xml"/></Relationships>
</file>

<file path=xl/worksheets/_rels/sheet65.xml.rels><?xml version="1.0" encoding="UTF-8" standalone="yes"?>
<Relationships xmlns="http://schemas.openxmlformats.org/package/2006/relationships"><Relationship Id="rId2" Type="http://schemas.openxmlformats.org/officeDocument/2006/relationships/printerSettings" Target="../printerSettings/printerSettings65.bin"/><Relationship Id="rId1" Type="http://schemas.openxmlformats.org/officeDocument/2006/relationships/pivotTable" Target="../pivotTables/pivotTable57.xml"/></Relationships>
</file>

<file path=xl/worksheets/_rels/sheet66.xml.rels><?xml version="1.0" encoding="UTF-8" standalone="yes"?>
<Relationships xmlns="http://schemas.openxmlformats.org/package/2006/relationships"><Relationship Id="rId2" Type="http://schemas.openxmlformats.org/officeDocument/2006/relationships/printerSettings" Target="../printerSettings/printerSettings66.bin"/><Relationship Id="rId1" Type="http://schemas.openxmlformats.org/officeDocument/2006/relationships/pivotTable" Target="../pivotTables/pivotTable58.xml"/></Relationships>
</file>

<file path=xl/worksheets/_rels/sheet67.xml.rels><?xml version="1.0" encoding="UTF-8" standalone="yes"?>
<Relationships xmlns="http://schemas.openxmlformats.org/package/2006/relationships"><Relationship Id="rId2" Type="http://schemas.openxmlformats.org/officeDocument/2006/relationships/printerSettings" Target="../printerSettings/printerSettings67.bin"/><Relationship Id="rId1" Type="http://schemas.openxmlformats.org/officeDocument/2006/relationships/pivotTable" Target="../pivotTables/pivotTable59.xml"/></Relationships>
</file>

<file path=xl/worksheets/_rels/sheet68.xml.rels><?xml version="1.0" encoding="UTF-8" standalone="yes"?>
<Relationships xmlns="http://schemas.openxmlformats.org/package/2006/relationships"><Relationship Id="rId2" Type="http://schemas.openxmlformats.org/officeDocument/2006/relationships/printerSettings" Target="../printerSettings/printerSettings68.bin"/><Relationship Id="rId1" Type="http://schemas.openxmlformats.org/officeDocument/2006/relationships/pivotTable" Target="../pivotTables/pivotTable60.xml"/></Relationships>
</file>

<file path=xl/worksheets/_rels/sheet69.xml.rels><?xml version="1.0" encoding="UTF-8" standalone="yes"?>
<Relationships xmlns="http://schemas.openxmlformats.org/package/2006/relationships"><Relationship Id="rId2" Type="http://schemas.openxmlformats.org/officeDocument/2006/relationships/printerSettings" Target="../printerSettings/printerSettings69.bin"/><Relationship Id="rId1" Type="http://schemas.openxmlformats.org/officeDocument/2006/relationships/pivotTable" Target="../pivotTables/pivotTable61.xml"/></Relationships>
</file>

<file path=xl/worksheets/_rels/sheet70.xml.rels><?xml version="1.0" encoding="UTF-8" standalone="yes"?>
<Relationships xmlns="http://schemas.openxmlformats.org/package/2006/relationships"><Relationship Id="rId2" Type="http://schemas.openxmlformats.org/officeDocument/2006/relationships/printerSettings" Target="../printerSettings/printerSettings70.bin"/><Relationship Id="rId1" Type="http://schemas.openxmlformats.org/officeDocument/2006/relationships/pivotTable" Target="../pivotTables/pivotTable62.xml"/></Relationships>
</file>

<file path=xl/worksheets/_rels/sheet71.xml.rels><?xml version="1.0" encoding="UTF-8" standalone="yes"?>
<Relationships xmlns="http://schemas.openxmlformats.org/package/2006/relationships"><Relationship Id="rId2" Type="http://schemas.openxmlformats.org/officeDocument/2006/relationships/printerSettings" Target="../printerSettings/printerSettings71.bin"/><Relationship Id="rId1" Type="http://schemas.openxmlformats.org/officeDocument/2006/relationships/pivotTable" Target="../pivotTables/pivotTable63.xml"/></Relationships>
</file>

<file path=xl/worksheets/_rels/sheet72.xml.rels><?xml version="1.0" encoding="UTF-8" standalone="yes"?>
<Relationships xmlns="http://schemas.openxmlformats.org/package/2006/relationships"><Relationship Id="rId2" Type="http://schemas.openxmlformats.org/officeDocument/2006/relationships/printerSettings" Target="../printerSettings/printerSettings72.bin"/><Relationship Id="rId1" Type="http://schemas.openxmlformats.org/officeDocument/2006/relationships/pivotTable" Target="../pivotTables/pivotTable64.xml"/></Relationships>
</file>

<file path=xl/worksheets/_rels/sheet73.xml.rels><?xml version="1.0" encoding="UTF-8" standalone="yes"?>
<Relationships xmlns="http://schemas.openxmlformats.org/package/2006/relationships"><Relationship Id="rId2" Type="http://schemas.openxmlformats.org/officeDocument/2006/relationships/printerSettings" Target="../printerSettings/printerSettings73.bin"/><Relationship Id="rId1" Type="http://schemas.openxmlformats.org/officeDocument/2006/relationships/pivotTable" Target="../pivotTables/pivotTable65.xml"/></Relationships>
</file>

<file path=xl/worksheets/_rels/sheet74.xml.rels><?xml version="1.0" encoding="UTF-8" standalone="yes"?>
<Relationships xmlns="http://schemas.openxmlformats.org/package/2006/relationships"><Relationship Id="rId2" Type="http://schemas.openxmlformats.org/officeDocument/2006/relationships/printerSettings" Target="../printerSettings/printerSettings74.bin"/><Relationship Id="rId1" Type="http://schemas.openxmlformats.org/officeDocument/2006/relationships/pivotTable" Target="../pivotTables/pivotTable66.xml"/></Relationships>
</file>

<file path=xl/worksheets/_rels/sheet75.xml.rels><?xml version="1.0" encoding="UTF-8" standalone="yes"?>
<Relationships xmlns="http://schemas.openxmlformats.org/package/2006/relationships"><Relationship Id="rId2" Type="http://schemas.openxmlformats.org/officeDocument/2006/relationships/printerSettings" Target="../printerSettings/printerSettings75.bin"/><Relationship Id="rId1" Type="http://schemas.openxmlformats.org/officeDocument/2006/relationships/pivotTable" Target="../pivotTables/pivotTable67.xml"/></Relationships>
</file>

<file path=xl/worksheets/_rels/sheet76.xml.rels><?xml version="1.0" encoding="UTF-8" standalone="yes"?>
<Relationships xmlns="http://schemas.openxmlformats.org/package/2006/relationships"><Relationship Id="rId2" Type="http://schemas.openxmlformats.org/officeDocument/2006/relationships/printerSettings" Target="../printerSettings/printerSettings76.bin"/><Relationship Id="rId1" Type="http://schemas.openxmlformats.org/officeDocument/2006/relationships/pivotTable" Target="../pivotTables/pivotTable68.xml"/></Relationships>
</file>

<file path=xl/worksheets/_rels/sheet77.xml.rels><?xml version="1.0" encoding="UTF-8" standalone="yes"?>
<Relationships xmlns="http://schemas.openxmlformats.org/package/2006/relationships"><Relationship Id="rId2" Type="http://schemas.openxmlformats.org/officeDocument/2006/relationships/printerSettings" Target="../printerSettings/printerSettings77.bin"/><Relationship Id="rId1" Type="http://schemas.openxmlformats.org/officeDocument/2006/relationships/pivotTable" Target="../pivotTables/pivotTable69.xml"/></Relationships>
</file>

<file path=xl/worksheets/_rels/sheet78.xml.rels><?xml version="1.0" encoding="UTF-8" standalone="yes"?>
<Relationships xmlns="http://schemas.openxmlformats.org/package/2006/relationships"><Relationship Id="rId1" Type="http://schemas.openxmlformats.org/officeDocument/2006/relationships/printerSettings" Target="../printerSettings/printerSettings78.bin"/></Relationships>
</file>

<file path=xl/worksheets/_rels/sheet79.xml.rels><?xml version="1.0" encoding="UTF-8" standalone="yes"?>
<Relationships xmlns="http://schemas.openxmlformats.org/package/2006/relationships"><Relationship Id="rId2" Type="http://schemas.openxmlformats.org/officeDocument/2006/relationships/printerSettings" Target="../printerSettings/printerSettings79.bin"/><Relationship Id="rId1" Type="http://schemas.openxmlformats.org/officeDocument/2006/relationships/pivotTable" Target="../pivotTables/pivotTable70.xml"/></Relationships>
</file>

<file path=xl/worksheets/_rels/sheet80.xml.rels><?xml version="1.0" encoding="UTF-8" standalone="yes"?>
<Relationships xmlns="http://schemas.openxmlformats.org/package/2006/relationships"><Relationship Id="rId2" Type="http://schemas.openxmlformats.org/officeDocument/2006/relationships/printerSettings" Target="../printerSettings/printerSettings80.bin"/><Relationship Id="rId1" Type="http://schemas.openxmlformats.org/officeDocument/2006/relationships/pivotTable" Target="../pivotTables/pivotTable71.xml"/></Relationships>
</file>

<file path=xl/worksheets/_rels/sheet81.xml.rels><?xml version="1.0" encoding="UTF-8" standalone="yes"?>
<Relationships xmlns="http://schemas.openxmlformats.org/package/2006/relationships"><Relationship Id="rId2" Type="http://schemas.openxmlformats.org/officeDocument/2006/relationships/printerSettings" Target="../printerSettings/printerSettings81.bin"/><Relationship Id="rId1" Type="http://schemas.openxmlformats.org/officeDocument/2006/relationships/pivotTable" Target="../pivotTables/pivotTable72.xml"/></Relationships>
</file>

<file path=xl/worksheets/_rels/sheet82.xml.rels><?xml version="1.0" encoding="UTF-8" standalone="yes"?>
<Relationships xmlns="http://schemas.openxmlformats.org/package/2006/relationships"><Relationship Id="rId1" Type="http://schemas.openxmlformats.org/officeDocument/2006/relationships/printerSettings" Target="../printerSettings/printerSettings82.bin"/></Relationships>
</file>

<file path=xl/worksheets/_rels/sheet83.xml.rels><?xml version="1.0" encoding="UTF-8" standalone="yes"?>
<Relationships xmlns="http://schemas.openxmlformats.org/package/2006/relationships"><Relationship Id="rId2" Type="http://schemas.openxmlformats.org/officeDocument/2006/relationships/printerSettings" Target="../printerSettings/printerSettings83.bin"/><Relationship Id="rId1" Type="http://schemas.openxmlformats.org/officeDocument/2006/relationships/pivotTable" Target="../pivotTables/pivotTable73.xml"/></Relationships>
</file>

<file path=xl/worksheets/_rels/sheet84.xml.rels><?xml version="1.0" encoding="UTF-8" standalone="yes"?>
<Relationships xmlns="http://schemas.openxmlformats.org/package/2006/relationships"><Relationship Id="rId1" Type="http://schemas.openxmlformats.org/officeDocument/2006/relationships/printerSettings" Target="../printerSettings/printerSettings84.bin"/></Relationships>
</file>

<file path=xl/worksheets/_rels/sheet85.xml.rels><?xml version="1.0" encoding="UTF-8" standalone="yes"?>
<Relationships xmlns="http://schemas.openxmlformats.org/package/2006/relationships"><Relationship Id="rId2" Type="http://schemas.openxmlformats.org/officeDocument/2006/relationships/printerSettings" Target="../printerSettings/printerSettings85.bin"/><Relationship Id="rId1" Type="http://schemas.openxmlformats.org/officeDocument/2006/relationships/pivotTable" Target="../pivotTables/pivotTable74.xml"/></Relationships>
</file>

<file path=xl/worksheets/_rels/sheet86.xml.rels><?xml version="1.0" encoding="UTF-8" standalone="yes"?>
<Relationships xmlns="http://schemas.openxmlformats.org/package/2006/relationships"><Relationship Id="rId2" Type="http://schemas.openxmlformats.org/officeDocument/2006/relationships/printerSettings" Target="../printerSettings/printerSettings86.bin"/><Relationship Id="rId1" Type="http://schemas.openxmlformats.org/officeDocument/2006/relationships/pivotTable" Target="../pivotTables/pivotTable75.xml"/></Relationships>
</file>

<file path=xl/worksheets/_rels/sheet87.xml.rels><?xml version="1.0" encoding="UTF-8" standalone="yes"?>
<Relationships xmlns="http://schemas.openxmlformats.org/package/2006/relationships"><Relationship Id="rId1" Type="http://schemas.openxmlformats.org/officeDocument/2006/relationships/printerSettings" Target="../printerSettings/printerSettings87.bin"/></Relationships>
</file>

<file path=xl/worksheets/_rels/sheet88.xml.rels><?xml version="1.0" encoding="UTF-8" standalone="yes"?>
<Relationships xmlns="http://schemas.openxmlformats.org/package/2006/relationships"><Relationship Id="rId2" Type="http://schemas.openxmlformats.org/officeDocument/2006/relationships/printerSettings" Target="../printerSettings/printerSettings88.bin"/><Relationship Id="rId1" Type="http://schemas.openxmlformats.org/officeDocument/2006/relationships/pivotTable" Target="../pivotTables/pivotTable76.xml"/></Relationships>
</file>

<file path=xl/worksheets/_rels/sheet89.xml.rels><?xml version="1.0" encoding="UTF-8" standalone="yes"?>
<Relationships xmlns="http://schemas.openxmlformats.org/package/2006/relationships"><Relationship Id="rId1" Type="http://schemas.openxmlformats.org/officeDocument/2006/relationships/printerSettings" Target="../printerSettings/printerSettings89.bin"/></Relationships>
</file>

<file path=xl/worksheets/_rels/sheet90.xml.rels><?xml version="1.0" encoding="UTF-8" standalone="yes"?>
<Relationships xmlns="http://schemas.openxmlformats.org/package/2006/relationships"><Relationship Id="rId2" Type="http://schemas.openxmlformats.org/officeDocument/2006/relationships/printerSettings" Target="../printerSettings/printerSettings90.bin"/><Relationship Id="rId1" Type="http://schemas.openxmlformats.org/officeDocument/2006/relationships/pivotTable" Target="../pivotTables/pivotTable77.xml"/></Relationships>
</file>

<file path=xl/worksheets/_rels/sheet91.xml.rels><?xml version="1.0" encoding="UTF-8" standalone="yes"?>
<Relationships xmlns="http://schemas.openxmlformats.org/package/2006/relationships"><Relationship Id="rId2" Type="http://schemas.openxmlformats.org/officeDocument/2006/relationships/printerSettings" Target="../printerSettings/printerSettings91.bin"/><Relationship Id="rId1" Type="http://schemas.openxmlformats.org/officeDocument/2006/relationships/pivotTable" Target="../pivotTables/pivotTable78.xml"/></Relationships>
</file>

<file path=xl/worksheets/_rels/sheet92.xml.rels><?xml version="1.0" encoding="UTF-8" standalone="yes"?>
<Relationships xmlns="http://schemas.openxmlformats.org/package/2006/relationships"><Relationship Id="rId2" Type="http://schemas.openxmlformats.org/officeDocument/2006/relationships/printerSettings" Target="../printerSettings/printerSettings92.bin"/><Relationship Id="rId1" Type="http://schemas.openxmlformats.org/officeDocument/2006/relationships/pivotTable" Target="../pivotTables/pivotTable79.xml"/></Relationships>
</file>

<file path=xl/worksheets/_rels/sheet93.xml.rels><?xml version="1.0" encoding="UTF-8" standalone="yes"?>
<Relationships xmlns="http://schemas.openxmlformats.org/package/2006/relationships"><Relationship Id="rId2" Type="http://schemas.openxmlformats.org/officeDocument/2006/relationships/printerSettings" Target="../printerSettings/printerSettings93.bin"/><Relationship Id="rId1" Type="http://schemas.openxmlformats.org/officeDocument/2006/relationships/pivotTable" Target="../pivotTables/pivotTable80.xml"/></Relationships>
</file>

<file path=xl/worksheets/_rels/sheet94.xml.rels><?xml version="1.0" encoding="UTF-8" standalone="yes"?>
<Relationships xmlns="http://schemas.openxmlformats.org/package/2006/relationships"><Relationship Id="rId2" Type="http://schemas.openxmlformats.org/officeDocument/2006/relationships/printerSettings" Target="../printerSettings/printerSettings94.bin"/><Relationship Id="rId1" Type="http://schemas.openxmlformats.org/officeDocument/2006/relationships/pivotTable" Target="../pivotTables/pivotTable81.xml"/></Relationships>
</file>

<file path=xl/worksheets/_rels/sheet95.xml.rels><?xml version="1.0" encoding="UTF-8" standalone="yes"?>
<Relationships xmlns="http://schemas.openxmlformats.org/package/2006/relationships"><Relationship Id="rId1" Type="http://schemas.openxmlformats.org/officeDocument/2006/relationships/printerSettings" Target="../printerSettings/printerSettings95.bin"/></Relationships>
</file>

<file path=xl/worksheets/_rels/sheet96.xml.rels><?xml version="1.0" encoding="UTF-8" standalone="yes"?>
<Relationships xmlns="http://schemas.openxmlformats.org/package/2006/relationships"><Relationship Id="rId2" Type="http://schemas.openxmlformats.org/officeDocument/2006/relationships/printerSettings" Target="../printerSettings/printerSettings96.bin"/><Relationship Id="rId1" Type="http://schemas.openxmlformats.org/officeDocument/2006/relationships/pivotTable" Target="../pivotTables/pivotTable82.xml"/></Relationships>
</file>

<file path=xl/worksheets/_rels/sheet97.xml.rels><?xml version="1.0" encoding="UTF-8" standalone="yes"?>
<Relationships xmlns="http://schemas.openxmlformats.org/package/2006/relationships"><Relationship Id="rId2" Type="http://schemas.openxmlformats.org/officeDocument/2006/relationships/printerSettings" Target="../printerSettings/printerSettings97.bin"/><Relationship Id="rId1" Type="http://schemas.openxmlformats.org/officeDocument/2006/relationships/pivotTable" Target="../pivotTables/pivotTable83.xml"/></Relationships>
</file>

<file path=xl/worksheets/_rels/sheet98.xml.rels><?xml version="1.0" encoding="UTF-8" standalone="yes"?>
<Relationships xmlns="http://schemas.openxmlformats.org/package/2006/relationships"><Relationship Id="rId2" Type="http://schemas.openxmlformats.org/officeDocument/2006/relationships/printerSettings" Target="../printerSettings/printerSettings98.bin"/><Relationship Id="rId1" Type="http://schemas.openxmlformats.org/officeDocument/2006/relationships/pivotTable" Target="../pivotTables/pivotTable84.xml"/></Relationships>
</file>

<file path=xl/worksheets/_rels/sheet99.xml.rels><?xml version="1.0" encoding="UTF-8" standalone="yes"?>
<Relationships xmlns="http://schemas.openxmlformats.org/package/2006/relationships"><Relationship Id="rId1" Type="http://schemas.openxmlformats.org/officeDocument/2006/relationships/printerSettings" Target="../printerSettings/printerSettings99.bin"/></Relationships>
</file>

<file path=xl/worksheets/_rels/sheet100.xml.rels><?xml version="1.0" encoding="UTF-8" standalone="yes"?>
<Relationships xmlns="http://schemas.openxmlformats.org/package/2006/relationships"><Relationship Id="rId2" Type="http://schemas.openxmlformats.org/officeDocument/2006/relationships/printerSettings" Target="../printerSettings/printerSettings100.bin"/><Relationship Id="rId1" Type="http://schemas.openxmlformats.org/officeDocument/2006/relationships/pivotTable" Target="../pivotTables/pivotTable85.xml"/></Relationships>
</file>

<file path=xl/worksheets/_rels/sheet101.xml.rels><?xml version="1.0" encoding="UTF-8" standalone="yes"?>
<Relationships xmlns="http://schemas.openxmlformats.org/package/2006/relationships"><Relationship Id="rId2" Type="http://schemas.openxmlformats.org/officeDocument/2006/relationships/printerSettings" Target="../printerSettings/printerSettings101.bin"/><Relationship Id="rId1" Type="http://schemas.openxmlformats.org/officeDocument/2006/relationships/pivotTable" Target="../pivotTables/pivotTable86.xml"/></Relationships>
</file>

<file path=xl/worksheets/_rels/sheet102.xml.rels><?xml version="1.0" encoding="UTF-8" standalone="yes"?>
<Relationships xmlns="http://schemas.openxmlformats.org/package/2006/relationships"><Relationship Id="rId1" Type="http://schemas.openxmlformats.org/officeDocument/2006/relationships/printerSettings" Target="../printerSettings/printerSettings102.bin"/></Relationships>
</file>

<file path=xl/worksheets/_rels/sheet103.xml.rels><?xml version="1.0" encoding="UTF-8" standalone="yes"?>
<Relationships xmlns="http://schemas.openxmlformats.org/package/2006/relationships"><Relationship Id="rId2" Type="http://schemas.openxmlformats.org/officeDocument/2006/relationships/printerSettings" Target="../printerSettings/printerSettings103.bin"/><Relationship Id="rId1" Type="http://schemas.openxmlformats.org/officeDocument/2006/relationships/pivotTable" Target="../pivotTables/pivotTable87.xml"/></Relationships>
</file>

<file path=xl/worksheets/_rels/sheet104.xml.rels><?xml version="1.0" encoding="UTF-8" standalone="yes"?>
<Relationships xmlns="http://schemas.openxmlformats.org/package/2006/relationships"><Relationship Id="rId2" Type="http://schemas.openxmlformats.org/officeDocument/2006/relationships/printerSettings" Target="../printerSettings/printerSettings104.bin"/><Relationship Id="rId1" Type="http://schemas.openxmlformats.org/officeDocument/2006/relationships/pivotTable" Target="../pivotTables/pivotTable88.xml"/></Relationships>
</file>

<file path=xl/worksheets/_rels/sheet105.xml.rels><?xml version="1.0" encoding="UTF-8" standalone="yes"?>
<Relationships xmlns="http://schemas.openxmlformats.org/package/2006/relationships"><Relationship Id="rId2" Type="http://schemas.openxmlformats.org/officeDocument/2006/relationships/printerSettings" Target="../printerSettings/printerSettings105.bin"/><Relationship Id="rId1" Type="http://schemas.openxmlformats.org/officeDocument/2006/relationships/pivotTable" Target="../pivotTables/pivotTable89.xml"/></Relationships>
</file>

<file path=xl/worksheets/_rels/sheet106.xml.rels><?xml version="1.0" encoding="UTF-8" standalone="yes"?>
<Relationships xmlns="http://schemas.openxmlformats.org/package/2006/relationships"><Relationship Id="rId2" Type="http://schemas.openxmlformats.org/officeDocument/2006/relationships/printerSettings" Target="../printerSettings/printerSettings106.bin"/><Relationship Id="rId1" Type="http://schemas.openxmlformats.org/officeDocument/2006/relationships/pivotTable" Target="../pivotTables/pivotTable90.xml"/></Relationships>
</file>

<file path=xl/worksheets/_rels/sheet107.xml.rels><?xml version="1.0" encoding="UTF-8" standalone="yes"?>
<Relationships xmlns="http://schemas.openxmlformats.org/package/2006/relationships"><Relationship Id="rId2" Type="http://schemas.openxmlformats.org/officeDocument/2006/relationships/printerSettings" Target="../printerSettings/printerSettings107.bin"/><Relationship Id="rId1" Type="http://schemas.openxmlformats.org/officeDocument/2006/relationships/pivotTable" Target="../pivotTables/pivotTable91.xml"/></Relationships>
</file>

<file path=xl/worksheets/_rels/sheet108.xml.rels><?xml version="1.0" encoding="UTF-8" standalone="yes"?>
<Relationships xmlns="http://schemas.openxmlformats.org/package/2006/relationships"><Relationship Id="rId2" Type="http://schemas.openxmlformats.org/officeDocument/2006/relationships/printerSettings" Target="../printerSettings/printerSettings108.bin"/><Relationship Id="rId1" Type="http://schemas.openxmlformats.org/officeDocument/2006/relationships/pivotTable" Target="../pivotTables/pivotTable92.xml"/></Relationships>
</file>

<file path=xl/worksheets/_rels/sheet109.xml.rels><?xml version="1.0" encoding="UTF-8" standalone="yes"?>
<Relationships xmlns="http://schemas.openxmlformats.org/package/2006/relationships"><Relationship Id="rId2" Type="http://schemas.openxmlformats.org/officeDocument/2006/relationships/printerSettings" Target="../printerSettings/printerSettings109.bin"/><Relationship Id="rId1" Type="http://schemas.openxmlformats.org/officeDocument/2006/relationships/pivotTable" Target="../pivotTables/pivotTable93.xml"/></Relationships>
</file>

<file path=xl/worksheets/_rels/sheet110.xml.rels><?xml version="1.0" encoding="UTF-8" standalone="yes"?>
<Relationships xmlns="http://schemas.openxmlformats.org/package/2006/relationships"><Relationship Id="rId2" Type="http://schemas.openxmlformats.org/officeDocument/2006/relationships/printerSettings" Target="../printerSettings/printerSettings110.bin"/><Relationship Id="rId1" Type="http://schemas.openxmlformats.org/officeDocument/2006/relationships/pivotTable" Target="../pivotTables/pivotTable94.xml"/></Relationships>
</file>

<file path=xl/worksheets/_rels/sheet111.xml.rels><?xml version="1.0" encoding="UTF-8" standalone="yes"?>
<Relationships xmlns="http://schemas.openxmlformats.org/package/2006/relationships"><Relationship Id="rId1" Type="http://schemas.openxmlformats.org/officeDocument/2006/relationships/printerSettings" Target="../printerSettings/printerSettings111.bin"/></Relationships>
</file>

<file path=xl/worksheets/_rels/sheet112.xml.rels><?xml version="1.0" encoding="UTF-8" standalone="yes"?>
<Relationships xmlns="http://schemas.openxmlformats.org/package/2006/relationships"><Relationship Id="rId2" Type="http://schemas.openxmlformats.org/officeDocument/2006/relationships/printerSettings" Target="../printerSettings/printerSettings112.bin"/><Relationship Id="rId1" Type="http://schemas.openxmlformats.org/officeDocument/2006/relationships/pivotTable" Target="../pivotTables/pivotTable95.xml"/></Relationships>
</file>

<file path=xl/worksheets/_rels/sheet113.xml.rels><?xml version="1.0" encoding="UTF-8" standalone="yes"?>
<Relationships xmlns="http://schemas.openxmlformats.org/package/2006/relationships"><Relationship Id="rId1" Type="http://schemas.openxmlformats.org/officeDocument/2006/relationships/printerSettings" Target="../printerSettings/printerSettings113.bin"/></Relationships>
</file>

<file path=xl/worksheets/_rels/sheet114.xml.rels><?xml version="1.0" encoding="UTF-8" standalone="yes"?>
<Relationships xmlns="http://schemas.openxmlformats.org/package/2006/relationships"><Relationship Id="rId2" Type="http://schemas.openxmlformats.org/officeDocument/2006/relationships/printerSettings" Target="../printerSettings/printerSettings114.bin"/><Relationship Id="rId1" Type="http://schemas.openxmlformats.org/officeDocument/2006/relationships/pivotTable" Target="../pivotTables/pivotTable96.xml"/></Relationships>
</file>

<file path=xl/worksheets/_rels/sheet115.xml.rels><?xml version="1.0" encoding="UTF-8" standalone="yes"?>
<Relationships xmlns="http://schemas.openxmlformats.org/package/2006/relationships"><Relationship Id="rId2" Type="http://schemas.openxmlformats.org/officeDocument/2006/relationships/printerSettings" Target="../printerSettings/printerSettings115.bin"/><Relationship Id="rId1" Type="http://schemas.openxmlformats.org/officeDocument/2006/relationships/pivotTable" Target="../pivotTables/pivotTable97.xml"/></Relationships>
</file>

<file path=xl/worksheets/_rels/sheet116.xml.rels><?xml version="1.0" encoding="UTF-8" standalone="yes"?>
<Relationships xmlns="http://schemas.openxmlformats.org/package/2006/relationships"><Relationship Id="rId2" Type="http://schemas.openxmlformats.org/officeDocument/2006/relationships/printerSettings" Target="../printerSettings/printerSettings116.bin"/><Relationship Id="rId1" Type="http://schemas.openxmlformats.org/officeDocument/2006/relationships/pivotTable" Target="../pivotTables/pivotTable98.xml"/></Relationships>
</file>

<file path=xl/worksheets/_rels/sheet117.xml.rels><?xml version="1.0" encoding="UTF-8" standalone="yes"?>
<Relationships xmlns="http://schemas.openxmlformats.org/package/2006/relationships"><Relationship Id="rId2" Type="http://schemas.openxmlformats.org/officeDocument/2006/relationships/printerSettings" Target="../printerSettings/printerSettings117.bin"/><Relationship Id="rId1" Type="http://schemas.openxmlformats.org/officeDocument/2006/relationships/pivotTable" Target="../pivotTables/pivotTable99.xml"/></Relationships>
</file>

<file path=xl/worksheets/_rels/sheet118.xml.rels><?xml version="1.0" encoding="UTF-8" standalone="yes"?>
<Relationships xmlns="http://schemas.openxmlformats.org/package/2006/relationships"><Relationship Id="rId2" Type="http://schemas.openxmlformats.org/officeDocument/2006/relationships/printerSettings" Target="../printerSettings/printerSettings118.bin"/><Relationship Id="rId1" Type="http://schemas.openxmlformats.org/officeDocument/2006/relationships/pivotTable" Target="../pivotTables/pivotTable100.xml"/></Relationships>
</file>

<file path=xl/worksheets/_rels/sheet119.xml.rels><?xml version="1.0" encoding="UTF-8" standalone="yes"?>
<Relationships xmlns="http://schemas.openxmlformats.org/package/2006/relationships"><Relationship Id="rId2" Type="http://schemas.openxmlformats.org/officeDocument/2006/relationships/printerSettings" Target="../printerSettings/printerSettings119.bin"/><Relationship Id="rId1" Type="http://schemas.openxmlformats.org/officeDocument/2006/relationships/pivotTable" Target="../pivotTables/pivotTable101.xml"/></Relationships>
</file>

<file path=xl/worksheets/_rels/sheet120.xml.rels><?xml version="1.0" encoding="UTF-8" standalone="yes"?>
<Relationships xmlns="http://schemas.openxmlformats.org/package/2006/relationships"><Relationship Id="rId2" Type="http://schemas.openxmlformats.org/officeDocument/2006/relationships/printerSettings" Target="../printerSettings/printerSettings120.bin"/><Relationship Id="rId1" Type="http://schemas.openxmlformats.org/officeDocument/2006/relationships/pivotTable" Target="../pivotTables/pivotTable102.xml"/></Relationships>
</file>

<file path=xl/worksheets/_rels/sheet121.xml.rels><?xml version="1.0" encoding="UTF-8" standalone="yes"?>
<Relationships xmlns="http://schemas.openxmlformats.org/package/2006/relationships"><Relationship Id="rId2" Type="http://schemas.openxmlformats.org/officeDocument/2006/relationships/printerSettings" Target="../printerSettings/printerSettings121.bin"/><Relationship Id="rId1" Type="http://schemas.openxmlformats.org/officeDocument/2006/relationships/pivotTable" Target="../pivotTables/pivotTable103.xml"/></Relationships>
</file>

<file path=xl/worksheets/_rels/sheet122.xml.rels><?xml version="1.0" encoding="UTF-8" standalone="yes"?>
<Relationships xmlns="http://schemas.openxmlformats.org/package/2006/relationships"><Relationship Id="rId2" Type="http://schemas.openxmlformats.org/officeDocument/2006/relationships/printerSettings" Target="../printerSettings/printerSettings122.bin"/><Relationship Id="rId1" Type="http://schemas.openxmlformats.org/officeDocument/2006/relationships/pivotTable" Target="../pivotTables/pivotTable104.xml"/></Relationships>
</file>

<file path=xl/worksheets/_rels/sheet123.xml.rels><?xml version="1.0" encoding="UTF-8" standalone="yes"?>
<Relationships xmlns="http://schemas.openxmlformats.org/package/2006/relationships"><Relationship Id="rId2" Type="http://schemas.openxmlformats.org/officeDocument/2006/relationships/printerSettings" Target="../printerSettings/printerSettings123.bin"/><Relationship Id="rId1" Type="http://schemas.openxmlformats.org/officeDocument/2006/relationships/pivotTable" Target="../pivotTables/pivotTable105.xml"/></Relationships>
</file>

<file path=xl/worksheets/_rels/sheet124.xml.rels><?xml version="1.0" encoding="UTF-8" standalone="yes"?>
<Relationships xmlns="http://schemas.openxmlformats.org/package/2006/relationships"><Relationship Id="rId2" Type="http://schemas.openxmlformats.org/officeDocument/2006/relationships/printerSettings" Target="../printerSettings/printerSettings124.bin"/><Relationship Id="rId1" Type="http://schemas.openxmlformats.org/officeDocument/2006/relationships/pivotTable" Target="../pivotTables/pivotTable106.xml"/></Relationships>
</file>

<file path=xl/worksheets/_rels/sheet125.xml.rels><?xml version="1.0" encoding="UTF-8" standalone="yes"?>
<Relationships xmlns="http://schemas.openxmlformats.org/package/2006/relationships"><Relationship Id="rId2" Type="http://schemas.openxmlformats.org/officeDocument/2006/relationships/printerSettings" Target="../printerSettings/printerSettings125.bin"/><Relationship Id="rId1" Type="http://schemas.openxmlformats.org/officeDocument/2006/relationships/pivotTable" Target="../pivotTables/pivotTable107.xml"/></Relationships>
</file>

<file path=xl/worksheets/_rels/sheet126.xml.rels><?xml version="1.0" encoding="UTF-8" standalone="yes"?>
<Relationships xmlns="http://schemas.openxmlformats.org/package/2006/relationships"><Relationship Id="rId2" Type="http://schemas.openxmlformats.org/officeDocument/2006/relationships/printerSettings" Target="../printerSettings/printerSettings126.bin"/><Relationship Id="rId1" Type="http://schemas.openxmlformats.org/officeDocument/2006/relationships/pivotTable" Target="../pivotTables/pivotTable108.xml"/></Relationships>
</file>

<file path=xl/worksheets/_rels/sheet127.xml.rels><?xml version="1.0" encoding="UTF-8" standalone="yes"?>
<Relationships xmlns="http://schemas.openxmlformats.org/package/2006/relationships"><Relationship Id="rId2" Type="http://schemas.openxmlformats.org/officeDocument/2006/relationships/printerSettings" Target="../printerSettings/printerSettings127.bin"/><Relationship Id="rId1" Type="http://schemas.openxmlformats.org/officeDocument/2006/relationships/pivotTable" Target="../pivotTables/pivotTable109.xml"/></Relationships>
</file>

<file path=xl/worksheets/_rels/sheet128.xml.rels><?xml version="1.0" encoding="UTF-8" standalone="yes"?>
<Relationships xmlns="http://schemas.openxmlformats.org/package/2006/relationships"><Relationship Id="rId1" Type="http://schemas.openxmlformats.org/officeDocument/2006/relationships/printerSettings" Target="../printerSettings/printerSettings128.bin"/></Relationships>
</file>

<file path=xl/worksheets/_rels/sheet129.xml.rels><?xml version="1.0" encoding="UTF-8" standalone="yes"?>
<Relationships xmlns="http://schemas.openxmlformats.org/package/2006/relationships"><Relationship Id="rId2" Type="http://schemas.openxmlformats.org/officeDocument/2006/relationships/printerSettings" Target="../printerSettings/printerSettings129.bin"/><Relationship Id="rId1" Type="http://schemas.openxmlformats.org/officeDocument/2006/relationships/pivotTable" Target="../pivotTables/pivotTable110.xml"/></Relationships>
</file>

<file path=xl/worksheets/_rels/sheet130.xml.rels><?xml version="1.0" encoding="UTF-8" standalone="yes"?>
<Relationships xmlns="http://schemas.openxmlformats.org/package/2006/relationships"><Relationship Id="rId2" Type="http://schemas.openxmlformats.org/officeDocument/2006/relationships/printerSettings" Target="../printerSettings/printerSettings130.bin"/><Relationship Id="rId1" Type="http://schemas.openxmlformats.org/officeDocument/2006/relationships/pivotTable" Target="../pivotTables/pivotTable111.xml"/></Relationships>
</file>

<file path=xl/worksheets/_rels/sheet131.xml.rels><?xml version="1.0" encoding="UTF-8" standalone="yes"?>
<Relationships xmlns="http://schemas.openxmlformats.org/package/2006/relationships"><Relationship Id="rId2" Type="http://schemas.openxmlformats.org/officeDocument/2006/relationships/printerSettings" Target="../printerSettings/printerSettings131.bin"/><Relationship Id="rId1" Type="http://schemas.openxmlformats.org/officeDocument/2006/relationships/pivotTable" Target="../pivotTables/pivotTable112.xml"/></Relationships>
</file>

<file path=xl/worksheets/_rels/sheet132.xml.rels><?xml version="1.0" encoding="UTF-8" standalone="yes"?>
<Relationships xmlns="http://schemas.openxmlformats.org/package/2006/relationships"><Relationship Id="rId2" Type="http://schemas.openxmlformats.org/officeDocument/2006/relationships/printerSettings" Target="../printerSettings/printerSettings132.bin"/><Relationship Id="rId1" Type="http://schemas.openxmlformats.org/officeDocument/2006/relationships/pivotTable" Target="../pivotTables/pivotTable113.xml"/></Relationships>
</file>

<file path=xl/worksheets/_rels/sheet133.xml.rels><?xml version="1.0" encoding="UTF-8" standalone="yes"?>
<Relationships xmlns="http://schemas.openxmlformats.org/package/2006/relationships"><Relationship Id="rId2" Type="http://schemas.openxmlformats.org/officeDocument/2006/relationships/printerSettings" Target="../printerSettings/printerSettings133.bin"/><Relationship Id="rId1" Type="http://schemas.openxmlformats.org/officeDocument/2006/relationships/pivotTable" Target="../pivotTables/pivotTable114.xml"/></Relationships>
</file>

<file path=xl/worksheets/_rels/sheet134.xml.rels><?xml version="1.0" encoding="UTF-8" standalone="yes"?>
<Relationships xmlns="http://schemas.openxmlformats.org/package/2006/relationships"><Relationship Id="rId2" Type="http://schemas.openxmlformats.org/officeDocument/2006/relationships/printerSettings" Target="../printerSettings/printerSettings134.bin"/><Relationship Id="rId1" Type="http://schemas.openxmlformats.org/officeDocument/2006/relationships/pivotTable" Target="../pivotTables/pivotTable11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tabSelected="1" view="pageBreakPreview" zoomScaleNormal="100" zoomScaleSheetLayoutView="100" workbookViewId="0"/>
  </sheetViews>
  <sheetFormatPr baseColWidth="10" defaultRowHeight="13.2" x14ac:dyDescent="0.25"/>
  <sheetData/>
  <phoneticPr fontId="3" type="noConversion"/>
  <printOptions horizontalCentered="1"/>
  <pageMargins left="0.39370078740157483" right="0.39370078740157483" top="1.3779527559055118" bottom="0.98425196850393704" header="0.70866141732283472" footer="0.51181102362204722"/>
  <pageSetup paperSize="5" scale="95" orientation="portrait" r:id="rId1"/>
  <headerFooter alignWithMargins="0">
    <oddHeader>&amp;C&amp;"Arial,Gras"&amp;11MINISTÈRE DE LA SANTÉ ET DES SERVICES SOCIAUX&amp;"Arial,Normal"
RAPPORTS STATISTIQUES ANNUELS DES CENTRES JEUNESSE (missions CPEJ et CRJDA/MDA)&amp;R&amp;"Arial,Gras"&amp;11Année
2011-2012</oddHeader>
    <oddFooter>&amp;L&amp;"Arial,Italique"&amp;9Direction des jeunes et des familles&amp;C&amp;"Arial,Italique"&amp;9Page &amp;P de &amp;N&amp;R&amp;"Arial,Italique"&amp;9&amp;A</oddFooter>
  </headerFooter>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D22"/>
  <sheetViews>
    <sheetView zoomScaleNormal="100" workbookViewId="0">
      <selection activeCell="H6" sqref="H6"/>
    </sheetView>
  </sheetViews>
  <sheetFormatPr baseColWidth="10" defaultColWidth="11.44140625" defaultRowHeight="13.2" x14ac:dyDescent="0.25"/>
  <cols>
    <col min="1" max="1" width="11.44140625" style="75"/>
    <col min="2" max="2" width="22.88671875" style="75" customWidth="1"/>
    <col min="3" max="3" width="66.88671875" style="75" bestFit="1" customWidth="1"/>
    <col min="4" max="4" width="8.109375" style="170" bestFit="1" customWidth="1"/>
    <col min="5" max="28" width="10.6640625" style="75" bestFit="1" customWidth="1"/>
    <col min="29" max="16384" width="11.44140625" style="75"/>
  </cols>
  <sheetData>
    <row r="1" spans="1:30" x14ac:dyDescent="0.25">
      <c r="B1" s="77" t="s">
        <v>1462</v>
      </c>
    </row>
    <row r="2" spans="1:30" ht="14.4" x14ac:dyDescent="0.3">
      <c r="A2" s="313" t="s">
        <v>838</v>
      </c>
      <c r="B2" s="313" t="s">
        <v>768</v>
      </c>
      <c r="C2" s="313" t="s">
        <v>767</v>
      </c>
      <c r="D2" s="313" t="s">
        <v>766</v>
      </c>
      <c r="E2" s="313" t="s">
        <v>3</v>
      </c>
      <c r="F2" s="313" t="s">
        <v>4</v>
      </c>
      <c r="G2" s="313" t="s">
        <v>5</v>
      </c>
      <c r="H2" s="313" t="s">
        <v>6</v>
      </c>
      <c r="I2" s="313" t="s">
        <v>7</v>
      </c>
      <c r="J2" s="313" t="s">
        <v>8</v>
      </c>
      <c r="K2" s="313" t="s">
        <v>9</v>
      </c>
      <c r="L2" s="313" t="s">
        <v>10</v>
      </c>
      <c r="M2" s="313" t="s">
        <v>11</v>
      </c>
      <c r="N2" s="313" t="s">
        <v>12</v>
      </c>
      <c r="O2" s="313" t="s">
        <v>13</v>
      </c>
      <c r="P2" s="313" t="s">
        <v>14</v>
      </c>
      <c r="Q2" s="313" t="s">
        <v>15</v>
      </c>
      <c r="R2" s="313" t="s">
        <v>16</v>
      </c>
      <c r="S2" s="313" t="s">
        <v>17</v>
      </c>
      <c r="T2" s="313" t="s">
        <v>18</v>
      </c>
      <c r="U2" s="313" t="s">
        <v>19</v>
      </c>
      <c r="V2" s="313" t="s">
        <v>20</v>
      </c>
      <c r="W2" s="313" t="s">
        <v>21</v>
      </c>
      <c r="X2" s="313" t="s">
        <v>22</v>
      </c>
      <c r="Y2" s="313" t="s">
        <v>23</v>
      </c>
      <c r="Z2" s="313" t="s">
        <v>24</v>
      </c>
      <c r="AA2" s="313" t="s">
        <v>843</v>
      </c>
      <c r="AB2" s="313" t="s">
        <v>844</v>
      </c>
      <c r="AC2" s="313" t="s">
        <v>845</v>
      </c>
      <c r="AD2" s="313" t="s">
        <v>846</v>
      </c>
    </row>
    <row r="3" spans="1:30" ht="14.4" x14ac:dyDescent="0.3">
      <c r="A3" s="474" t="s">
        <v>839</v>
      </c>
      <c r="B3" s="474" t="s">
        <v>747</v>
      </c>
      <c r="C3" s="474" t="s">
        <v>26</v>
      </c>
      <c r="D3" s="475">
        <v>1</v>
      </c>
      <c r="E3" s="475">
        <v>4</v>
      </c>
      <c r="F3" s="475">
        <v>45</v>
      </c>
      <c r="G3" s="475">
        <v>1</v>
      </c>
      <c r="H3" s="475">
        <v>10</v>
      </c>
      <c r="I3" s="475">
        <v>1</v>
      </c>
      <c r="J3" s="475">
        <v>10</v>
      </c>
      <c r="K3" s="475">
        <v>1</v>
      </c>
      <c r="L3" s="475">
        <v>8</v>
      </c>
      <c r="M3" s="475">
        <v>0</v>
      </c>
      <c r="N3" s="475">
        <v>0</v>
      </c>
      <c r="O3" s="475">
        <v>5</v>
      </c>
      <c r="P3" s="475">
        <v>10</v>
      </c>
      <c r="Q3" s="475">
        <v>115</v>
      </c>
      <c r="R3" s="475">
        <v>263</v>
      </c>
      <c r="S3" s="475">
        <v>3</v>
      </c>
      <c r="T3" s="475">
        <v>11</v>
      </c>
      <c r="U3" s="475">
        <v>0</v>
      </c>
      <c r="V3" s="475">
        <v>0</v>
      </c>
      <c r="W3" s="475">
        <v>0</v>
      </c>
      <c r="X3" s="475">
        <v>0</v>
      </c>
      <c r="Y3" s="475">
        <v>130</v>
      </c>
      <c r="Z3" s="475">
        <v>357</v>
      </c>
      <c r="AA3" s="474">
        <v>24.51</v>
      </c>
      <c r="AB3" s="474">
        <v>203.7</v>
      </c>
      <c r="AC3" s="474">
        <v>125.3</v>
      </c>
      <c r="AD3" s="474">
        <v>353.51</v>
      </c>
    </row>
    <row r="4" spans="1:30" ht="14.4" x14ac:dyDescent="0.3">
      <c r="A4" s="474" t="s">
        <v>839</v>
      </c>
      <c r="B4" s="474" t="s">
        <v>749</v>
      </c>
      <c r="C4" s="474" t="s">
        <v>28</v>
      </c>
      <c r="D4" s="475">
        <v>2</v>
      </c>
      <c r="E4" s="475">
        <v>7</v>
      </c>
      <c r="F4" s="475">
        <v>76</v>
      </c>
      <c r="G4" s="475">
        <v>2</v>
      </c>
      <c r="H4" s="475">
        <v>16</v>
      </c>
      <c r="I4" s="474" t="s">
        <v>41</v>
      </c>
      <c r="J4" s="474" t="s">
        <v>41</v>
      </c>
      <c r="K4" s="475">
        <v>3</v>
      </c>
      <c r="L4" s="475">
        <v>20</v>
      </c>
      <c r="M4" s="475">
        <v>1</v>
      </c>
      <c r="N4" s="475">
        <v>8</v>
      </c>
      <c r="O4" s="474" t="s">
        <v>41</v>
      </c>
      <c r="P4" s="474" t="s">
        <v>41</v>
      </c>
      <c r="Q4" s="475">
        <v>252</v>
      </c>
      <c r="R4" s="475">
        <v>594</v>
      </c>
      <c r="S4" s="475">
        <v>8</v>
      </c>
      <c r="T4" s="475">
        <v>25</v>
      </c>
      <c r="U4" s="474" t="s">
        <v>41</v>
      </c>
      <c r="V4" s="474" t="s">
        <v>41</v>
      </c>
      <c r="W4" s="475">
        <v>1</v>
      </c>
      <c r="X4" s="475">
        <v>10</v>
      </c>
      <c r="Y4" s="475">
        <v>274</v>
      </c>
      <c r="Z4" s="475">
        <v>749</v>
      </c>
      <c r="AA4" s="475">
        <v>37</v>
      </c>
      <c r="AB4" s="475">
        <v>329</v>
      </c>
      <c r="AC4" s="475">
        <v>150</v>
      </c>
      <c r="AD4" s="475">
        <v>516</v>
      </c>
    </row>
    <row r="5" spans="1:30" ht="14.4" x14ac:dyDescent="0.3">
      <c r="A5" s="474" t="s">
        <v>839</v>
      </c>
      <c r="B5" s="474" t="s">
        <v>757</v>
      </c>
      <c r="C5" s="474" t="s">
        <v>34</v>
      </c>
      <c r="D5" s="475">
        <v>3</v>
      </c>
      <c r="E5" s="475">
        <v>11</v>
      </c>
      <c r="F5" s="475">
        <v>132</v>
      </c>
      <c r="G5" s="475">
        <v>3</v>
      </c>
      <c r="H5" s="475">
        <v>36</v>
      </c>
      <c r="I5" s="475">
        <v>0</v>
      </c>
      <c r="J5" s="475">
        <v>0</v>
      </c>
      <c r="K5" s="475">
        <v>2</v>
      </c>
      <c r="L5" s="475">
        <v>16</v>
      </c>
      <c r="M5" s="475">
        <v>11</v>
      </c>
      <c r="N5" s="475">
        <v>95</v>
      </c>
      <c r="O5" s="475">
        <v>0</v>
      </c>
      <c r="P5" s="475">
        <v>0</v>
      </c>
      <c r="Q5" s="475">
        <v>312</v>
      </c>
      <c r="R5" s="475">
        <v>619</v>
      </c>
      <c r="S5" s="475">
        <v>1</v>
      </c>
      <c r="T5" s="475">
        <v>8</v>
      </c>
      <c r="U5" s="475">
        <v>0</v>
      </c>
      <c r="V5" s="475">
        <v>0</v>
      </c>
      <c r="W5" s="475">
        <v>0</v>
      </c>
      <c r="X5" s="475">
        <v>0</v>
      </c>
      <c r="Y5" s="475">
        <v>340</v>
      </c>
      <c r="Z5" s="475">
        <v>906</v>
      </c>
      <c r="AA5" s="475">
        <v>83</v>
      </c>
      <c r="AB5" s="475">
        <v>690</v>
      </c>
      <c r="AC5" s="475">
        <v>293</v>
      </c>
      <c r="AD5" s="475">
        <v>1066</v>
      </c>
    </row>
    <row r="6" spans="1:30" ht="14.4" x14ac:dyDescent="0.3">
      <c r="A6" s="474" t="s">
        <v>839</v>
      </c>
      <c r="B6" s="474" t="s">
        <v>752</v>
      </c>
      <c r="C6" s="474" t="s">
        <v>549</v>
      </c>
      <c r="D6" s="475">
        <v>4</v>
      </c>
      <c r="E6" s="475">
        <v>9</v>
      </c>
      <c r="F6" s="475">
        <v>92</v>
      </c>
      <c r="G6" s="475">
        <v>3</v>
      </c>
      <c r="H6" s="475">
        <v>30</v>
      </c>
      <c r="I6" s="475">
        <v>0</v>
      </c>
      <c r="J6" s="475">
        <v>0</v>
      </c>
      <c r="K6" s="475">
        <v>2</v>
      </c>
      <c r="L6" s="475">
        <v>12</v>
      </c>
      <c r="M6" s="475">
        <v>0</v>
      </c>
      <c r="N6" s="475">
        <v>0</v>
      </c>
      <c r="O6" s="475">
        <v>0</v>
      </c>
      <c r="P6" s="475">
        <v>0</v>
      </c>
      <c r="Q6" s="475">
        <v>487</v>
      </c>
      <c r="R6" s="475">
        <v>1297</v>
      </c>
      <c r="S6" s="475">
        <v>3</v>
      </c>
      <c r="T6" s="475">
        <v>14</v>
      </c>
      <c r="U6" s="475">
        <v>0</v>
      </c>
      <c r="V6" s="475">
        <v>0</v>
      </c>
      <c r="W6" s="475">
        <v>0</v>
      </c>
      <c r="X6" s="475">
        <v>0</v>
      </c>
      <c r="Y6" s="475">
        <v>504</v>
      </c>
      <c r="Z6" s="475">
        <v>1445</v>
      </c>
      <c r="AA6" s="475">
        <v>56</v>
      </c>
      <c r="AB6" s="475">
        <v>413</v>
      </c>
      <c r="AC6" s="475">
        <v>163</v>
      </c>
      <c r="AD6" s="475">
        <v>632</v>
      </c>
    </row>
    <row r="7" spans="1:30" ht="14.4" x14ac:dyDescent="0.3">
      <c r="A7" s="474" t="s">
        <v>839</v>
      </c>
      <c r="B7" s="474" t="s">
        <v>750</v>
      </c>
      <c r="C7" s="474" t="s">
        <v>29</v>
      </c>
      <c r="D7" s="475">
        <v>5</v>
      </c>
      <c r="E7" s="474" t="s">
        <v>41</v>
      </c>
      <c r="F7" s="474" t="s">
        <v>41</v>
      </c>
      <c r="G7" s="475">
        <v>2</v>
      </c>
      <c r="H7" s="475">
        <v>20</v>
      </c>
      <c r="I7" s="475">
        <v>6</v>
      </c>
      <c r="J7" s="475">
        <v>63</v>
      </c>
      <c r="K7" s="474" t="s">
        <v>41</v>
      </c>
      <c r="L7" s="474" t="s">
        <v>41</v>
      </c>
      <c r="M7" s="475">
        <v>3</v>
      </c>
      <c r="N7" s="475">
        <v>18</v>
      </c>
      <c r="O7" s="474" t="s">
        <v>41</v>
      </c>
      <c r="P7" s="474" t="s">
        <v>41</v>
      </c>
      <c r="Q7" s="475">
        <v>194</v>
      </c>
      <c r="R7" s="475">
        <v>489</v>
      </c>
      <c r="S7" s="475">
        <v>6</v>
      </c>
      <c r="T7" s="475">
        <v>19</v>
      </c>
      <c r="U7" s="474" t="s">
        <v>41</v>
      </c>
      <c r="V7" s="474" t="s">
        <v>41</v>
      </c>
      <c r="W7" s="474" t="s">
        <v>41</v>
      </c>
      <c r="X7" s="474" t="s">
        <v>41</v>
      </c>
      <c r="Y7" s="475">
        <v>211</v>
      </c>
      <c r="Z7" s="475">
        <v>609</v>
      </c>
      <c r="AA7" s="475">
        <v>46</v>
      </c>
      <c r="AB7" s="475">
        <v>326</v>
      </c>
      <c r="AC7" s="475">
        <v>158</v>
      </c>
      <c r="AD7" s="475">
        <v>530</v>
      </c>
    </row>
    <row r="8" spans="1:30" ht="14.4" x14ac:dyDescent="0.3">
      <c r="A8" s="474" t="s">
        <v>839</v>
      </c>
      <c r="B8" s="474" t="s">
        <v>760</v>
      </c>
      <c r="C8" s="474" t="s">
        <v>36</v>
      </c>
      <c r="D8" s="475">
        <v>5</v>
      </c>
      <c r="E8" s="475">
        <v>0</v>
      </c>
      <c r="F8" s="475">
        <v>0</v>
      </c>
      <c r="G8" s="475">
        <v>0</v>
      </c>
      <c r="H8" s="475">
        <v>0</v>
      </c>
      <c r="I8" s="475">
        <v>1</v>
      </c>
      <c r="J8" s="475">
        <v>15</v>
      </c>
      <c r="K8" s="475">
        <v>0</v>
      </c>
      <c r="L8" s="475">
        <v>0</v>
      </c>
      <c r="M8" s="475">
        <v>0</v>
      </c>
      <c r="N8" s="475">
        <v>0</v>
      </c>
      <c r="O8" s="475">
        <v>0</v>
      </c>
      <c r="P8" s="475">
        <v>0</v>
      </c>
      <c r="Q8" s="475">
        <v>0</v>
      </c>
      <c r="R8" s="475">
        <v>0</v>
      </c>
      <c r="S8" s="475">
        <v>0</v>
      </c>
      <c r="T8" s="475">
        <v>0</v>
      </c>
      <c r="U8" s="475">
        <v>0</v>
      </c>
      <c r="V8" s="475">
        <v>0</v>
      </c>
      <c r="W8" s="475">
        <v>0</v>
      </c>
      <c r="X8" s="475">
        <v>0</v>
      </c>
      <c r="Y8" s="475">
        <v>1</v>
      </c>
      <c r="Z8" s="475">
        <v>15</v>
      </c>
      <c r="AA8" s="475">
        <v>2</v>
      </c>
      <c r="AB8" s="475">
        <v>17</v>
      </c>
      <c r="AC8" s="475">
        <v>5</v>
      </c>
      <c r="AD8" s="475">
        <v>24</v>
      </c>
    </row>
    <row r="9" spans="1:30" ht="14.4" x14ac:dyDescent="0.3">
      <c r="A9" s="474" t="s">
        <v>839</v>
      </c>
      <c r="B9" s="474" t="s">
        <v>758</v>
      </c>
      <c r="C9" s="474" t="s">
        <v>35</v>
      </c>
      <c r="D9" s="475">
        <v>6</v>
      </c>
      <c r="E9" s="475">
        <v>3</v>
      </c>
      <c r="F9" s="475">
        <v>33</v>
      </c>
      <c r="G9" s="475">
        <v>5</v>
      </c>
      <c r="H9" s="475">
        <v>60</v>
      </c>
      <c r="I9" s="475">
        <v>38</v>
      </c>
      <c r="J9" s="475">
        <v>439</v>
      </c>
      <c r="K9" s="475">
        <v>2</v>
      </c>
      <c r="L9" s="475">
        <v>15</v>
      </c>
      <c r="M9" s="475">
        <v>23</v>
      </c>
      <c r="N9" s="475">
        <v>189</v>
      </c>
      <c r="O9" s="475">
        <v>0</v>
      </c>
      <c r="P9" s="475">
        <v>0</v>
      </c>
      <c r="Q9" s="475">
        <v>638</v>
      </c>
      <c r="R9" s="475">
        <v>1318</v>
      </c>
      <c r="S9" s="475">
        <v>33</v>
      </c>
      <c r="T9" s="475">
        <v>186</v>
      </c>
      <c r="U9" s="475">
        <v>0</v>
      </c>
      <c r="V9" s="475">
        <v>0</v>
      </c>
      <c r="W9" s="475">
        <v>0</v>
      </c>
      <c r="X9" s="475">
        <v>0</v>
      </c>
      <c r="Y9" s="475">
        <v>742</v>
      </c>
      <c r="Z9" s="475">
        <v>2240</v>
      </c>
      <c r="AA9" s="475">
        <v>187</v>
      </c>
      <c r="AB9" s="474">
        <v>1704.3</v>
      </c>
      <c r="AC9" s="474">
        <v>797.7</v>
      </c>
      <c r="AD9" s="475">
        <v>2689</v>
      </c>
    </row>
    <row r="10" spans="1:30" ht="14.4" x14ac:dyDescent="0.3">
      <c r="A10" s="474" t="s">
        <v>839</v>
      </c>
      <c r="B10" s="474" t="s">
        <v>759</v>
      </c>
      <c r="C10" s="474" t="s">
        <v>841</v>
      </c>
      <c r="D10" s="475">
        <v>6</v>
      </c>
      <c r="E10" s="475">
        <v>8</v>
      </c>
      <c r="F10" s="475">
        <v>81</v>
      </c>
      <c r="G10" s="475">
        <v>3</v>
      </c>
      <c r="H10" s="475">
        <v>29</v>
      </c>
      <c r="I10" s="475">
        <v>0</v>
      </c>
      <c r="J10" s="475">
        <v>0</v>
      </c>
      <c r="K10" s="475">
        <v>0</v>
      </c>
      <c r="L10" s="475">
        <v>0</v>
      </c>
      <c r="M10" s="475">
        <v>13</v>
      </c>
      <c r="N10" s="475">
        <v>114</v>
      </c>
      <c r="O10" s="475">
        <v>1</v>
      </c>
      <c r="P10" s="475">
        <v>3</v>
      </c>
      <c r="Q10" s="475">
        <v>215</v>
      </c>
      <c r="R10" s="475">
        <v>450</v>
      </c>
      <c r="S10" s="475">
        <v>0</v>
      </c>
      <c r="T10" s="475">
        <v>0</v>
      </c>
      <c r="U10" s="475">
        <v>0</v>
      </c>
      <c r="V10" s="475">
        <v>0</v>
      </c>
      <c r="W10" s="475">
        <v>1</v>
      </c>
      <c r="X10" s="475">
        <v>34</v>
      </c>
      <c r="Y10" s="475">
        <v>241</v>
      </c>
      <c r="Z10" s="475">
        <v>711</v>
      </c>
      <c r="AA10" s="475">
        <v>98</v>
      </c>
      <c r="AB10" s="475">
        <v>530</v>
      </c>
      <c r="AC10" s="475">
        <v>284</v>
      </c>
      <c r="AD10" s="475">
        <v>912</v>
      </c>
    </row>
    <row r="11" spans="1:30" ht="14.4" x14ac:dyDescent="0.3">
      <c r="A11" s="474" t="s">
        <v>839</v>
      </c>
      <c r="B11" s="474" t="s">
        <v>761</v>
      </c>
      <c r="C11" s="474" t="s">
        <v>37</v>
      </c>
      <c r="D11" s="475">
        <v>6</v>
      </c>
      <c r="E11" s="474" t="s">
        <v>41</v>
      </c>
      <c r="F11" s="474" t="s">
        <v>41</v>
      </c>
      <c r="G11" s="474" t="s">
        <v>41</v>
      </c>
      <c r="H11" s="474" t="s">
        <v>41</v>
      </c>
      <c r="I11" s="474" t="s">
        <v>41</v>
      </c>
      <c r="J11" s="474" t="s">
        <v>41</v>
      </c>
      <c r="K11" s="474" t="s">
        <v>41</v>
      </c>
      <c r="L11" s="474" t="s">
        <v>41</v>
      </c>
      <c r="M11" s="474" t="s">
        <v>41</v>
      </c>
      <c r="N11" s="474" t="s">
        <v>41</v>
      </c>
      <c r="O11" s="474" t="s">
        <v>41</v>
      </c>
      <c r="P11" s="474" t="s">
        <v>41</v>
      </c>
      <c r="Q11" s="474" t="s">
        <v>41</v>
      </c>
      <c r="R11" s="474" t="s">
        <v>41</v>
      </c>
      <c r="S11" s="474" t="s">
        <v>41</v>
      </c>
      <c r="T11" s="474" t="s">
        <v>41</v>
      </c>
      <c r="U11" s="474" t="s">
        <v>41</v>
      </c>
      <c r="V11" s="474" t="s">
        <v>41</v>
      </c>
      <c r="W11" s="474" t="s">
        <v>41</v>
      </c>
      <c r="X11" s="474" t="s">
        <v>41</v>
      </c>
      <c r="Y11" s="474" t="s">
        <v>41</v>
      </c>
      <c r="Z11" s="474" t="s">
        <v>41</v>
      </c>
      <c r="AA11" s="474" t="s">
        <v>41</v>
      </c>
      <c r="AB11" s="474" t="s">
        <v>41</v>
      </c>
      <c r="AC11" s="474" t="s">
        <v>41</v>
      </c>
      <c r="AD11" s="474" t="s">
        <v>41</v>
      </c>
    </row>
    <row r="12" spans="1:30" ht="14.4" x14ac:dyDescent="0.3">
      <c r="A12" s="474" t="s">
        <v>839</v>
      </c>
      <c r="B12" s="474" t="s">
        <v>763</v>
      </c>
      <c r="C12" s="474" t="s">
        <v>39</v>
      </c>
      <c r="D12" s="475">
        <v>6</v>
      </c>
      <c r="E12" s="474" t="s">
        <v>41</v>
      </c>
      <c r="F12" s="474" t="s">
        <v>41</v>
      </c>
      <c r="G12" s="474" t="s">
        <v>41</v>
      </c>
      <c r="H12" s="474" t="s">
        <v>41</v>
      </c>
      <c r="I12" s="474" t="s">
        <v>41</v>
      </c>
      <c r="J12" s="474" t="s">
        <v>41</v>
      </c>
      <c r="K12" s="474" t="s">
        <v>41</v>
      </c>
      <c r="L12" s="474" t="s">
        <v>41</v>
      </c>
      <c r="M12" s="475">
        <v>2</v>
      </c>
      <c r="N12" s="475">
        <v>12</v>
      </c>
      <c r="O12" s="474" t="s">
        <v>41</v>
      </c>
      <c r="P12" s="474" t="s">
        <v>41</v>
      </c>
      <c r="Q12" s="474" t="s">
        <v>41</v>
      </c>
      <c r="R12" s="474" t="s">
        <v>41</v>
      </c>
      <c r="S12" s="474" t="s">
        <v>41</v>
      </c>
      <c r="T12" s="474" t="s">
        <v>41</v>
      </c>
      <c r="U12" s="474" t="s">
        <v>41</v>
      </c>
      <c r="V12" s="474" t="s">
        <v>41</v>
      </c>
      <c r="W12" s="474" t="s">
        <v>41</v>
      </c>
      <c r="X12" s="474" t="s">
        <v>41</v>
      </c>
      <c r="Y12" s="475">
        <v>2</v>
      </c>
      <c r="Z12" s="475">
        <v>12</v>
      </c>
      <c r="AA12" s="475">
        <v>1</v>
      </c>
      <c r="AB12" s="475">
        <v>12</v>
      </c>
      <c r="AC12" s="475">
        <v>2</v>
      </c>
      <c r="AD12" s="475">
        <v>15</v>
      </c>
    </row>
    <row r="13" spans="1:30" ht="14.4" x14ac:dyDescent="0.3">
      <c r="A13" s="474" t="s">
        <v>839</v>
      </c>
      <c r="B13" s="474" t="s">
        <v>746</v>
      </c>
      <c r="C13" s="474" t="s">
        <v>25</v>
      </c>
      <c r="D13" s="475">
        <v>7</v>
      </c>
      <c r="E13" s="475">
        <v>2</v>
      </c>
      <c r="F13" s="475">
        <v>24</v>
      </c>
      <c r="G13" s="475">
        <v>3</v>
      </c>
      <c r="H13" s="475">
        <v>28</v>
      </c>
      <c r="I13" s="475">
        <v>4</v>
      </c>
      <c r="J13" s="475">
        <v>55</v>
      </c>
      <c r="K13" s="475">
        <v>0</v>
      </c>
      <c r="L13" s="475">
        <v>0</v>
      </c>
      <c r="M13" s="475">
        <v>0</v>
      </c>
      <c r="N13" s="475">
        <v>0</v>
      </c>
      <c r="O13" s="475">
        <v>2</v>
      </c>
      <c r="P13" s="475">
        <v>13</v>
      </c>
      <c r="Q13" s="475">
        <v>205</v>
      </c>
      <c r="R13" s="475">
        <v>513</v>
      </c>
      <c r="S13" s="475">
        <v>0</v>
      </c>
      <c r="T13" s="475">
        <v>0</v>
      </c>
      <c r="U13" s="475">
        <v>1</v>
      </c>
      <c r="V13" s="475">
        <v>35</v>
      </c>
      <c r="W13" s="475">
        <v>1</v>
      </c>
      <c r="X13" s="475">
        <v>32</v>
      </c>
      <c r="Y13" s="475">
        <v>218</v>
      </c>
      <c r="Z13" s="475">
        <v>700</v>
      </c>
      <c r="AA13" s="475">
        <v>34</v>
      </c>
      <c r="AB13" s="475">
        <v>344</v>
      </c>
      <c r="AC13" s="475">
        <v>64</v>
      </c>
      <c r="AD13" s="475">
        <v>442</v>
      </c>
    </row>
    <row r="14" spans="1:30" ht="14.4" x14ac:dyDescent="0.3">
      <c r="A14" s="474" t="s">
        <v>839</v>
      </c>
      <c r="B14" s="474" t="s">
        <v>754</v>
      </c>
      <c r="C14" s="474" t="s">
        <v>32</v>
      </c>
      <c r="D14" s="475">
        <v>8</v>
      </c>
      <c r="E14" s="475">
        <v>6</v>
      </c>
      <c r="F14" s="475">
        <v>90</v>
      </c>
      <c r="G14" s="475">
        <v>1</v>
      </c>
      <c r="H14" s="475">
        <v>10</v>
      </c>
      <c r="I14" s="475">
        <v>0</v>
      </c>
      <c r="J14" s="475">
        <v>0</v>
      </c>
      <c r="K14" s="475">
        <v>0</v>
      </c>
      <c r="L14" s="475">
        <v>0</v>
      </c>
      <c r="M14" s="475">
        <v>1</v>
      </c>
      <c r="N14" s="475">
        <v>9</v>
      </c>
      <c r="O14" s="475">
        <v>0</v>
      </c>
      <c r="P14" s="475">
        <v>0</v>
      </c>
      <c r="Q14" s="475">
        <v>213</v>
      </c>
      <c r="R14" s="475">
        <v>512</v>
      </c>
      <c r="S14" s="475">
        <v>1</v>
      </c>
      <c r="T14" s="475">
        <v>2</v>
      </c>
      <c r="U14" s="475">
        <v>0</v>
      </c>
      <c r="V14" s="475">
        <v>0</v>
      </c>
      <c r="W14" s="475">
        <v>0</v>
      </c>
      <c r="X14" s="475">
        <v>0</v>
      </c>
      <c r="Y14" s="475">
        <v>222</v>
      </c>
      <c r="Z14" s="475">
        <v>623</v>
      </c>
      <c r="AA14" s="474">
        <v>42.1</v>
      </c>
      <c r="AB14" s="474">
        <v>257.3</v>
      </c>
      <c r="AC14" s="474">
        <v>108.2</v>
      </c>
      <c r="AD14" s="474">
        <v>407.6</v>
      </c>
    </row>
    <row r="15" spans="1:30" ht="14.4" x14ac:dyDescent="0.3">
      <c r="A15" s="474" t="s">
        <v>839</v>
      </c>
      <c r="B15" s="474" t="s">
        <v>756</v>
      </c>
      <c r="C15" s="474" t="s">
        <v>33</v>
      </c>
      <c r="D15" s="475">
        <v>9</v>
      </c>
      <c r="E15" s="475">
        <v>5</v>
      </c>
      <c r="F15" s="475">
        <v>54</v>
      </c>
      <c r="G15" s="475">
        <v>3</v>
      </c>
      <c r="H15" s="475">
        <v>18</v>
      </c>
      <c r="I15" s="475">
        <v>0</v>
      </c>
      <c r="J15" s="475">
        <v>0</v>
      </c>
      <c r="K15" s="475">
        <v>0</v>
      </c>
      <c r="L15" s="475">
        <v>0</v>
      </c>
      <c r="M15" s="475">
        <v>1</v>
      </c>
      <c r="N15" s="475">
        <v>6</v>
      </c>
      <c r="O15" s="475">
        <v>22</v>
      </c>
      <c r="P15" s="475">
        <v>28</v>
      </c>
      <c r="Q15" s="475">
        <v>82</v>
      </c>
      <c r="R15" s="475">
        <v>195</v>
      </c>
      <c r="S15" s="475">
        <v>1</v>
      </c>
      <c r="T15" s="475">
        <v>2</v>
      </c>
      <c r="U15" s="475">
        <v>0</v>
      </c>
      <c r="V15" s="475">
        <v>0</v>
      </c>
      <c r="W15" s="475">
        <v>0</v>
      </c>
      <c r="X15" s="475">
        <v>0</v>
      </c>
      <c r="Y15" s="475">
        <v>114</v>
      </c>
      <c r="Z15" s="475">
        <v>303</v>
      </c>
      <c r="AA15" s="474">
        <v>26.5</v>
      </c>
      <c r="AB15" s="474">
        <v>121.9</v>
      </c>
      <c r="AC15" s="474">
        <v>57.8</v>
      </c>
      <c r="AD15" s="474">
        <v>206.2</v>
      </c>
    </row>
    <row r="16" spans="1:30" ht="14.4" x14ac:dyDescent="0.3">
      <c r="A16" s="474" t="s">
        <v>839</v>
      </c>
      <c r="B16" s="474" t="s">
        <v>762</v>
      </c>
      <c r="C16" s="474" t="s">
        <v>38</v>
      </c>
      <c r="D16" s="475">
        <v>11</v>
      </c>
      <c r="E16" s="475">
        <v>2</v>
      </c>
      <c r="F16" s="475">
        <v>21</v>
      </c>
      <c r="G16" s="475">
        <v>1</v>
      </c>
      <c r="H16" s="475">
        <v>9</v>
      </c>
      <c r="I16" s="475">
        <v>1</v>
      </c>
      <c r="J16" s="475">
        <v>10</v>
      </c>
      <c r="K16" s="475">
        <v>1</v>
      </c>
      <c r="L16" s="475">
        <v>7</v>
      </c>
      <c r="M16" s="474" t="s">
        <v>41</v>
      </c>
      <c r="N16" s="474" t="s">
        <v>41</v>
      </c>
      <c r="O16" s="474" t="s">
        <v>41</v>
      </c>
      <c r="P16" s="474" t="s">
        <v>41</v>
      </c>
      <c r="Q16" s="475">
        <v>107</v>
      </c>
      <c r="R16" s="475">
        <v>217</v>
      </c>
      <c r="S16" s="475">
        <v>1</v>
      </c>
      <c r="T16" s="475">
        <v>7</v>
      </c>
      <c r="U16" s="474" t="s">
        <v>41</v>
      </c>
      <c r="V16" s="474" t="s">
        <v>41</v>
      </c>
      <c r="W16" s="474" t="s">
        <v>41</v>
      </c>
      <c r="X16" s="474" t="s">
        <v>41</v>
      </c>
      <c r="Y16" s="475">
        <v>113</v>
      </c>
      <c r="Z16" s="475">
        <v>271</v>
      </c>
      <c r="AA16" s="474">
        <v>17.399999999999999</v>
      </c>
      <c r="AB16" s="474">
        <v>107.6</v>
      </c>
      <c r="AC16" s="474">
        <v>52.64</v>
      </c>
      <c r="AD16" s="474">
        <v>177.64</v>
      </c>
    </row>
    <row r="17" spans="1:30" ht="14.4" x14ac:dyDescent="0.3">
      <c r="A17" s="474" t="s">
        <v>839</v>
      </c>
      <c r="B17" s="474" t="s">
        <v>755</v>
      </c>
      <c r="C17" s="474" t="s">
        <v>904</v>
      </c>
      <c r="D17" s="475">
        <v>12</v>
      </c>
      <c r="E17" s="475">
        <v>5</v>
      </c>
      <c r="F17" s="475">
        <v>70</v>
      </c>
      <c r="G17" s="475">
        <v>1</v>
      </c>
      <c r="H17" s="475">
        <v>12</v>
      </c>
      <c r="I17" s="474" t="s">
        <v>1460</v>
      </c>
      <c r="J17" s="474" t="s">
        <v>1460</v>
      </c>
      <c r="K17" s="475">
        <v>1</v>
      </c>
      <c r="L17" s="475">
        <v>9</v>
      </c>
      <c r="M17" s="475">
        <v>6</v>
      </c>
      <c r="N17" s="475">
        <v>54</v>
      </c>
      <c r="O17" s="475">
        <v>21</v>
      </c>
      <c r="P17" s="475">
        <v>27</v>
      </c>
      <c r="Q17" s="475">
        <v>252</v>
      </c>
      <c r="R17" s="475">
        <v>584</v>
      </c>
      <c r="S17" s="475">
        <v>4</v>
      </c>
      <c r="T17" s="475">
        <v>10</v>
      </c>
      <c r="U17" s="474" t="s">
        <v>41</v>
      </c>
      <c r="V17" s="474" t="s">
        <v>41</v>
      </c>
      <c r="W17" s="474" t="s">
        <v>1461</v>
      </c>
      <c r="X17" s="474" t="s">
        <v>1460</v>
      </c>
      <c r="Y17" s="475">
        <v>290</v>
      </c>
      <c r="Z17" s="475">
        <v>766</v>
      </c>
      <c r="AA17" s="475">
        <v>48</v>
      </c>
      <c r="AB17" s="475">
        <v>392</v>
      </c>
      <c r="AC17" s="475">
        <v>178</v>
      </c>
      <c r="AD17" s="475">
        <v>618</v>
      </c>
    </row>
    <row r="18" spans="1:30" ht="14.4" x14ac:dyDescent="0.3">
      <c r="A18" s="474" t="s">
        <v>839</v>
      </c>
      <c r="B18" s="474" t="s">
        <v>751</v>
      </c>
      <c r="C18" s="474" t="s">
        <v>30</v>
      </c>
      <c r="D18" s="475">
        <v>13</v>
      </c>
      <c r="E18" s="475">
        <v>2</v>
      </c>
      <c r="F18" s="475">
        <v>24</v>
      </c>
      <c r="G18" s="475">
        <v>5</v>
      </c>
      <c r="H18" s="475">
        <v>60</v>
      </c>
      <c r="I18" s="475">
        <v>1</v>
      </c>
      <c r="J18" s="475">
        <v>120</v>
      </c>
      <c r="K18" s="475">
        <v>2</v>
      </c>
      <c r="L18" s="475">
        <v>17</v>
      </c>
      <c r="M18" s="475">
        <v>6</v>
      </c>
      <c r="N18" s="475">
        <v>51</v>
      </c>
      <c r="O18" s="475">
        <v>1</v>
      </c>
      <c r="P18" s="475">
        <v>2</v>
      </c>
      <c r="Q18" s="475">
        <v>85</v>
      </c>
      <c r="R18" s="475">
        <v>159</v>
      </c>
      <c r="S18" s="475">
        <v>2</v>
      </c>
      <c r="T18" s="475">
        <v>15</v>
      </c>
      <c r="U18" s="475">
        <v>0</v>
      </c>
      <c r="V18" s="475">
        <v>0</v>
      </c>
      <c r="W18" s="475">
        <v>0</v>
      </c>
      <c r="X18" s="475">
        <v>0</v>
      </c>
      <c r="Y18" s="475">
        <v>104</v>
      </c>
      <c r="Z18" s="475">
        <v>448</v>
      </c>
      <c r="AA18" s="475">
        <v>77</v>
      </c>
      <c r="AB18" s="475">
        <v>625</v>
      </c>
      <c r="AC18" s="475">
        <v>146</v>
      </c>
      <c r="AD18" s="475">
        <v>848</v>
      </c>
    </row>
    <row r="19" spans="1:30" ht="14.4" x14ac:dyDescent="0.3">
      <c r="A19" s="474" t="s">
        <v>839</v>
      </c>
      <c r="B19" s="474" t="s">
        <v>753</v>
      </c>
      <c r="C19" s="474" t="s">
        <v>31</v>
      </c>
      <c r="D19" s="475">
        <v>14</v>
      </c>
      <c r="E19" s="475">
        <v>4</v>
      </c>
      <c r="F19" s="475">
        <v>46</v>
      </c>
      <c r="G19" s="475">
        <v>1</v>
      </c>
      <c r="H19" s="475">
        <v>12</v>
      </c>
      <c r="I19" s="475">
        <v>4</v>
      </c>
      <c r="J19" s="475">
        <v>47</v>
      </c>
      <c r="K19" s="475">
        <v>3</v>
      </c>
      <c r="L19" s="475">
        <v>13</v>
      </c>
      <c r="M19" s="474" t="s">
        <v>41</v>
      </c>
      <c r="N19" s="474" t="s">
        <v>41</v>
      </c>
      <c r="O19" s="474" t="s">
        <v>41</v>
      </c>
      <c r="P19" s="474" t="s">
        <v>41</v>
      </c>
      <c r="Q19" s="475">
        <v>219</v>
      </c>
      <c r="R19" s="475">
        <v>566</v>
      </c>
      <c r="S19" s="475">
        <v>18</v>
      </c>
      <c r="T19" s="475">
        <v>111</v>
      </c>
      <c r="U19" s="475">
        <v>2</v>
      </c>
      <c r="V19" s="475">
        <v>2</v>
      </c>
      <c r="W19" s="475">
        <v>3</v>
      </c>
      <c r="X19" s="475">
        <v>19</v>
      </c>
      <c r="Y19" s="475">
        <v>254</v>
      </c>
      <c r="Z19" s="475">
        <v>816</v>
      </c>
      <c r="AA19" s="474">
        <v>50.9</v>
      </c>
      <c r="AB19" s="474">
        <v>371.8</v>
      </c>
      <c r="AC19" s="474">
        <v>136.1</v>
      </c>
      <c r="AD19" s="474">
        <v>558.79999999999995</v>
      </c>
    </row>
    <row r="20" spans="1:30" ht="14.4" x14ac:dyDescent="0.3">
      <c r="A20" s="474" t="s">
        <v>839</v>
      </c>
      <c r="B20" s="474" t="s">
        <v>765</v>
      </c>
      <c r="C20" s="474" t="s">
        <v>40</v>
      </c>
      <c r="D20" s="475">
        <v>15</v>
      </c>
      <c r="E20" s="475">
        <v>10</v>
      </c>
      <c r="F20" s="475">
        <v>114</v>
      </c>
      <c r="G20" s="475">
        <v>2</v>
      </c>
      <c r="H20" s="475">
        <v>24</v>
      </c>
      <c r="I20" s="475">
        <v>0</v>
      </c>
      <c r="J20" s="475">
        <v>0</v>
      </c>
      <c r="K20" s="475">
        <v>2</v>
      </c>
      <c r="L20" s="475">
        <v>16</v>
      </c>
      <c r="M20" s="475">
        <v>0</v>
      </c>
      <c r="N20" s="475">
        <v>0</v>
      </c>
      <c r="O20" s="475">
        <v>2</v>
      </c>
      <c r="P20" s="475">
        <v>13</v>
      </c>
      <c r="Q20" s="475">
        <v>278</v>
      </c>
      <c r="R20" s="475">
        <v>724</v>
      </c>
      <c r="S20" s="475">
        <v>19</v>
      </c>
      <c r="T20" s="475">
        <v>152</v>
      </c>
      <c r="U20" s="475">
        <v>0</v>
      </c>
      <c r="V20" s="475">
        <v>0</v>
      </c>
      <c r="W20" s="475">
        <v>0</v>
      </c>
      <c r="X20" s="475">
        <v>0</v>
      </c>
      <c r="Y20" s="475">
        <v>313</v>
      </c>
      <c r="Z20" s="475">
        <v>1043</v>
      </c>
      <c r="AA20" s="475">
        <v>55</v>
      </c>
      <c r="AB20" s="475">
        <v>479</v>
      </c>
      <c r="AC20" s="475">
        <v>156</v>
      </c>
      <c r="AD20" s="475">
        <v>690</v>
      </c>
    </row>
    <row r="21" spans="1:30" ht="14.4" x14ac:dyDescent="0.3">
      <c r="A21" s="474" t="s">
        <v>839</v>
      </c>
      <c r="B21" s="474" t="s">
        <v>748</v>
      </c>
      <c r="C21" s="474" t="s">
        <v>27</v>
      </c>
      <c r="D21" s="475">
        <v>16</v>
      </c>
      <c r="E21" s="475">
        <v>1</v>
      </c>
      <c r="F21" s="475">
        <v>12</v>
      </c>
      <c r="G21" s="475">
        <v>5</v>
      </c>
      <c r="H21" s="475">
        <v>61</v>
      </c>
      <c r="I21" s="475">
        <v>22</v>
      </c>
      <c r="J21" s="475">
        <v>282</v>
      </c>
      <c r="K21" s="475">
        <v>3</v>
      </c>
      <c r="L21" s="475">
        <v>23</v>
      </c>
      <c r="M21" s="475">
        <v>5</v>
      </c>
      <c r="N21" s="475">
        <v>39</v>
      </c>
      <c r="O21" s="475">
        <v>1</v>
      </c>
      <c r="P21" s="475">
        <v>8</v>
      </c>
      <c r="Q21" s="475">
        <v>491</v>
      </c>
      <c r="R21" s="475">
        <v>1044</v>
      </c>
      <c r="S21" s="475">
        <v>19</v>
      </c>
      <c r="T21" s="475">
        <v>129</v>
      </c>
      <c r="U21" s="475">
        <v>1</v>
      </c>
      <c r="V21" s="475">
        <v>24</v>
      </c>
      <c r="W21" s="475">
        <v>7</v>
      </c>
      <c r="X21" s="475">
        <v>516</v>
      </c>
      <c r="Y21" s="475">
        <v>555</v>
      </c>
      <c r="Z21" s="475">
        <v>2138</v>
      </c>
      <c r="AA21" s="475">
        <v>157</v>
      </c>
      <c r="AB21" s="475">
        <v>979</v>
      </c>
      <c r="AC21" s="475">
        <v>361</v>
      </c>
      <c r="AD21" s="475">
        <v>1497</v>
      </c>
    </row>
    <row r="22" spans="1:30" ht="14.4" x14ac:dyDescent="0.3">
      <c r="A22" s="474" t="s">
        <v>839</v>
      </c>
      <c r="B22" s="474" t="s">
        <v>764</v>
      </c>
      <c r="C22" s="474" t="s">
        <v>550</v>
      </c>
      <c r="D22" s="475">
        <v>18</v>
      </c>
      <c r="E22" s="475">
        <v>2</v>
      </c>
      <c r="F22" s="475">
        <v>2</v>
      </c>
      <c r="G22" s="475">
        <v>0</v>
      </c>
      <c r="H22" s="475">
        <v>0</v>
      </c>
      <c r="I22" s="475">
        <v>0</v>
      </c>
      <c r="J22" s="475">
        <v>0</v>
      </c>
      <c r="K22" s="475">
        <v>0</v>
      </c>
      <c r="L22" s="475">
        <v>0</v>
      </c>
      <c r="M22" s="475">
        <v>1</v>
      </c>
      <c r="N22" s="475">
        <v>1</v>
      </c>
      <c r="O22" s="475">
        <v>0</v>
      </c>
      <c r="P22" s="475">
        <v>0</v>
      </c>
      <c r="Q22" s="475">
        <v>2351</v>
      </c>
      <c r="R22" s="475">
        <v>3318</v>
      </c>
      <c r="S22" s="475">
        <v>0</v>
      </c>
      <c r="T22" s="475">
        <v>0</v>
      </c>
      <c r="U22" s="475">
        <v>0</v>
      </c>
      <c r="V22" s="475">
        <v>0</v>
      </c>
      <c r="W22" s="475">
        <v>0</v>
      </c>
      <c r="X22" s="475">
        <v>0</v>
      </c>
      <c r="Y22" s="475">
        <v>2354</v>
      </c>
      <c r="Z22" s="475">
        <v>3321</v>
      </c>
      <c r="AA22" s="475">
        <v>0</v>
      </c>
      <c r="AB22" s="475">
        <v>0</v>
      </c>
      <c r="AC22" s="475">
        <v>0</v>
      </c>
      <c r="AD22" s="475">
        <v>0</v>
      </c>
    </row>
  </sheetData>
  <sheetProtection password="DB20" sheet="1" objects="1" scenarios="1"/>
  <phoneticPr fontId="3" type="noConversion"/>
  <printOptions gridLines="1"/>
  <pageMargins left="0.39370078740157483" right="0.39370078740157483" top="1.3779527559055118" bottom="0.98425196850393704" header="0.70866141732283472" footer="0.51181102362204722"/>
  <pageSetup paperSize="5" scale="95" orientation="landscape" r:id="rId1"/>
  <headerFooter alignWithMargins="0">
    <oddHeader>&amp;C&amp;"Arial,Gras"&amp;11MINISTÈRE DE LA SANTÉ ET DES SERVICES SOCIAUX&amp;"Arial,Normal"
RAPPORTS STATISTIQUES ANNUELS DES CENTRES JEUNESSE (missions CPEJ et CRJDA/MDA)&amp;R&amp;"Arial,Gras"&amp;11Année
2011-2012</oddHeader>
    <oddFooter>&amp;L&amp;"Arial,Italique"&amp;9Direction des jeunes et des familles&amp;C&amp;"Arial,Italique"&amp;9Page &amp;P de &amp;N&amp;R&amp;"Arial,Italique"&amp;9&amp;A</oddFooter>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tabColor indexed="45"/>
  </sheetPr>
  <dimension ref="A1:M29"/>
  <sheetViews>
    <sheetView view="pageLayout" zoomScaleNormal="100" workbookViewId="0"/>
  </sheetViews>
  <sheetFormatPr baseColWidth="10" defaultRowHeight="13.2" x14ac:dyDescent="0.25"/>
  <cols>
    <col min="1" max="1" width="9.6640625" customWidth="1"/>
    <col min="2" max="2" width="62.6640625" style="10" customWidth="1"/>
    <col min="3" max="12" width="8.6640625" style="9" customWidth="1"/>
    <col min="13" max="13" width="8.6640625" customWidth="1"/>
    <col min="14" max="19" width="20.33203125" customWidth="1"/>
    <col min="20" max="171" width="20.33203125" bestFit="1" customWidth="1"/>
  </cols>
  <sheetData>
    <row r="1" spans="1:13" x14ac:dyDescent="0.25">
      <c r="A1" s="1" t="s">
        <v>589</v>
      </c>
    </row>
    <row r="2" spans="1:13" x14ac:dyDescent="0.25">
      <c r="B2"/>
    </row>
    <row r="3" spans="1:13" s="70" customFormat="1" x14ac:dyDescent="0.25">
      <c r="A3" s="206" t="s">
        <v>838</v>
      </c>
      <c r="B3" s="421" t="s">
        <v>839</v>
      </c>
    </row>
    <row r="4" spans="1:13" ht="15" customHeight="1" x14ac:dyDescent="0.25">
      <c r="B4"/>
      <c r="C4" s="82" t="s">
        <v>588</v>
      </c>
      <c r="D4" s="81"/>
      <c r="E4" s="81"/>
      <c r="F4" s="81"/>
      <c r="G4" s="81"/>
      <c r="H4" s="81"/>
      <c r="I4" s="81"/>
      <c r="J4" s="81"/>
      <c r="K4" s="81"/>
      <c r="L4" s="81"/>
      <c r="M4" s="97"/>
    </row>
    <row r="5" spans="1:13" s="141" customFormat="1" hidden="1" x14ac:dyDescent="0.25">
      <c r="A5" s="3"/>
      <c r="B5" s="5"/>
      <c r="C5" s="8" t="s">
        <v>575</v>
      </c>
      <c r="D5" s="11"/>
      <c r="E5" s="11"/>
      <c r="F5" s="11"/>
      <c r="G5" s="11"/>
      <c r="H5" s="11"/>
      <c r="I5" s="11"/>
      <c r="J5" s="11"/>
      <c r="K5" s="11"/>
      <c r="L5" s="18"/>
      <c r="M5" s="134"/>
    </row>
    <row r="6" spans="1:13" ht="39.6" x14ac:dyDescent="0.25">
      <c r="A6" s="137" t="s">
        <v>766</v>
      </c>
      <c r="B6" s="137" t="s">
        <v>767</v>
      </c>
      <c r="C6" s="138" t="s">
        <v>847</v>
      </c>
      <c r="D6" s="139" t="s">
        <v>848</v>
      </c>
      <c r="E6" s="139" t="s">
        <v>849</v>
      </c>
      <c r="F6" s="139" t="s">
        <v>850</v>
      </c>
      <c r="G6" s="139" t="s">
        <v>584</v>
      </c>
      <c r="H6" s="140" t="s">
        <v>851</v>
      </c>
      <c r="I6" s="140" t="s">
        <v>585</v>
      </c>
      <c r="J6" s="140" t="s">
        <v>586</v>
      </c>
      <c r="K6" s="140" t="s">
        <v>587</v>
      </c>
      <c r="L6" s="140" t="s">
        <v>890</v>
      </c>
      <c r="M6" s="423" t="s">
        <v>576</v>
      </c>
    </row>
    <row r="7" spans="1:13" x14ac:dyDescent="0.25">
      <c r="A7" s="142">
        <v>1</v>
      </c>
      <c r="B7" s="3" t="s">
        <v>26</v>
      </c>
      <c r="C7" s="32">
        <v>4</v>
      </c>
      <c r="D7" s="12">
        <v>1</v>
      </c>
      <c r="E7" s="12">
        <v>1</v>
      </c>
      <c r="F7" s="12">
        <v>1</v>
      </c>
      <c r="G7" s="12">
        <v>0</v>
      </c>
      <c r="H7" s="19">
        <v>5</v>
      </c>
      <c r="I7" s="19">
        <v>115</v>
      </c>
      <c r="J7" s="19">
        <v>3</v>
      </c>
      <c r="K7" s="19">
        <v>0</v>
      </c>
      <c r="L7" s="19">
        <v>0</v>
      </c>
      <c r="M7" s="25">
        <v>130</v>
      </c>
    </row>
    <row r="8" spans="1:13" x14ac:dyDescent="0.25">
      <c r="A8" s="142">
        <v>2</v>
      </c>
      <c r="B8" s="3" t="s">
        <v>28</v>
      </c>
      <c r="C8" s="32">
        <v>7</v>
      </c>
      <c r="D8" s="12">
        <v>2</v>
      </c>
      <c r="E8" s="12">
        <v>0</v>
      </c>
      <c r="F8" s="12">
        <v>3</v>
      </c>
      <c r="G8" s="12">
        <v>1</v>
      </c>
      <c r="H8" s="19">
        <v>0</v>
      </c>
      <c r="I8" s="19">
        <v>252</v>
      </c>
      <c r="J8" s="19">
        <v>8</v>
      </c>
      <c r="K8" s="19">
        <v>0</v>
      </c>
      <c r="L8" s="19">
        <v>1</v>
      </c>
      <c r="M8" s="25">
        <v>274</v>
      </c>
    </row>
    <row r="9" spans="1:13" x14ac:dyDescent="0.25">
      <c r="A9" s="142">
        <v>3</v>
      </c>
      <c r="B9" s="3" t="s">
        <v>34</v>
      </c>
      <c r="C9" s="32">
        <v>11</v>
      </c>
      <c r="D9" s="12">
        <v>3</v>
      </c>
      <c r="E9" s="12">
        <v>0</v>
      </c>
      <c r="F9" s="12">
        <v>2</v>
      </c>
      <c r="G9" s="12">
        <v>11</v>
      </c>
      <c r="H9" s="19">
        <v>0</v>
      </c>
      <c r="I9" s="19">
        <v>312</v>
      </c>
      <c r="J9" s="19">
        <v>1</v>
      </c>
      <c r="K9" s="19">
        <v>0</v>
      </c>
      <c r="L9" s="19">
        <v>0</v>
      </c>
      <c r="M9" s="25">
        <v>340</v>
      </c>
    </row>
    <row r="10" spans="1:13" x14ac:dyDescent="0.25">
      <c r="A10" s="142">
        <v>4</v>
      </c>
      <c r="B10" s="3" t="s">
        <v>549</v>
      </c>
      <c r="C10" s="32">
        <v>9</v>
      </c>
      <c r="D10" s="12">
        <v>3</v>
      </c>
      <c r="E10" s="12">
        <v>0</v>
      </c>
      <c r="F10" s="12">
        <v>2</v>
      </c>
      <c r="G10" s="12">
        <v>0</v>
      </c>
      <c r="H10" s="19">
        <v>0</v>
      </c>
      <c r="I10" s="19">
        <v>487</v>
      </c>
      <c r="J10" s="19">
        <v>3</v>
      </c>
      <c r="K10" s="19">
        <v>0</v>
      </c>
      <c r="L10" s="19">
        <v>0</v>
      </c>
      <c r="M10" s="25">
        <v>504</v>
      </c>
    </row>
    <row r="11" spans="1:13" x14ac:dyDescent="0.25">
      <c r="A11" s="142">
        <v>5</v>
      </c>
      <c r="B11" s="3" t="s">
        <v>29</v>
      </c>
      <c r="C11" s="32">
        <v>0</v>
      </c>
      <c r="D11" s="12">
        <v>2</v>
      </c>
      <c r="E11" s="12">
        <v>6</v>
      </c>
      <c r="F11" s="12">
        <v>0</v>
      </c>
      <c r="G11" s="12">
        <v>3</v>
      </c>
      <c r="H11" s="19">
        <v>0</v>
      </c>
      <c r="I11" s="19">
        <v>194</v>
      </c>
      <c r="J11" s="19">
        <v>6</v>
      </c>
      <c r="K11" s="19">
        <v>0</v>
      </c>
      <c r="L11" s="19">
        <v>0</v>
      </c>
      <c r="M11" s="25">
        <v>211</v>
      </c>
    </row>
    <row r="12" spans="1:13" x14ac:dyDescent="0.25">
      <c r="A12" s="143"/>
      <c r="B12" s="4" t="s">
        <v>36</v>
      </c>
      <c r="C12" s="33">
        <v>0</v>
      </c>
      <c r="D12" s="13">
        <v>0</v>
      </c>
      <c r="E12" s="13">
        <v>1</v>
      </c>
      <c r="F12" s="13">
        <v>0</v>
      </c>
      <c r="G12" s="13">
        <v>0</v>
      </c>
      <c r="H12" s="20">
        <v>0</v>
      </c>
      <c r="I12" s="20">
        <v>0</v>
      </c>
      <c r="J12" s="20">
        <v>0</v>
      </c>
      <c r="K12" s="20">
        <v>0</v>
      </c>
      <c r="L12" s="20">
        <v>0</v>
      </c>
      <c r="M12" s="28">
        <v>1</v>
      </c>
    </row>
    <row r="13" spans="1:13" x14ac:dyDescent="0.25">
      <c r="A13" s="142">
        <v>6</v>
      </c>
      <c r="B13" s="3" t="s">
        <v>39</v>
      </c>
      <c r="C13" s="32">
        <v>0</v>
      </c>
      <c r="D13" s="12">
        <v>0</v>
      </c>
      <c r="E13" s="12">
        <v>0</v>
      </c>
      <c r="F13" s="12">
        <v>0</v>
      </c>
      <c r="G13" s="12">
        <v>2</v>
      </c>
      <c r="H13" s="19">
        <v>0</v>
      </c>
      <c r="I13" s="19">
        <v>0</v>
      </c>
      <c r="J13" s="19">
        <v>0</v>
      </c>
      <c r="K13" s="19">
        <v>0</v>
      </c>
      <c r="L13" s="19">
        <v>0</v>
      </c>
      <c r="M13" s="25">
        <v>2</v>
      </c>
    </row>
    <row r="14" spans="1:13" x14ac:dyDescent="0.25">
      <c r="A14" s="143"/>
      <c r="B14" s="4" t="s">
        <v>35</v>
      </c>
      <c r="C14" s="33">
        <v>3</v>
      </c>
      <c r="D14" s="13">
        <v>5</v>
      </c>
      <c r="E14" s="13">
        <v>38</v>
      </c>
      <c r="F14" s="13">
        <v>2</v>
      </c>
      <c r="G14" s="13">
        <v>23</v>
      </c>
      <c r="H14" s="20">
        <v>0</v>
      </c>
      <c r="I14" s="20">
        <v>638</v>
      </c>
      <c r="J14" s="20">
        <v>33</v>
      </c>
      <c r="K14" s="20">
        <v>0</v>
      </c>
      <c r="L14" s="20">
        <v>0</v>
      </c>
      <c r="M14" s="28">
        <v>742</v>
      </c>
    </row>
    <row r="15" spans="1:13" x14ac:dyDescent="0.25">
      <c r="A15" s="143"/>
      <c r="B15" s="4" t="s">
        <v>841</v>
      </c>
      <c r="C15" s="33">
        <v>8</v>
      </c>
      <c r="D15" s="13">
        <v>3</v>
      </c>
      <c r="E15" s="13">
        <v>0</v>
      </c>
      <c r="F15" s="13">
        <v>0</v>
      </c>
      <c r="G15" s="13">
        <v>13</v>
      </c>
      <c r="H15" s="20">
        <v>1</v>
      </c>
      <c r="I15" s="20">
        <v>215</v>
      </c>
      <c r="J15" s="20">
        <v>0</v>
      </c>
      <c r="K15" s="20">
        <v>0</v>
      </c>
      <c r="L15" s="20">
        <v>1</v>
      </c>
      <c r="M15" s="28">
        <v>241</v>
      </c>
    </row>
    <row r="16" spans="1:13" x14ac:dyDescent="0.25">
      <c r="A16" s="143"/>
      <c r="B16" s="4" t="s">
        <v>37</v>
      </c>
      <c r="C16" s="33">
        <v>0</v>
      </c>
      <c r="D16" s="13">
        <v>0</v>
      </c>
      <c r="E16" s="13">
        <v>0</v>
      </c>
      <c r="F16" s="13">
        <v>0</v>
      </c>
      <c r="G16" s="13">
        <v>0</v>
      </c>
      <c r="H16" s="20">
        <v>0</v>
      </c>
      <c r="I16" s="20">
        <v>0</v>
      </c>
      <c r="J16" s="20">
        <v>0</v>
      </c>
      <c r="K16" s="20">
        <v>0</v>
      </c>
      <c r="L16" s="20">
        <v>0</v>
      </c>
      <c r="M16" s="28">
        <v>0</v>
      </c>
    </row>
    <row r="17" spans="1:13" x14ac:dyDescent="0.25">
      <c r="A17" s="142">
        <v>7</v>
      </c>
      <c r="B17" s="3" t="s">
        <v>25</v>
      </c>
      <c r="C17" s="32">
        <v>2</v>
      </c>
      <c r="D17" s="12">
        <v>3</v>
      </c>
      <c r="E17" s="12">
        <v>4</v>
      </c>
      <c r="F17" s="12">
        <v>0</v>
      </c>
      <c r="G17" s="12">
        <v>0</v>
      </c>
      <c r="H17" s="19">
        <v>2</v>
      </c>
      <c r="I17" s="19">
        <v>205</v>
      </c>
      <c r="J17" s="19">
        <v>0</v>
      </c>
      <c r="K17" s="19">
        <v>1</v>
      </c>
      <c r="L17" s="19">
        <v>1</v>
      </c>
      <c r="M17" s="25">
        <v>218</v>
      </c>
    </row>
    <row r="18" spans="1:13" x14ac:dyDescent="0.25">
      <c r="A18" s="142">
        <v>8</v>
      </c>
      <c r="B18" s="3" t="s">
        <v>32</v>
      </c>
      <c r="C18" s="32">
        <v>6</v>
      </c>
      <c r="D18" s="12">
        <v>1</v>
      </c>
      <c r="E18" s="12">
        <v>0</v>
      </c>
      <c r="F18" s="12">
        <v>0</v>
      </c>
      <c r="G18" s="12">
        <v>1</v>
      </c>
      <c r="H18" s="19">
        <v>0</v>
      </c>
      <c r="I18" s="19">
        <v>213</v>
      </c>
      <c r="J18" s="19">
        <v>1</v>
      </c>
      <c r="K18" s="19">
        <v>0</v>
      </c>
      <c r="L18" s="19">
        <v>0</v>
      </c>
      <c r="M18" s="25">
        <v>222</v>
      </c>
    </row>
    <row r="19" spans="1:13" x14ac:dyDescent="0.25">
      <c r="A19" s="142">
        <v>9</v>
      </c>
      <c r="B19" s="3" t="s">
        <v>33</v>
      </c>
      <c r="C19" s="32">
        <v>5</v>
      </c>
      <c r="D19" s="12">
        <v>3</v>
      </c>
      <c r="E19" s="12">
        <v>0</v>
      </c>
      <c r="F19" s="12">
        <v>0</v>
      </c>
      <c r="G19" s="12">
        <v>1</v>
      </c>
      <c r="H19" s="19">
        <v>22</v>
      </c>
      <c r="I19" s="19">
        <v>82</v>
      </c>
      <c r="J19" s="19">
        <v>1</v>
      </c>
      <c r="K19" s="19">
        <v>0</v>
      </c>
      <c r="L19" s="19">
        <v>0</v>
      </c>
      <c r="M19" s="25">
        <v>114</v>
      </c>
    </row>
    <row r="20" spans="1:13" x14ac:dyDescent="0.25">
      <c r="A20" s="142">
        <v>11</v>
      </c>
      <c r="B20" s="3" t="s">
        <v>38</v>
      </c>
      <c r="C20" s="32">
        <v>2</v>
      </c>
      <c r="D20" s="12">
        <v>1</v>
      </c>
      <c r="E20" s="12">
        <v>1</v>
      </c>
      <c r="F20" s="12">
        <v>1</v>
      </c>
      <c r="G20" s="12">
        <v>0</v>
      </c>
      <c r="H20" s="19">
        <v>0</v>
      </c>
      <c r="I20" s="19">
        <v>107</v>
      </c>
      <c r="J20" s="19">
        <v>1</v>
      </c>
      <c r="K20" s="19">
        <v>0</v>
      </c>
      <c r="L20" s="19">
        <v>0</v>
      </c>
      <c r="M20" s="25">
        <v>113</v>
      </c>
    </row>
    <row r="21" spans="1:13" x14ac:dyDescent="0.25">
      <c r="A21" s="142">
        <v>12</v>
      </c>
      <c r="B21" s="3" t="s">
        <v>904</v>
      </c>
      <c r="C21" s="32">
        <v>5</v>
      </c>
      <c r="D21" s="12">
        <v>1</v>
      </c>
      <c r="E21" s="12">
        <v>0</v>
      </c>
      <c r="F21" s="12">
        <v>1</v>
      </c>
      <c r="G21" s="12">
        <v>6</v>
      </c>
      <c r="H21" s="19">
        <v>21</v>
      </c>
      <c r="I21" s="19">
        <v>252</v>
      </c>
      <c r="J21" s="19">
        <v>4</v>
      </c>
      <c r="K21" s="19">
        <v>0</v>
      </c>
      <c r="L21" s="19">
        <v>0</v>
      </c>
      <c r="M21" s="25">
        <v>290</v>
      </c>
    </row>
    <row r="22" spans="1:13" x14ac:dyDescent="0.25">
      <c r="A22" s="142">
        <v>13</v>
      </c>
      <c r="B22" s="3" t="s">
        <v>30</v>
      </c>
      <c r="C22" s="32">
        <v>2</v>
      </c>
      <c r="D22" s="12">
        <v>5</v>
      </c>
      <c r="E22" s="12">
        <v>1</v>
      </c>
      <c r="F22" s="12">
        <v>2</v>
      </c>
      <c r="G22" s="12">
        <v>6</v>
      </c>
      <c r="H22" s="19">
        <v>1</v>
      </c>
      <c r="I22" s="19">
        <v>85</v>
      </c>
      <c r="J22" s="19">
        <v>2</v>
      </c>
      <c r="K22" s="19">
        <v>0</v>
      </c>
      <c r="L22" s="19">
        <v>0</v>
      </c>
      <c r="M22" s="25">
        <v>104</v>
      </c>
    </row>
    <row r="23" spans="1:13" x14ac:dyDescent="0.25">
      <c r="A23" s="142">
        <v>14</v>
      </c>
      <c r="B23" s="3" t="s">
        <v>31</v>
      </c>
      <c r="C23" s="32">
        <v>4</v>
      </c>
      <c r="D23" s="12">
        <v>1</v>
      </c>
      <c r="E23" s="12">
        <v>4</v>
      </c>
      <c r="F23" s="12">
        <v>3</v>
      </c>
      <c r="G23" s="12">
        <v>0</v>
      </c>
      <c r="H23" s="19">
        <v>0</v>
      </c>
      <c r="I23" s="19">
        <v>219</v>
      </c>
      <c r="J23" s="19">
        <v>18</v>
      </c>
      <c r="K23" s="19">
        <v>2</v>
      </c>
      <c r="L23" s="19">
        <v>3</v>
      </c>
      <c r="M23" s="25">
        <v>254</v>
      </c>
    </row>
    <row r="24" spans="1:13" x14ac:dyDescent="0.25">
      <c r="A24" s="142">
        <v>15</v>
      </c>
      <c r="B24" s="3" t="s">
        <v>40</v>
      </c>
      <c r="C24" s="32">
        <v>10</v>
      </c>
      <c r="D24" s="12">
        <v>2</v>
      </c>
      <c r="E24" s="12">
        <v>0</v>
      </c>
      <c r="F24" s="12">
        <v>2</v>
      </c>
      <c r="G24" s="12">
        <v>0</v>
      </c>
      <c r="H24" s="19">
        <v>2</v>
      </c>
      <c r="I24" s="19">
        <v>278</v>
      </c>
      <c r="J24" s="19">
        <v>19</v>
      </c>
      <c r="K24" s="19">
        <v>0</v>
      </c>
      <c r="L24" s="19">
        <v>0</v>
      </c>
      <c r="M24" s="25">
        <v>313</v>
      </c>
    </row>
    <row r="25" spans="1:13" x14ac:dyDescent="0.25">
      <c r="A25" s="142">
        <v>16</v>
      </c>
      <c r="B25" s="3" t="s">
        <v>27</v>
      </c>
      <c r="C25" s="32">
        <v>1</v>
      </c>
      <c r="D25" s="12">
        <v>5</v>
      </c>
      <c r="E25" s="12">
        <v>22</v>
      </c>
      <c r="F25" s="12">
        <v>3</v>
      </c>
      <c r="G25" s="12">
        <v>5</v>
      </c>
      <c r="H25" s="19">
        <v>1</v>
      </c>
      <c r="I25" s="19">
        <v>491</v>
      </c>
      <c r="J25" s="19">
        <v>19</v>
      </c>
      <c r="K25" s="19">
        <v>1</v>
      </c>
      <c r="L25" s="19">
        <v>7</v>
      </c>
      <c r="M25" s="25">
        <v>555</v>
      </c>
    </row>
    <row r="26" spans="1:13" x14ac:dyDescent="0.25">
      <c r="A26" s="142">
        <v>18</v>
      </c>
      <c r="B26" s="3" t="s">
        <v>550</v>
      </c>
      <c r="C26" s="32">
        <v>2</v>
      </c>
      <c r="D26" s="12">
        <v>0</v>
      </c>
      <c r="E26" s="12">
        <v>0</v>
      </c>
      <c r="F26" s="12">
        <v>0</v>
      </c>
      <c r="G26" s="12">
        <v>1</v>
      </c>
      <c r="H26" s="19">
        <v>0</v>
      </c>
      <c r="I26" s="19">
        <v>2351</v>
      </c>
      <c r="J26" s="19">
        <v>0</v>
      </c>
      <c r="K26" s="19">
        <v>0</v>
      </c>
      <c r="L26" s="19">
        <v>0</v>
      </c>
      <c r="M26" s="25">
        <v>2354</v>
      </c>
    </row>
    <row r="27" spans="1:13" x14ac:dyDescent="0.25">
      <c r="A27" s="6" t="s">
        <v>1128</v>
      </c>
      <c r="B27" s="7"/>
      <c r="C27" s="34">
        <v>81</v>
      </c>
      <c r="D27" s="14">
        <v>41</v>
      </c>
      <c r="E27" s="14">
        <v>78</v>
      </c>
      <c r="F27" s="14">
        <v>22</v>
      </c>
      <c r="G27" s="14">
        <v>73</v>
      </c>
      <c r="H27" s="21">
        <v>55</v>
      </c>
      <c r="I27" s="21">
        <v>6496</v>
      </c>
      <c r="J27" s="21">
        <v>119</v>
      </c>
      <c r="K27" s="21">
        <v>4</v>
      </c>
      <c r="L27" s="21">
        <v>13</v>
      </c>
      <c r="M27" s="31">
        <v>6982</v>
      </c>
    </row>
    <row r="28" spans="1:13" x14ac:dyDescent="0.25">
      <c r="B28"/>
      <c r="C28"/>
      <c r="D28"/>
      <c r="E28"/>
      <c r="F28"/>
      <c r="G28"/>
      <c r="H28"/>
      <c r="I28"/>
      <c r="J28"/>
      <c r="K28"/>
      <c r="L28"/>
    </row>
    <row r="29" spans="1:13" x14ac:dyDescent="0.25">
      <c r="B29"/>
      <c r="C29"/>
      <c r="D29"/>
      <c r="E29"/>
      <c r="F29"/>
      <c r="G29"/>
      <c r="H29"/>
      <c r="I29"/>
      <c r="J29"/>
      <c r="K29"/>
      <c r="L29"/>
    </row>
  </sheetData>
  <phoneticPr fontId="3" type="noConversion"/>
  <printOptions horizontalCentered="1"/>
  <pageMargins left="0.39370078740157483" right="0.39370078740157483" top="1.3779527559055118" bottom="0.98425196850393704" header="0.70866141732283472" footer="0.51181102362204722"/>
  <pageSetup paperSize="5" scale="95" orientation="landscape" r:id="rId2"/>
  <headerFooter alignWithMargins="0">
    <oddHeader>&amp;C&amp;"Arial,Gras"&amp;11MINISTÈRE DE LA SANTÉ ET DES SERVICES SOCIAUX&amp;"Arial,Normal"
RAPPORTS STATISTIQUES ANNUELS DES CENTRES JEUNESSE (missions CPEJ et CRJDA/MDA)&amp;R&amp;"Arial,Gras"&amp;11Année
2011-2012</oddHeader>
    <oddFooter>&amp;L&amp;"Arial,Italique"&amp;9Direction des jeunes et des familles&amp;C&amp;"Arial,Italique"&amp;9Page &amp;P de &amp;N&amp;R&amp;"Arial,Italique"&amp;9&amp;A</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tabColor indexed="45"/>
  </sheetPr>
  <dimension ref="A1:M29"/>
  <sheetViews>
    <sheetView view="pageLayout" topLeftCell="B1" zoomScaleNormal="85" workbookViewId="0">
      <selection activeCell="H6" sqref="H6"/>
    </sheetView>
  </sheetViews>
  <sheetFormatPr baseColWidth="10" defaultRowHeight="13.2" x14ac:dyDescent="0.25"/>
  <cols>
    <col min="1" max="1" width="9.6640625" customWidth="1"/>
    <col min="2" max="2" width="62.6640625" customWidth="1"/>
    <col min="3" max="12" width="8.6640625" style="9" customWidth="1"/>
    <col min="13" max="13" width="8.6640625" customWidth="1"/>
    <col min="14" max="19" width="20.33203125" customWidth="1"/>
    <col min="20" max="171" width="20.33203125" bestFit="1" customWidth="1"/>
  </cols>
  <sheetData>
    <row r="1" spans="1:13" x14ac:dyDescent="0.25">
      <c r="A1" s="1" t="s">
        <v>696</v>
      </c>
    </row>
    <row r="2" spans="1:13" x14ac:dyDescent="0.25">
      <c r="A2" s="1"/>
    </row>
    <row r="3" spans="1:13" s="70" customFormat="1" ht="15" customHeight="1" x14ac:dyDescent="0.25">
      <c r="A3" s="206" t="s">
        <v>838</v>
      </c>
      <c r="B3" s="421" t="s">
        <v>839</v>
      </c>
    </row>
    <row r="4" spans="1:13" ht="15" customHeight="1" x14ac:dyDescent="0.25">
      <c r="C4" s="82" t="s">
        <v>588</v>
      </c>
      <c r="D4" s="81"/>
      <c r="E4" s="81"/>
      <c r="F4" s="81"/>
      <c r="G4" s="81"/>
      <c r="H4" s="81"/>
      <c r="I4" s="81"/>
      <c r="J4" s="81"/>
      <c r="K4" s="81"/>
      <c r="L4" s="81"/>
      <c r="M4" s="97"/>
    </row>
    <row r="5" spans="1:13" s="141" customFormat="1" ht="38.25" hidden="1" customHeight="1" x14ac:dyDescent="0.25">
      <c r="A5" s="3"/>
      <c r="B5" s="5"/>
      <c r="C5" s="8" t="s">
        <v>575</v>
      </c>
      <c r="D5" s="11"/>
      <c r="E5" s="11"/>
      <c r="F5" s="11"/>
      <c r="G5" s="11"/>
      <c r="H5" s="11"/>
      <c r="I5" s="11"/>
      <c r="J5" s="11"/>
      <c r="K5" s="11"/>
      <c r="L5" s="18"/>
      <c r="M5" s="134"/>
    </row>
    <row r="6" spans="1:13" ht="45" customHeight="1" x14ac:dyDescent="0.25">
      <c r="A6" s="137" t="s">
        <v>766</v>
      </c>
      <c r="B6" s="137" t="s">
        <v>767</v>
      </c>
      <c r="C6" s="144" t="s">
        <v>847</v>
      </c>
      <c r="D6" s="140" t="s">
        <v>848</v>
      </c>
      <c r="E6" s="140" t="s">
        <v>849</v>
      </c>
      <c r="F6" s="140" t="s">
        <v>850</v>
      </c>
      <c r="G6" s="140" t="s">
        <v>584</v>
      </c>
      <c r="H6" s="140" t="s">
        <v>851</v>
      </c>
      <c r="I6" s="140" t="s">
        <v>585</v>
      </c>
      <c r="J6" s="140" t="s">
        <v>586</v>
      </c>
      <c r="K6" s="140" t="s">
        <v>587</v>
      </c>
      <c r="L6" s="140" t="s">
        <v>890</v>
      </c>
      <c r="M6" s="139" t="s">
        <v>576</v>
      </c>
    </row>
    <row r="7" spans="1:13" x14ac:dyDescent="0.25">
      <c r="A7" s="142">
        <v>1</v>
      </c>
      <c r="B7" s="3" t="s">
        <v>26</v>
      </c>
      <c r="C7" s="15">
        <v>45</v>
      </c>
      <c r="D7" s="19">
        <v>10</v>
      </c>
      <c r="E7" s="19">
        <v>10</v>
      </c>
      <c r="F7" s="19">
        <v>8</v>
      </c>
      <c r="G7" s="19">
        <v>0</v>
      </c>
      <c r="H7" s="19">
        <v>10</v>
      </c>
      <c r="I7" s="19">
        <v>263</v>
      </c>
      <c r="J7" s="19">
        <v>11</v>
      </c>
      <c r="K7" s="19">
        <v>0</v>
      </c>
      <c r="L7" s="19">
        <v>0</v>
      </c>
      <c r="M7" s="12">
        <v>357</v>
      </c>
    </row>
    <row r="8" spans="1:13" x14ac:dyDescent="0.25">
      <c r="A8" s="142">
        <v>2</v>
      </c>
      <c r="B8" s="3" t="s">
        <v>28</v>
      </c>
      <c r="C8" s="15">
        <v>76</v>
      </c>
      <c r="D8" s="19">
        <v>16</v>
      </c>
      <c r="E8" s="19">
        <v>0</v>
      </c>
      <c r="F8" s="19">
        <v>20</v>
      </c>
      <c r="G8" s="19">
        <v>8</v>
      </c>
      <c r="H8" s="19">
        <v>0</v>
      </c>
      <c r="I8" s="19">
        <v>594</v>
      </c>
      <c r="J8" s="19">
        <v>25</v>
      </c>
      <c r="K8" s="19">
        <v>0</v>
      </c>
      <c r="L8" s="19">
        <v>10</v>
      </c>
      <c r="M8" s="12">
        <v>749</v>
      </c>
    </row>
    <row r="9" spans="1:13" x14ac:dyDescent="0.25">
      <c r="A9" s="142">
        <v>3</v>
      </c>
      <c r="B9" s="3" t="s">
        <v>34</v>
      </c>
      <c r="C9" s="15">
        <v>132</v>
      </c>
      <c r="D9" s="19">
        <v>36</v>
      </c>
      <c r="E9" s="19">
        <v>0</v>
      </c>
      <c r="F9" s="19">
        <v>16</v>
      </c>
      <c r="G9" s="19">
        <v>95</v>
      </c>
      <c r="H9" s="19">
        <v>0</v>
      </c>
      <c r="I9" s="19">
        <v>619</v>
      </c>
      <c r="J9" s="19">
        <v>8</v>
      </c>
      <c r="K9" s="19">
        <v>0</v>
      </c>
      <c r="L9" s="19">
        <v>0</v>
      </c>
      <c r="M9" s="12">
        <v>906</v>
      </c>
    </row>
    <row r="10" spans="1:13" x14ac:dyDescent="0.25">
      <c r="A10" s="142">
        <v>4</v>
      </c>
      <c r="B10" s="3" t="s">
        <v>549</v>
      </c>
      <c r="C10" s="15">
        <v>92</v>
      </c>
      <c r="D10" s="19">
        <v>30</v>
      </c>
      <c r="E10" s="19">
        <v>0</v>
      </c>
      <c r="F10" s="19">
        <v>12</v>
      </c>
      <c r="G10" s="19">
        <v>0</v>
      </c>
      <c r="H10" s="19">
        <v>0</v>
      </c>
      <c r="I10" s="19">
        <v>1297</v>
      </c>
      <c r="J10" s="19">
        <v>14</v>
      </c>
      <c r="K10" s="19">
        <v>0</v>
      </c>
      <c r="L10" s="19">
        <v>0</v>
      </c>
      <c r="M10" s="12">
        <v>1445</v>
      </c>
    </row>
    <row r="11" spans="1:13" x14ac:dyDescent="0.25">
      <c r="A11" s="142">
        <v>5</v>
      </c>
      <c r="B11" s="3" t="s">
        <v>29</v>
      </c>
      <c r="C11" s="15">
        <v>0</v>
      </c>
      <c r="D11" s="19">
        <v>20</v>
      </c>
      <c r="E11" s="19">
        <v>63</v>
      </c>
      <c r="F11" s="19">
        <v>0</v>
      </c>
      <c r="G11" s="19">
        <v>18</v>
      </c>
      <c r="H11" s="19">
        <v>0</v>
      </c>
      <c r="I11" s="19">
        <v>489</v>
      </c>
      <c r="J11" s="19">
        <v>19</v>
      </c>
      <c r="K11" s="19">
        <v>0</v>
      </c>
      <c r="L11" s="19">
        <v>0</v>
      </c>
      <c r="M11" s="12">
        <v>609</v>
      </c>
    </row>
    <row r="12" spans="1:13" x14ac:dyDescent="0.25">
      <c r="A12" s="143"/>
      <c r="B12" s="4" t="s">
        <v>36</v>
      </c>
      <c r="C12" s="16">
        <v>0</v>
      </c>
      <c r="D12" s="20">
        <v>0</v>
      </c>
      <c r="E12" s="20">
        <v>15</v>
      </c>
      <c r="F12" s="20">
        <v>0</v>
      </c>
      <c r="G12" s="20">
        <v>0</v>
      </c>
      <c r="H12" s="20">
        <v>0</v>
      </c>
      <c r="I12" s="20">
        <v>0</v>
      </c>
      <c r="J12" s="20">
        <v>0</v>
      </c>
      <c r="K12" s="20">
        <v>0</v>
      </c>
      <c r="L12" s="20">
        <v>0</v>
      </c>
      <c r="M12" s="13">
        <v>15</v>
      </c>
    </row>
    <row r="13" spans="1:13" x14ac:dyDescent="0.25">
      <c r="A13" s="142">
        <v>6</v>
      </c>
      <c r="B13" s="3" t="s">
        <v>39</v>
      </c>
      <c r="C13" s="15">
        <v>0</v>
      </c>
      <c r="D13" s="19">
        <v>0</v>
      </c>
      <c r="E13" s="19">
        <v>0</v>
      </c>
      <c r="F13" s="19">
        <v>0</v>
      </c>
      <c r="G13" s="19">
        <v>12</v>
      </c>
      <c r="H13" s="19">
        <v>0</v>
      </c>
      <c r="I13" s="19">
        <v>0</v>
      </c>
      <c r="J13" s="19">
        <v>0</v>
      </c>
      <c r="K13" s="19">
        <v>0</v>
      </c>
      <c r="L13" s="19">
        <v>0</v>
      </c>
      <c r="M13" s="12">
        <v>12</v>
      </c>
    </row>
    <row r="14" spans="1:13" x14ac:dyDescent="0.25">
      <c r="A14" s="143"/>
      <c r="B14" s="4" t="s">
        <v>35</v>
      </c>
      <c r="C14" s="16">
        <v>33</v>
      </c>
      <c r="D14" s="20">
        <v>60</v>
      </c>
      <c r="E14" s="20">
        <v>439</v>
      </c>
      <c r="F14" s="20">
        <v>15</v>
      </c>
      <c r="G14" s="20">
        <v>189</v>
      </c>
      <c r="H14" s="20">
        <v>0</v>
      </c>
      <c r="I14" s="20">
        <v>1318</v>
      </c>
      <c r="J14" s="20">
        <v>186</v>
      </c>
      <c r="K14" s="20">
        <v>0</v>
      </c>
      <c r="L14" s="20">
        <v>0</v>
      </c>
      <c r="M14" s="13">
        <v>2240</v>
      </c>
    </row>
    <row r="15" spans="1:13" x14ac:dyDescent="0.25">
      <c r="A15" s="143"/>
      <c r="B15" s="4" t="s">
        <v>841</v>
      </c>
      <c r="C15" s="16">
        <v>81</v>
      </c>
      <c r="D15" s="20">
        <v>29</v>
      </c>
      <c r="E15" s="20">
        <v>0</v>
      </c>
      <c r="F15" s="20">
        <v>0</v>
      </c>
      <c r="G15" s="20">
        <v>114</v>
      </c>
      <c r="H15" s="20">
        <v>3</v>
      </c>
      <c r="I15" s="20">
        <v>450</v>
      </c>
      <c r="J15" s="20">
        <v>0</v>
      </c>
      <c r="K15" s="20">
        <v>0</v>
      </c>
      <c r="L15" s="20">
        <v>34</v>
      </c>
      <c r="M15" s="13">
        <v>711</v>
      </c>
    </row>
    <row r="16" spans="1:13" x14ac:dyDescent="0.25">
      <c r="A16" s="143"/>
      <c r="B16" s="4" t="s">
        <v>37</v>
      </c>
      <c r="C16" s="16">
        <v>0</v>
      </c>
      <c r="D16" s="20">
        <v>0</v>
      </c>
      <c r="E16" s="20">
        <v>0</v>
      </c>
      <c r="F16" s="20">
        <v>0</v>
      </c>
      <c r="G16" s="20">
        <v>0</v>
      </c>
      <c r="H16" s="20">
        <v>0</v>
      </c>
      <c r="I16" s="20">
        <v>0</v>
      </c>
      <c r="J16" s="20">
        <v>0</v>
      </c>
      <c r="K16" s="20">
        <v>0</v>
      </c>
      <c r="L16" s="20">
        <v>0</v>
      </c>
      <c r="M16" s="13">
        <v>0</v>
      </c>
    </row>
    <row r="17" spans="1:13" x14ac:dyDescent="0.25">
      <c r="A17" s="142">
        <v>7</v>
      </c>
      <c r="B17" s="3" t="s">
        <v>25</v>
      </c>
      <c r="C17" s="15">
        <v>24</v>
      </c>
      <c r="D17" s="19">
        <v>28</v>
      </c>
      <c r="E17" s="19">
        <v>55</v>
      </c>
      <c r="F17" s="19">
        <v>0</v>
      </c>
      <c r="G17" s="19">
        <v>0</v>
      </c>
      <c r="H17" s="19">
        <v>13</v>
      </c>
      <c r="I17" s="19">
        <v>513</v>
      </c>
      <c r="J17" s="19">
        <v>0</v>
      </c>
      <c r="K17" s="19">
        <v>35</v>
      </c>
      <c r="L17" s="19">
        <v>32</v>
      </c>
      <c r="M17" s="12">
        <v>700</v>
      </c>
    </row>
    <row r="18" spans="1:13" x14ac:dyDescent="0.25">
      <c r="A18" s="142">
        <v>8</v>
      </c>
      <c r="B18" s="3" t="s">
        <v>32</v>
      </c>
      <c r="C18" s="15">
        <v>90</v>
      </c>
      <c r="D18" s="19">
        <v>10</v>
      </c>
      <c r="E18" s="19">
        <v>0</v>
      </c>
      <c r="F18" s="19">
        <v>0</v>
      </c>
      <c r="G18" s="19">
        <v>9</v>
      </c>
      <c r="H18" s="19">
        <v>0</v>
      </c>
      <c r="I18" s="19">
        <v>512</v>
      </c>
      <c r="J18" s="19">
        <v>2</v>
      </c>
      <c r="K18" s="19">
        <v>0</v>
      </c>
      <c r="L18" s="19">
        <v>0</v>
      </c>
      <c r="M18" s="12">
        <v>623</v>
      </c>
    </row>
    <row r="19" spans="1:13" x14ac:dyDescent="0.25">
      <c r="A19" s="142">
        <v>9</v>
      </c>
      <c r="B19" s="3" t="s">
        <v>33</v>
      </c>
      <c r="C19" s="15">
        <v>54</v>
      </c>
      <c r="D19" s="19">
        <v>18</v>
      </c>
      <c r="E19" s="19">
        <v>0</v>
      </c>
      <c r="F19" s="19">
        <v>0</v>
      </c>
      <c r="G19" s="19">
        <v>6</v>
      </c>
      <c r="H19" s="19">
        <v>28</v>
      </c>
      <c r="I19" s="19">
        <v>195</v>
      </c>
      <c r="J19" s="19">
        <v>2</v>
      </c>
      <c r="K19" s="19">
        <v>0</v>
      </c>
      <c r="L19" s="19">
        <v>0</v>
      </c>
      <c r="M19" s="12">
        <v>303</v>
      </c>
    </row>
    <row r="20" spans="1:13" x14ac:dyDescent="0.25">
      <c r="A20" s="142">
        <v>11</v>
      </c>
      <c r="B20" s="3" t="s">
        <v>38</v>
      </c>
      <c r="C20" s="15">
        <v>21</v>
      </c>
      <c r="D20" s="19">
        <v>9</v>
      </c>
      <c r="E20" s="19">
        <v>10</v>
      </c>
      <c r="F20" s="19">
        <v>7</v>
      </c>
      <c r="G20" s="19">
        <v>0</v>
      </c>
      <c r="H20" s="19">
        <v>0</v>
      </c>
      <c r="I20" s="19">
        <v>217</v>
      </c>
      <c r="J20" s="19">
        <v>7</v>
      </c>
      <c r="K20" s="19">
        <v>0</v>
      </c>
      <c r="L20" s="19">
        <v>0</v>
      </c>
      <c r="M20" s="12">
        <v>271</v>
      </c>
    </row>
    <row r="21" spans="1:13" x14ac:dyDescent="0.25">
      <c r="A21" s="142">
        <v>12</v>
      </c>
      <c r="B21" s="3" t="s">
        <v>904</v>
      </c>
      <c r="C21" s="15">
        <v>70</v>
      </c>
      <c r="D21" s="19">
        <v>12</v>
      </c>
      <c r="E21" s="19">
        <v>0</v>
      </c>
      <c r="F21" s="19">
        <v>9</v>
      </c>
      <c r="G21" s="19">
        <v>54</v>
      </c>
      <c r="H21" s="19">
        <v>27</v>
      </c>
      <c r="I21" s="19">
        <v>584</v>
      </c>
      <c r="J21" s="19">
        <v>10</v>
      </c>
      <c r="K21" s="19">
        <v>0</v>
      </c>
      <c r="L21" s="19">
        <v>0</v>
      </c>
      <c r="M21" s="12">
        <v>766</v>
      </c>
    </row>
    <row r="22" spans="1:13" x14ac:dyDescent="0.25">
      <c r="A22" s="142">
        <v>13</v>
      </c>
      <c r="B22" s="3" t="s">
        <v>30</v>
      </c>
      <c r="C22" s="15">
        <v>24</v>
      </c>
      <c r="D22" s="19">
        <v>60</v>
      </c>
      <c r="E22" s="19">
        <v>120</v>
      </c>
      <c r="F22" s="19">
        <v>17</v>
      </c>
      <c r="G22" s="19">
        <v>51</v>
      </c>
      <c r="H22" s="19">
        <v>2</v>
      </c>
      <c r="I22" s="19">
        <v>159</v>
      </c>
      <c r="J22" s="19">
        <v>15</v>
      </c>
      <c r="K22" s="19">
        <v>0</v>
      </c>
      <c r="L22" s="19">
        <v>0</v>
      </c>
      <c r="M22" s="12">
        <v>448</v>
      </c>
    </row>
    <row r="23" spans="1:13" x14ac:dyDescent="0.25">
      <c r="A23" s="142">
        <v>14</v>
      </c>
      <c r="B23" s="3" t="s">
        <v>31</v>
      </c>
      <c r="C23" s="15">
        <v>46</v>
      </c>
      <c r="D23" s="19">
        <v>12</v>
      </c>
      <c r="E23" s="19">
        <v>47</v>
      </c>
      <c r="F23" s="19">
        <v>13</v>
      </c>
      <c r="G23" s="19">
        <v>0</v>
      </c>
      <c r="H23" s="19">
        <v>0</v>
      </c>
      <c r="I23" s="19">
        <v>566</v>
      </c>
      <c r="J23" s="19">
        <v>111</v>
      </c>
      <c r="K23" s="19">
        <v>2</v>
      </c>
      <c r="L23" s="19">
        <v>19</v>
      </c>
      <c r="M23" s="12">
        <v>816</v>
      </c>
    </row>
    <row r="24" spans="1:13" x14ac:dyDescent="0.25">
      <c r="A24" s="142">
        <v>15</v>
      </c>
      <c r="B24" s="3" t="s">
        <v>40</v>
      </c>
      <c r="C24" s="15">
        <v>114</v>
      </c>
      <c r="D24" s="19">
        <v>24</v>
      </c>
      <c r="E24" s="19">
        <v>0</v>
      </c>
      <c r="F24" s="19">
        <v>16</v>
      </c>
      <c r="G24" s="19">
        <v>0</v>
      </c>
      <c r="H24" s="19">
        <v>13</v>
      </c>
      <c r="I24" s="19">
        <v>724</v>
      </c>
      <c r="J24" s="19">
        <v>152</v>
      </c>
      <c r="K24" s="19">
        <v>0</v>
      </c>
      <c r="L24" s="19">
        <v>0</v>
      </c>
      <c r="M24" s="12">
        <v>1043</v>
      </c>
    </row>
    <row r="25" spans="1:13" x14ac:dyDescent="0.25">
      <c r="A25" s="142">
        <v>16</v>
      </c>
      <c r="B25" s="3" t="s">
        <v>27</v>
      </c>
      <c r="C25" s="15">
        <v>12</v>
      </c>
      <c r="D25" s="19">
        <v>61</v>
      </c>
      <c r="E25" s="19">
        <v>282</v>
      </c>
      <c r="F25" s="19">
        <v>23</v>
      </c>
      <c r="G25" s="19">
        <v>39</v>
      </c>
      <c r="H25" s="19">
        <v>8</v>
      </c>
      <c r="I25" s="19">
        <v>1044</v>
      </c>
      <c r="J25" s="19">
        <v>129</v>
      </c>
      <c r="K25" s="19">
        <v>24</v>
      </c>
      <c r="L25" s="19">
        <v>516</v>
      </c>
      <c r="M25" s="12">
        <v>2138</v>
      </c>
    </row>
    <row r="26" spans="1:13" x14ac:dyDescent="0.25">
      <c r="A26" s="142">
        <v>18</v>
      </c>
      <c r="B26" s="3" t="s">
        <v>550</v>
      </c>
      <c r="C26" s="15">
        <v>2</v>
      </c>
      <c r="D26" s="19">
        <v>0</v>
      </c>
      <c r="E26" s="19">
        <v>0</v>
      </c>
      <c r="F26" s="19">
        <v>0</v>
      </c>
      <c r="G26" s="19">
        <v>1</v>
      </c>
      <c r="H26" s="19">
        <v>0</v>
      </c>
      <c r="I26" s="19">
        <v>3318</v>
      </c>
      <c r="J26" s="19">
        <v>0</v>
      </c>
      <c r="K26" s="19">
        <v>0</v>
      </c>
      <c r="L26" s="19">
        <v>0</v>
      </c>
      <c r="M26" s="12">
        <v>3321</v>
      </c>
    </row>
    <row r="27" spans="1:13" x14ac:dyDescent="0.25">
      <c r="A27" s="6" t="s">
        <v>1128</v>
      </c>
      <c r="B27" s="7"/>
      <c r="C27" s="17">
        <v>916</v>
      </c>
      <c r="D27" s="21">
        <v>435</v>
      </c>
      <c r="E27" s="21">
        <v>1041</v>
      </c>
      <c r="F27" s="21">
        <v>156</v>
      </c>
      <c r="G27" s="21">
        <v>596</v>
      </c>
      <c r="H27" s="21">
        <v>104</v>
      </c>
      <c r="I27" s="21">
        <v>12862</v>
      </c>
      <c r="J27" s="21">
        <v>691</v>
      </c>
      <c r="K27" s="21">
        <v>61</v>
      </c>
      <c r="L27" s="21">
        <v>611</v>
      </c>
      <c r="M27" s="14">
        <v>17473</v>
      </c>
    </row>
    <row r="28" spans="1:13" x14ac:dyDescent="0.25">
      <c r="C28"/>
      <c r="D28"/>
      <c r="E28"/>
      <c r="F28"/>
      <c r="G28"/>
      <c r="H28"/>
      <c r="I28"/>
      <c r="J28"/>
      <c r="K28"/>
      <c r="L28"/>
    </row>
    <row r="29" spans="1:13" x14ac:dyDescent="0.25">
      <c r="C29"/>
      <c r="D29"/>
      <c r="E29"/>
      <c r="F29"/>
      <c r="G29"/>
      <c r="H29"/>
      <c r="I29"/>
      <c r="J29"/>
      <c r="K29"/>
      <c r="L29"/>
    </row>
  </sheetData>
  <phoneticPr fontId="3" type="noConversion"/>
  <printOptions horizontalCentered="1"/>
  <pageMargins left="0.39370078740157483" right="0.39370078740157483" top="1.3779527559055118" bottom="0.98425196850393704" header="0.70866141732283472" footer="0.51181102362204722"/>
  <pageSetup paperSize="5" scale="95" orientation="landscape" r:id="rId2"/>
  <headerFooter alignWithMargins="0">
    <oddHeader>&amp;C&amp;"Arial,Gras"&amp;11MINISTÈRE DE LA SANTÉ ET DES SERVICES SOCIAUX&amp;"Arial,Normal"
RAPPORTS STATISTIQUES ANNUELS DES CENTRES JEUNESSE (missions CPEJ et CRJDA/MDA)&amp;R&amp;"Arial,Gras"&amp;11Année
2011-2012</oddHeader>
    <oddFooter>&amp;L&amp;"Arial,Italique"&amp;9Direction des jeunes et des familles&amp;C&amp;"Arial,Italique"&amp;9Page &amp;P de &amp;N&amp;R&amp;"Arial,Italique"&amp;9&amp;A</odd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tabColor indexed="45"/>
  </sheetPr>
  <dimension ref="A1:F29"/>
  <sheetViews>
    <sheetView view="pageLayout" zoomScaleNormal="85" workbookViewId="0">
      <selection activeCell="B13" sqref="B13"/>
    </sheetView>
  </sheetViews>
  <sheetFormatPr baseColWidth="10" defaultRowHeight="13.2" x14ac:dyDescent="0.25"/>
  <cols>
    <col min="1" max="1" width="9.6640625" customWidth="1"/>
    <col min="2" max="2" width="62.6640625" customWidth="1"/>
    <col min="3" max="6" width="12.6640625" style="42" customWidth="1"/>
  </cols>
  <sheetData>
    <row r="1" spans="1:6" x14ac:dyDescent="0.25">
      <c r="A1" s="1" t="s">
        <v>697</v>
      </c>
    </row>
    <row r="2" spans="1:6" x14ac:dyDescent="0.25">
      <c r="A2" s="1"/>
    </row>
    <row r="3" spans="1:6" s="70" customFormat="1" ht="15" customHeight="1" x14ac:dyDescent="0.25">
      <c r="A3" s="206" t="s">
        <v>838</v>
      </c>
      <c r="B3" s="421" t="s">
        <v>839</v>
      </c>
    </row>
    <row r="4" spans="1:6" ht="15" customHeight="1" x14ac:dyDescent="0.25">
      <c r="C4" s="83" t="s">
        <v>583</v>
      </c>
      <c r="D4" s="84"/>
      <c r="E4" s="84"/>
      <c r="F4" s="85"/>
    </row>
    <row r="5" spans="1:6" s="141" customFormat="1" ht="25.5" hidden="1" customHeight="1" x14ac:dyDescent="0.25">
      <c r="A5" s="3"/>
      <c r="B5" s="5"/>
      <c r="C5" s="67" t="s">
        <v>575</v>
      </c>
      <c r="D5" s="68"/>
      <c r="E5" s="68"/>
      <c r="F5" s="124"/>
    </row>
    <row r="6" spans="1:6" x14ac:dyDescent="0.25">
      <c r="A6" s="137" t="s">
        <v>766</v>
      </c>
      <c r="B6" s="137" t="s">
        <v>767</v>
      </c>
      <c r="C6" s="427" t="s">
        <v>580</v>
      </c>
      <c r="D6" s="185" t="s">
        <v>581</v>
      </c>
      <c r="E6" s="185" t="s">
        <v>582</v>
      </c>
      <c r="F6" s="159" t="s">
        <v>576</v>
      </c>
    </row>
    <row r="7" spans="1:6" x14ac:dyDescent="0.25">
      <c r="A7" s="142">
        <v>1</v>
      </c>
      <c r="B7" s="3" t="s">
        <v>26</v>
      </c>
      <c r="C7" s="43">
        <v>24.51</v>
      </c>
      <c r="D7" s="198">
        <v>203.7</v>
      </c>
      <c r="E7" s="198">
        <v>125.3</v>
      </c>
      <c r="F7" s="196">
        <v>353.51</v>
      </c>
    </row>
    <row r="8" spans="1:6" x14ac:dyDescent="0.25">
      <c r="A8" s="142">
        <v>2</v>
      </c>
      <c r="B8" s="3" t="s">
        <v>28</v>
      </c>
      <c r="C8" s="43">
        <v>37</v>
      </c>
      <c r="D8" s="198">
        <v>329</v>
      </c>
      <c r="E8" s="198">
        <v>150</v>
      </c>
      <c r="F8" s="196">
        <v>516</v>
      </c>
    </row>
    <row r="9" spans="1:6" x14ac:dyDescent="0.25">
      <c r="A9" s="142">
        <v>3</v>
      </c>
      <c r="B9" s="3" t="s">
        <v>34</v>
      </c>
      <c r="C9" s="43">
        <v>83</v>
      </c>
      <c r="D9" s="198">
        <v>690</v>
      </c>
      <c r="E9" s="198">
        <v>293</v>
      </c>
      <c r="F9" s="196">
        <v>1066</v>
      </c>
    </row>
    <row r="10" spans="1:6" x14ac:dyDescent="0.25">
      <c r="A10" s="142">
        <v>4</v>
      </c>
      <c r="B10" s="3" t="s">
        <v>549</v>
      </c>
      <c r="C10" s="43">
        <v>56</v>
      </c>
      <c r="D10" s="198">
        <v>413</v>
      </c>
      <c r="E10" s="198">
        <v>163</v>
      </c>
      <c r="F10" s="196">
        <v>632</v>
      </c>
    </row>
    <row r="11" spans="1:6" x14ac:dyDescent="0.25">
      <c r="A11" s="142">
        <v>5</v>
      </c>
      <c r="B11" s="3" t="s">
        <v>29</v>
      </c>
      <c r="C11" s="43">
        <v>46</v>
      </c>
      <c r="D11" s="198">
        <v>326</v>
      </c>
      <c r="E11" s="198">
        <v>158</v>
      </c>
      <c r="F11" s="196">
        <v>530</v>
      </c>
    </row>
    <row r="12" spans="1:6" x14ac:dyDescent="0.25">
      <c r="A12" s="143"/>
      <c r="B12" s="4" t="s">
        <v>36</v>
      </c>
      <c r="C12" s="44">
        <v>2</v>
      </c>
      <c r="D12" s="199">
        <v>17</v>
      </c>
      <c r="E12" s="199">
        <v>5</v>
      </c>
      <c r="F12" s="197">
        <v>24</v>
      </c>
    </row>
    <row r="13" spans="1:6" x14ac:dyDescent="0.25">
      <c r="A13" s="142">
        <v>6</v>
      </c>
      <c r="B13" s="3" t="s">
        <v>39</v>
      </c>
      <c r="C13" s="43">
        <v>1</v>
      </c>
      <c r="D13" s="198">
        <v>12</v>
      </c>
      <c r="E13" s="198">
        <v>2</v>
      </c>
      <c r="F13" s="196">
        <v>15</v>
      </c>
    </row>
    <row r="14" spans="1:6" x14ac:dyDescent="0.25">
      <c r="A14" s="143"/>
      <c r="B14" s="4" t="s">
        <v>35</v>
      </c>
      <c r="C14" s="44">
        <v>187</v>
      </c>
      <c r="D14" s="199">
        <v>1704.3</v>
      </c>
      <c r="E14" s="199">
        <v>797.7</v>
      </c>
      <c r="F14" s="197">
        <v>2689</v>
      </c>
    </row>
    <row r="15" spans="1:6" x14ac:dyDescent="0.25">
      <c r="A15" s="143"/>
      <c r="B15" s="4" t="s">
        <v>841</v>
      </c>
      <c r="C15" s="44">
        <v>98</v>
      </c>
      <c r="D15" s="199">
        <v>530</v>
      </c>
      <c r="E15" s="199">
        <v>284</v>
      </c>
      <c r="F15" s="197">
        <v>912</v>
      </c>
    </row>
    <row r="16" spans="1:6" x14ac:dyDescent="0.25">
      <c r="A16" s="143"/>
      <c r="B16" s="4" t="s">
        <v>37</v>
      </c>
      <c r="C16" s="44">
        <v>0</v>
      </c>
      <c r="D16" s="199">
        <v>0</v>
      </c>
      <c r="E16" s="199">
        <v>0</v>
      </c>
      <c r="F16" s="197">
        <v>0</v>
      </c>
    </row>
    <row r="17" spans="1:6" x14ac:dyDescent="0.25">
      <c r="A17" s="142">
        <v>7</v>
      </c>
      <c r="B17" s="3" t="s">
        <v>25</v>
      </c>
      <c r="C17" s="43">
        <v>34</v>
      </c>
      <c r="D17" s="198">
        <v>344</v>
      </c>
      <c r="E17" s="198">
        <v>64</v>
      </c>
      <c r="F17" s="196">
        <v>442</v>
      </c>
    </row>
    <row r="18" spans="1:6" x14ac:dyDescent="0.25">
      <c r="A18" s="142">
        <v>8</v>
      </c>
      <c r="B18" s="3" t="s">
        <v>32</v>
      </c>
      <c r="C18" s="43">
        <v>42.1</v>
      </c>
      <c r="D18" s="198">
        <v>257.3</v>
      </c>
      <c r="E18" s="198">
        <v>108.2</v>
      </c>
      <c r="F18" s="196">
        <v>407.6</v>
      </c>
    </row>
    <row r="19" spans="1:6" x14ac:dyDescent="0.25">
      <c r="A19" s="142">
        <v>9</v>
      </c>
      <c r="B19" s="3" t="s">
        <v>33</v>
      </c>
      <c r="C19" s="43">
        <v>26.5</v>
      </c>
      <c r="D19" s="198">
        <v>121.9</v>
      </c>
      <c r="E19" s="198">
        <v>57.8</v>
      </c>
      <c r="F19" s="196">
        <v>206.2</v>
      </c>
    </row>
    <row r="20" spans="1:6" x14ac:dyDescent="0.25">
      <c r="A20" s="142">
        <v>11</v>
      </c>
      <c r="B20" s="3" t="s">
        <v>38</v>
      </c>
      <c r="C20" s="43">
        <v>17.399999999999999</v>
      </c>
      <c r="D20" s="198">
        <v>107.6</v>
      </c>
      <c r="E20" s="198">
        <v>52.64</v>
      </c>
      <c r="F20" s="196">
        <v>177.64</v>
      </c>
    </row>
    <row r="21" spans="1:6" x14ac:dyDescent="0.25">
      <c r="A21" s="142">
        <v>12</v>
      </c>
      <c r="B21" s="3" t="s">
        <v>904</v>
      </c>
      <c r="C21" s="43">
        <v>48</v>
      </c>
      <c r="D21" s="198">
        <v>392</v>
      </c>
      <c r="E21" s="198">
        <v>178</v>
      </c>
      <c r="F21" s="196">
        <v>618</v>
      </c>
    </row>
    <row r="22" spans="1:6" x14ac:dyDescent="0.25">
      <c r="A22" s="142">
        <v>13</v>
      </c>
      <c r="B22" s="3" t="s">
        <v>30</v>
      </c>
      <c r="C22" s="43">
        <v>77</v>
      </c>
      <c r="D22" s="198">
        <v>625</v>
      </c>
      <c r="E22" s="198">
        <v>146</v>
      </c>
      <c r="F22" s="196">
        <v>848</v>
      </c>
    </row>
    <row r="23" spans="1:6" x14ac:dyDescent="0.25">
      <c r="A23" s="142">
        <v>14</v>
      </c>
      <c r="B23" s="3" t="s">
        <v>31</v>
      </c>
      <c r="C23" s="43">
        <v>50.9</v>
      </c>
      <c r="D23" s="198">
        <v>371.8</v>
      </c>
      <c r="E23" s="198">
        <v>136.1</v>
      </c>
      <c r="F23" s="196">
        <v>558.79999999999995</v>
      </c>
    </row>
    <row r="24" spans="1:6" x14ac:dyDescent="0.25">
      <c r="A24" s="142">
        <v>15</v>
      </c>
      <c r="B24" s="3" t="s">
        <v>40</v>
      </c>
      <c r="C24" s="43">
        <v>55</v>
      </c>
      <c r="D24" s="198">
        <v>479</v>
      </c>
      <c r="E24" s="198">
        <v>156</v>
      </c>
      <c r="F24" s="196">
        <v>690</v>
      </c>
    </row>
    <row r="25" spans="1:6" x14ac:dyDescent="0.25">
      <c r="A25" s="142">
        <v>16</v>
      </c>
      <c r="B25" s="3" t="s">
        <v>27</v>
      </c>
      <c r="C25" s="43">
        <v>157</v>
      </c>
      <c r="D25" s="198">
        <v>979</v>
      </c>
      <c r="E25" s="198">
        <v>361</v>
      </c>
      <c r="F25" s="196">
        <v>1497</v>
      </c>
    </row>
    <row r="26" spans="1:6" x14ac:dyDescent="0.25">
      <c r="A26" s="142">
        <v>18</v>
      </c>
      <c r="B26" s="3" t="s">
        <v>550</v>
      </c>
      <c r="C26" s="43">
        <v>0</v>
      </c>
      <c r="D26" s="198">
        <v>0</v>
      </c>
      <c r="E26" s="198">
        <v>0</v>
      </c>
      <c r="F26" s="196">
        <v>0</v>
      </c>
    </row>
    <row r="27" spans="1:6" x14ac:dyDescent="0.25">
      <c r="A27" s="6" t="s">
        <v>1128</v>
      </c>
      <c r="B27" s="7"/>
      <c r="C27" s="45">
        <v>1042.4099999999999</v>
      </c>
      <c r="D27" s="231">
        <v>7902.6</v>
      </c>
      <c r="E27" s="231">
        <v>3237.74</v>
      </c>
      <c r="F27" s="230">
        <v>12182.75</v>
      </c>
    </row>
    <row r="28" spans="1:6" x14ac:dyDescent="0.25">
      <c r="C28"/>
      <c r="D28"/>
      <c r="E28"/>
      <c r="F28"/>
    </row>
    <row r="29" spans="1:6" x14ac:dyDescent="0.25">
      <c r="C29"/>
      <c r="D29"/>
      <c r="E29"/>
      <c r="F29"/>
    </row>
  </sheetData>
  <phoneticPr fontId="3" type="noConversion"/>
  <printOptions horizontalCentered="1"/>
  <pageMargins left="0.39370078740157483" right="0.39370078740157483" top="1.3779527559055118" bottom="0.98425196850393704" header="0.70866141732283472" footer="0.51181102362204722"/>
  <pageSetup paperSize="5" scale="95" orientation="landscape" r:id="rId2"/>
  <headerFooter alignWithMargins="0">
    <oddHeader>&amp;C&amp;"Arial,Gras"&amp;11MINISTÈRE DE LA SANTÉ ET DES SERVICES SOCIAUX&amp;"Arial,Normal"
RAPPORTS STATISTIQUES ANNUELS DES CENTRES JEUNESSE (missions CPEJ et CRJDA/MDA)&amp;R&amp;"Arial,Gras"&amp;11Année
2011-2012</oddHeader>
    <oddFooter>&amp;L&amp;"Arial,Italique"&amp;9Direction des jeunes et des familles&amp;C&amp;"Arial,Italique"&amp;9Page &amp;P de &amp;N&amp;R&amp;"Arial,Italique"&amp;9&amp;A</oddFooter>
  </headerFooter>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6"/>
  <sheetViews>
    <sheetView zoomScale="75" workbookViewId="0">
      <selection activeCell="H6" sqref="H6"/>
    </sheetView>
  </sheetViews>
  <sheetFormatPr baseColWidth="10" defaultColWidth="11.44140625" defaultRowHeight="13.2" x14ac:dyDescent="0.25"/>
  <cols>
    <col min="1" max="1" width="11.6640625" style="75" bestFit="1" customWidth="1"/>
    <col min="2" max="2" width="22.44140625" style="75" customWidth="1"/>
    <col min="3" max="3" width="66.88671875" style="75" bestFit="1" customWidth="1"/>
    <col min="4" max="4" width="8.109375" style="170" bestFit="1" customWidth="1"/>
    <col min="5" max="15" width="10.5546875" style="75" bestFit="1" customWidth="1"/>
    <col min="16" max="16384" width="11.44140625" style="75"/>
  </cols>
  <sheetData>
    <row r="1" spans="1:15" x14ac:dyDescent="0.25">
      <c r="B1" s="77" t="s">
        <v>1459</v>
      </c>
    </row>
    <row r="2" spans="1:15" ht="12.9" customHeight="1" x14ac:dyDescent="0.3">
      <c r="A2" s="314" t="s">
        <v>838</v>
      </c>
      <c r="B2" s="314" t="s">
        <v>768</v>
      </c>
      <c r="C2" s="314" t="s">
        <v>767</v>
      </c>
      <c r="D2" s="314" t="s">
        <v>766</v>
      </c>
      <c r="E2" s="314" t="s">
        <v>43</v>
      </c>
      <c r="F2" s="314" t="s">
        <v>44</v>
      </c>
      <c r="G2" s="314" t="s">
        <v>45</v>
      </c>
      <c r="H2" s="314" t="s">
        <v>46</v>
      </c>
      <c r="I2" s="314" t="s">
        <v>47</v>
      </c>
      <c r="J2" s="314" t="s">
        <v>48</v>
      </c>
      <c r="K2" s="314" t="s">
        <v>49</v>
      </c>
      <c r="L2" s="314" t="s">
        <v>50</v>
      </c>
      <c r="M2" s="314" t="s">
        <v>51</v>
      </c>
      <c r="N2" s="314" t="s">
        <v>852</v>
      </c>
      <c r="O2" s="314" t="s">
        <v>853</v>
      </c>
    </row>
    <row r="3" spans="1:15" ht="12.9" customHeight="1" x14ac:dyDescent="0.3">
      <c r="A3" s="315" t="s">
        <v>840</v>
      </c>
      <c r="B3" s="315" t="s">
        <v>747</v>
      </c>
      <c r="C3" s="315" t="s">
        <v>26</v>
      </c>
      <c r="D3" s="316">
        <v>1</v>
      </c>
      <c r="E3" s="316">
        <v>0</v>
      </c>
      <c r="F3" s="316">
        <v>0</v>
      </c>
      <c r="G3" s="316">
        <v>0</v>
      </c>
      <c r="H3" s="316">
        <v>0</v>
      </c>
      <c r="I3" s="316">
        <v>0</v>
      </c>
      <c r="J3" s="316">
        <v>0</v>
      </c>
      <c r="K3" s="316">
        <v>0</v>
      </c>
      <c r="L3" s="316">
        <v>0</v>
      </c>
      <c r="M3" s="316">
        <v>0</v>
      </c>
      <c r="N3" s="316">
        <v>0</v>
      </c>
      <c r="O3" s="316">
        <v>0</v>
      </c>
    </row>
    <row r="4" spans="1:15" ht="12.9" customHeight="1" x14ac:dyDescent="0.3">
      <c r="A4" s="315" t="s">
        <v>840</v>
      </c>
      <c r="B4" s="315" t="s">
        <v>749</v>
      </c>
      <c r="C4" s="315" t="s">
        <v>28</v>
      </c>
      <c r="D4" s="316">
        <v>2</v>
      </c>
      <c r="E4" s="316">
        <v>44</v>
      </c>
      <c r="F4" s="316">
        <v>0</v>
      </c>
      <c r="G4" s="316">
        <v>44</v>
      </c>
      <c r="H4" s="316">
        <v>79</v>
      </c>
      <c r="I4" s="316">
        <v>82</v>
      </c>
      <c r="J4" s="316">
        <v>161</v>
      </c>
      <c r="K4" s="315">
        <v>3.94</v>
      </c>
      <c r="L4" s="316">
        <v>23</v>
      </c>
      <c r="M4" s="316">
        <v>41</v>
      </c>
      <c r="N4" s="316">
        <v>0</v>
      </c>
      <c r="O4" s="316">
        <v>64</v>
      </c>
    </row>
    <row r="5" spans="1:15" ht="12.9" customHeight="1" x14ac:dyDescent="0.3">
      <c r="A5" s="315" t="s">
        <v>840</v>
      </c>
      <c r="B5" s="315" t="s">
        <v>757</v>
      </c>
      <c r="C5" s="315" t="s">
        <v>34</v>
      </c>
      <c r="D5" s="316">
        <v>3</v>
      </c>
      <c r="E5" s="316">
        <v>2</v>
      </c>
      <c r="F5" s="316">
        <v>0</v>
      </c>
      <c r="G5" s="316">
        <v>2</v>
      </c>
      <c r="H5" s="316">
        <v>24</v>
      </c>
      <c r="I5" s="316">
        <v>5</v>
      </c>
      <c r="J5" s="316">
        <v>29</v>
      </c>
      <c r="K5" s="315">
        <v>25.76</v>
      </c>
      <c r="L5" s="316">
        <v>3</v>
      </c>
      <c r="M5" s="316">
        <v>1</v>
      </c>
      <c r="N5" s="316">
        <v>0</v>
      </c>
      <c r="O5" s="316">
        <v>4</v>
      </c>
    </row>
    <row r="6" spans="1:15" ht="12.9" customHeight="1" x14ac:dyDescent="0.3">
      <c r="A6" s="315" t="s">
        <v>840</v>
      </c>
      <c r="B6" s="315" t="s">
        <v>752</v>
      </c>
      <c r="C6" s="315" t="s">
        <v>549</v>
      </c>
      <c r="D6" s="316">
        <v>4</v>
      </c>
      <c r="E6" s="316">
        <v>22</v>
      </c>
      <c r="F6" s="316">
        <v>3</v>
      </c>
      <c r="G6" s="316">
        <v>25</v>
      </c>
      <c r="H6" s="316">
        <v>23</v>
      </c>
      <c r="I6" s="316">
        <v>53</v>
      </c>
      <c r="J6" s="316">
        <v>76</v>
      </c>
      <c r="K6" s="315">
        <v>3.17</v>
      </c>
      <c r="L6" s="316">
        <v>20</v>
      </c>
      <c r="M6" s="316">
        <v>22</v>
      </c>
      <c r="N6" s="316">
        <v>9</v>
      </c>
      <c r="O6" s="316">
        <v>51</v>
      </c>
    </row>
    <row r="7" spans="1:15" ht="12.9" customHeight="1" x14ac:dyDescent="0.3">
      <c r="A7" s="315" t="s">
        <v>840</v>
      </c>
      <c r="B7" s="315" t="s">
        <v>759</v>
      </c>
      <c r="C7" s="315" t="s">
        <v>841</v>
      </c>
      <c r="D7" s="316">
        <v>6</v>
      </c>
      <c r="E7" s="316">
        <v>0</v>
      </c>
      <c r="F7" s="316">
        <v>0</v>
      </c>
      <c r="G7" s="316">
        <v>0</v>
      </c>
      <c r="H7" s="316">
        <v>0</v>
      </c>
      <c r="I7" s="316">
        <v>0</v>
      </c>
      <c r="J7" s="316">
        <v>0</v>
      </c>
      <c r="K7" s="316">
        <v>0</v>
      </c>
      <c r="L7" s="316">
        <v>0</v>
      </c>
      <c r="M7" s="316">
        <v>0</v>
      </c>
      <c r="N7" s="316">
        <v>0</v>
      </c>
      <c r="O7" s="316">
        <v>0</v>
      </c>
    </row>
    <row r="8" spans="1:15" ht="12.9" customHeight="1" x14ac:dyDescent="0.3">
      <c r="A8" s="315" t="s">
        <v>840</v>
      </c>
      <c r="B8" s="315" t="s">
        <v>761</v>
      </c>
      <c r="C8" s="315" t="s">
        <v>37</v>
      </c>
      <c r="D8" s="316">
        <v>6</v>
      </c>
      <c r="E8" s="315" t="s">
        <v>41</v>
      </c>
      <c r="F8" s="315" t="s">
        <v>41</v>
      </c>
      <c r="G8" s="315" t="s">
        <v>41</v>
      </c>
      <c r="H8" s="315" t="s">
        <v>41</v>
      </c>
      <c r="I8" s="315" t="s">
        <v>41</v>
      </c>
      <c r="J8" s="315" t="s">
        <v>41</v>
      </c>
      <c r="K8" s="315" t="s">
        <v>41</v>
      </c>
      <c r="L8" s="315" t="s">
        <v>41</v>
      </c>
      <c r="M8" s="315" t="s">
        <v>41</v>
      </c>
      <c r="N8" s="315" t="s">
        <v>41</v>
      </c>
      <c r="O8" s="315" t="s">
        <v>41</v>
      </c>
    </row>
    <row r="9" spans="1:15" ht="12.9" customHeight="1" x14ac:dyDescent="0.3">
      <c r="A9" s="315" t="s">
        <v>840</v>
      </c>
      <c r="B9" s="315" t="s">
        <v>746</v>
      </c>
      <c r="C9" s="315" t="s">
        <v>25</v>
      </c>
      <c r="D9" s="316">
        <v>7</v>
      </c>
      <c r="E9" s="316">
        <v>0</v>
      </c>
      <c r="F9" s="316">
        <v>0</v>
      </c>
      <c r="G9" s="316">
        <v>0</v>
      </c>
      <c r="H9" s="316">
        <v>18</v>
      </c>
      <c r="I9" s="316">
        <v>58</v>
      </c>
      <c r="J9" s="316">
        <v>76</v>
      </c>
      <c r="K9" s="315">
        <v>6.3</v>
      </c>
      <c r="L9" s="316">
        <v>14</v>
      </c>
      <c r="M9" s="316">
        <v>26</v>
      </c>
      <c r="N9" s="316">
        <v>0</v>
      </c>
      <c r="O9" s="316">
        <v>40</v>
      </c>
    </row>
    <row r="10" spans="1:15" ht="12.9" customHeight="1" x14ac:dyDescent="0.3">
      <c r="A10" s="315" t="s">
        <v>840</v>
      </c>
      <c r="B10" s="315" t="s">
        <v>754</v>
      </c>
      <c r="C10" s="315" t="s">
        <v>32</v>
      </c>
      <c r="D10" s="316">
        <v>8</v>
      </c>
      <c r="E10" s="316">
        <v>29</v>
      </c>
      <c r="F10" s="316">
        <v>0</v>
      </c>
      <c r="G10" s="316">
        <v>29</v>
      </c>
      <c r="H10" s="316">
        <v>551</v>
      </c>
      <c r="I10" s="316">
        <v>323</v>
      </c>
      <c r="J10" s="316">
        <v>874</v>
      </c>
      <c r="K10" s="315">
        <v>16.420000000000002</v>
      </c>
      <c r="L10" s="316">
        <v>80</v>
      </c>
      <c r="M10" s="316">
        <v>178</v>
      </c>
      <c r="N10" s="316">
        <v>16</v>
      </c>
      <c r="O10" s="316">
        <v>274</v>
      </c>
    </row>
    <row r="11" spans="1:15" ht="12.9" customHeight="1" x14ac:dyDescent="0.3">
      <c r="A11" s="315" t="s">
        <v>840</v>
      </c>
      <c r="B11" s="315" t="s">
        <v>756</v>
      </c>
      <c r="C11" s="315" t="s">
        <v>33</v>
      </c>
      <c r="D11" s="316">
        <v>9</v>
      </c>
      <c r="E11" s="316">
        <v>149</v>
      </c>
      <c r="F11" s="316">
        <v>9</v>
      </c>
      <c r="G11" s="316">
        <v>158</v>
      </c>
      <c r="H11" s="316">
        <v>384</v>
      </c>
      <c r="I11" s="316">
        <v>381</v>
      </c>
      <c r="J11" s="316">
        <v>765</v>
      </c>
      <c r="K11" s="315">
        <v>14.71</v>
      </c>
      <c r="L11" s="316">
        <v>94</v>
      </c>
      <c r="M11" s="316">
        <v>169</v>
      </c>
      <c r="N11" s="316">
        <v>24</v>
      </c>
      <c r="O11" s="316">
        <v>287</v>
      </c>
    </row>
    <row r="12" spans="1:15" ht="12.9" customHeight="1" x14ac:dyDescent="0.3">
      <c r="A12" s="315" t="s">
        <v>840</v>
      </c>
      <c r="B12" s="315" t="s">
        <v>762</v>
      </c>
      <c r="C12" s="315" t="s">
        <v>38</v>
      </c>
      <c r="D12" s="316">
        <v>11</v>
      </c>
      <c r="E12" s="316">
        <v>5</v>
      </c>
      <c r="F12" s="316">
        <v>0</v>
      </c>
      <c r="G12" s="316">
        <v>5</v>
      </c>
      <c r="H12" s="316">
        <v>25</v>
      </c>
      <c r="I12" s="316">
        <v>67</v>
      </c>
      <c r="J12" s="316">
        <v>92</v>
      </c>
      <c r="K12" s="315">
        <v>4.25</v>
      </c>
      <c r="L12" s="316">
        <v>35</v>
      </c>
      <c r="M12" s="316">
        <v>17</v>
      </c>
      <c r="N12" s="316">
        <v>5</v>
      </c>
      <c r="O12" s="316">
        <v>57</v>
      </c>
    </row>
    <row r="13" spans="1:15" ht="12.9" customHeight="1" x14ac:dyDescent="0.3">
      <c r="A13" s="315" t="s">
        <v>840</v>
      </c>
      <c r="B13" s="315" t="s">
        <v>751</v>
      </c>
      <c r="C13" s="315" t="s">
        <v>30</v>
      </c>
      <c r="D13" s="316">
        <v>13</v>
      </c>
      <c r="E13" s="315" t="s">
        <v>41</v>
      </c>
      <c r="F13" s="315" t="s">
        <v>41</v>
      </c>
      <c r="G13" s="315" t="s">
        <v>41</v>
      </c>
      <c r="H13" s="315" t="s">
        <v>41</v>
      </c>
      <c r="I13" s="315" t="s">
        <v>41</v>
      </c>
      <c r="J13" s="315" t="s">
        <v>41</v>
      </c>
      <c r="K13" s="315" t="s">
        <v>41</v>
      </c>
      <c r="L13" s="315" t="s">
        <v>41</v>
      </c>
      <c r="M13" s="315" t="s">
        <v>41</v>
      </c>
      <c r="N13" s="315" t="s">
        <v>41</v>
      </c>
      <c r="O13" s="315" t="s">
        <v>41</v>
      </c>
    </row>
    <row r="14" spans="1:15" ht="12.9" customHeight="1" x14ac:dyDescent="0.3">
      <c r="A14" s="315" t="s">
        <v>840</v>
      </c>
      <c r="B14" s="315" t="s">
        <v>753</v>
      </c>
      <c r="C14" s="315" t="s">
        <v>31</v>
      </c>
      <c r="D14" s="316">
        <v>14</v>
      </c>
      <c r="E14" s="316">
        <v>1</v>
      </c>
      <c r="F14" s="316">
        <v>0</v>
      </c>
      <c r="G14" s="316">
        <v>1</v>
      </c>
      <c r="H14" s="316">
        <v>3</v>
      </c>
      <c r="I14" s="316">
        <v>39</v>
      </c>
      <c r="J14" s="316">
        <v>42</v>
      </c>
      <c r="K14" s="315">
        <v>15.74</v>
      </c>
      <c r="L14" s="316">
        <v>16</v>
      </c>
      <c r="M14" s="316">
        <v>18</v>
      </c>
      <c r="N14" s="316">
        <v>1</v>
      </c>
      <c r="O14" s="316">
        <v>35</v>
      </c>
    </row>
    <row r="15" spans="1:15" ht="12.9" customHeight="1" x14ac:dyDescent="0.3">
      <c r="A15" s="315" t="s">
        <v>840</v>
      </c>
      <c r="B15" s="315" t="s">
        <v>765</v>
      </c>
      <c r="C15" s="315" t="s">
        <v>40</v>
      </c>
      <c r="D15" s="316">
        <v>15</v>
      </c>
      <c r="E15" s="316">
        <v>1</v>
      </c>
      <c r="F15" s="316">
        <v>0</v>
      </c>
      <c r="G15" s="316">
        <v>1</v>
      </c>
      <c r="H15" s="316">
        <v>29</v>
      </c>
      <c r="I15" s="316">
        <v>35</v>
      </c>
      <c r="J15" s="316">
        <v>64</v>
      </c>
      <c r="K15" s="315">
        <v>12.03</v>
      </c>
      <c r="L15" s="316">
        <v>11</v>
      </c>
      <c r="M15" s="316">
        <v>19</v>
      </c>
      <c r="N15" s="316">
        <v>2</v>
      </c>
      <c r="O15" s="316">
        <v>32</v>
      </c>
    </row>
    <row r="16" spans="1:15" ht="12.9" customHeight="1" x14ac:dyDescent="0.3">
      <c r="A16" s="315" t="s">
        <v>840</v>
      </c>
      <c r="B16" s="315" t="s">
        <v>748</v>
      </c>
      <c r="C16" s="315" t="s">
        <v>27</v>
      </c>
      <c r="D16" s="316">
        <v>16</v>
      </c>
      <c r="E16" s="316">
        <v>1</v>
      </c>
      <c r="F16" s="316">
        <v>1</v>
      </c>
      <c r="G16" s="316">
        <v>2</v>
      </c>
      <c r="H16" s="316">
        <v>1</v>
      </c>
      <c r="I16" s="316">
        <v>34</v>
      </c>
      <c r="J16" s="316">
        <v>35</v>
      </c>
      <c r="K16" s="315">
        <v>2.37</v>
      </c>
      <c r="L16" s="316">
        <v>24</v>
      </c>
      <c r="M16" s="316">
        <v>7</v>
      </c>
      <c r="N16" s="316">
        <v>2</v>
      </c>
      <c r="O16" s="316">
        <v>33</v>
      </c>
    </row>
    <row r="17" spans="1:15" ht="12.9" customHeight="1" x14ac:dyDescent="0.3">
      <c r="A17" s="315" t="s">
        <v>839</v>
      </c>
      <c r="B17" s="315" t="s">
        <v>747</v>
      </c>
      <c r="C17" s="315" t="s">
        <v>26</v>
      </c>
      <c r="D17" s="316">
        <v>1</v>
      </c>
      <c r="E17" s="316">
        <v>1347</v>
      </c>
      <c r="F17" s="316">
        <v>10</v>
      </c>
      <c r="G17" s="316">
        <v>1357</v>
      </c>
      <c r="H17" s="316">
        <v>1291</v>
      </c>
      <c r="I17" s="316">
        <v>806</v>
      </c>
      <c r="J17" s="316">
        <v>2097</v>
      </c>
      <c r="K17" s="315">
        <v>4.13</v>
      </c>
      <c r="L17" s="316">
        <v>287</v>
      </c>
      <c r="M17" s="316">
        <v>385</v>
      </c>
      <c r="N17" s="316">
        <v>39</v>
      </c>
      <c r="O17" s="316">
        <v>711</v>
      </c>
    </row>
    <row r="18" spans="1:15" ht="12.9" customHeight="1" x14ac:dyDescent="0.3">
      <c r="A18" s="315" t="s">
        <v>839</v>
      </c>
      <c r="B18" s="315" t="s">
        <v>749</v>
      </c>
      <c r="C18" s="315" t="s">
        <v>28</v>
      </c>
      <c r="D18" s="316">
        <v>2</v>
      </c>
      <c r="E18" s="316">
        <v>1593</v>
      </c>
      <c r="F18" s="316">
        <v>4</v>
      </c>
      <c r="G18" s="316">
        <v>1597</v>
      </c>
      <c r="H18" s="316">
        <v>2452</v>
      </c>
      <c r="I18" s="316">
        <v>1613</v>
      </c>
      <c r="J18" s="316">
        <v>4065</v>
      </c>
      <c r="K18" s="316">
        <v>5</v>
      </c>
      <c r="L18" s="316">
        <v>517</v>
      </c>
      <c r="M18" s="316">
        <v>729</v>
      </c>
      <c r="N18" s="316">
        <v>27</v>
      </c>
      <c r="O18" s="316">
        <v>1273</v>
      </c>
    </row>
    <row r="19" spans="1:15" ht="12.9" customHeight="1" x14ac:dyDescent="0.3">
      <c r="A19" s="315" t="s">
        <v>839</v>
      </c>
      <c r="B19" s="315" t="s">
        <v>757</v>
      </c>
      <c r="C19" s="315" t="s">
        <v>34</v>
      </c>
      <c r="D19" s="316">
        <v>3</v>
      </c>
      <c r="E19" s="316">
        <v>8588</v>
      </c>
      <c r="F19" s="316">
        <v>132</v>
      </c>
      <c r="G19" s="316">
        <v>8720</v>
      </c>
      <c r="H19" s="316">
        <v>4383</v>
      </c>
      <c r="I19" s="316">
        <v>2415</v>
      </c>
      <c r="J19" s="316">
        <v>6798</v>
      </c>
      <c r="K19" s="315">
        <v>18.72</v>
      </c>
      <c r="L19" s="316">
        <v>905</v>
      </c>
      <c r="M19" s="316">
        <v>1073</v>
      </c>
      <c r="N19" s="316">
        <v>104</v>
      </c>
      <c r="O19" s="316">
        <v>2082</v>
      </c>
    </row>
    <row r="20" spans="1:15" ht="12.9" customHeight="1" x14ac:dyDescent="0.3">
      <c r="A20" s="315" t="s">
        <v>839</v>
      </c>
      <c r="B20" s="315" t="s">
        <v>752</v>
      </c>
      <c r="C20" s="315" t="s">
        <v>549</v>
      </c>
      <c r="D20" s="316">
        <v>4</v>
      </c>
      <c r="E20" s="316">
        <v>4981</v>
      </c>
      <c r="F20" s="316">
        <v>50</v>
      </c>
      <c r="G20" s="316">
        <v>5031</v>
      </c>
      <c r="H20" s="316">
        <v>3934</v>
      </c>
      <c r="I20" s="316">
        <v>2992</v>
      </c>
      <c r="J20" s="316">
        <v>6926</v>
      </c>
      <c r="K20" s="316">
        <v>6</v>
      </c>
      <c r="L20" s="316">
        <v>1179</v>
      </c>
      <c r="M20" s="316">
        <v>1334</v>
      </c>
      <c r="N20" s="316">
        <v>106</v>
      </c>
      <c r="O20" s="316">
        <v>2619</v>
      </c>
    </row>
    <row r="21" spans="1:15" ht="12.9" customHeight="1" x14ac:dyDescent="0.3">
      <c r="A21" s="315" t="s">
        <v>839</v>
      </c>
      <c r="B21" s="315" t="s">
        <v>750</v>
      </c>
      <c r="C21" s="315" t="s">
        <v>29</v>
      </c>
      <c r="D21" s="316">
        <v>5</v>
      </c>
      <c r="E21" s="316">
        <v>1056</v>
      </c>
      <c r="F21" s="316">
        <v>45</v>
      </c>
      <c r="G21" s="316">
        <v>1101</v>
      </c>
      <c r="H21" s="316">
        <v>1484</v>
      </c>
      <c r="I21" s="316">
        <v>1069</v>
      </c>
      <c r="J21" s="316">
        <v>2553</v>
      </c>
      <c r="K21" s="315">
        <v>21.99</v>
      </c>
      <c r="L21" s="316">
        <v>460</v>
      </c>
      <c r="M21" s="316">
        <v>432</v>
      </c>
      <c r="N21" s="316">
        <v>26</v>
      </c>
      <c r="O21" s="316">
        <v>918</v>
      </c>
    </row>
    <row r="22" spans="1:15" ht="12.9" customHeight="1" x14ac:dyDescent="0.3">
      <c r="A22" s="315" t="s">
        <v>839</v>
      </c>
      <c r="B22" s="315" t="s">
        <v>760</v>
      </c>
      <c r="C22" s="315" t="s">
        <v>36</v>
      </c>
      <c r="D22" s="316">
        <v>5</v>
      </c>
      <c r="E22" s="315" t="s">
        <v>41</v>
      </c>
      <c r="F22" s="315" t="s">
        <v>41</v>
      </c>
      <c r="G22" s="316">
        <v>0</v>
      </c>
      <c r="H22" s="315" t="s">
        <v>41</v>
      </c>
      <c r="I22" s="315" t="s">
        <v>41</v>
      </c>
      <c r="J22" s="316">
        <v>0</v>
      </c>
      <c r="K22" s="315" t="s">
        <v>41</v>
      </c>
      <c r="L22" s="315" t="s">
        <v>41</v>
      </c>
      <c r="M22" s="315" t="s">
        <v>41</v>
      </c>
      <c r="N22" s="315" t="s">
        <v>41</v>
      </c>
      <c r="O22" s="316">
        <v>0</v>
      </c>
    </row>
    <row r="23" spans="1:15" ht="12.9" customHeight="1" x14ac:dyDescent="0.3">
      <c r="A23" s="315" t="s">
        <v>839</v>
      </c>
      <c r="B23" s="315" t="s">
        <v>758</v>
      </c>
      <c r="C23" s="315" t="s">
        <v>35</v>
      </c>
      <c r="D23" s="316">
        <v>6</v>
      </c>
      <c r="E23" s="316">
        <v>13689</v>
      </c>
      <c r="F23" s="316">
        <v>392</v>
      </c>
      <c r="G23" s="316">
        <v>14081</v>
      </c>
      <c r="H23" s="316">
        <v>5301</v>
      </c>
      <c r="I23" s="316">
        <v>4283</v>
      </c>
      <c r="J23" s="316">
        <v>9584</v>
      </c>
      <c r="K23" s="315">
        <v>5.62</v>
      </c>
      <c r="L23" s="316">
        <v>2150</v>
      </c>
      <c r="M23" s="316">
        <v>1390</v>
      </c>
      <c r="N23" s="316">
        <v>177</v>
      </c>
      <c r="O23" s="316">
        <v>3717</v>
      </c>
    </row>
    <row r="24" spans="1:15" ht="12.9" customHeight="1" x14ac:dyDescent="0.3">
      <c r="A24" s="315" t="s">
        <v>839</v>
      </c>
      <c r="B24" s="315" t="s">
        <v>759</v>
      </c>
      <c r="C24" s="315" t="s">
        <v>841</v>
      </c>
      <c r="D24" s="316">
        <v>6</v>
      </c>
      <c r="E24" s="316">
        <v>7033</v>
      </c>
      <c r="F24" s="316">
        <v>136</v>
      </c>
      <c r="G24" s="316">
        <v>7169</v>
      </c>
      <c r="H24" s="316">
        <v>1373</v>
      </c>
      <c r="I24" s="316">
        <v>1538</v>
      </c>
      <c r="J24" s="316">
        <v>2911</v>
      </c>
      <c r="K24" s="315">
        <v>9.26</v>
      </c>
      <c r="L24" s="316">
        <v>734</v>
      </c>
      <c r="M24" s="316">
        <v>515</v>
      </c>
      <c r="N24" s="316">
        <v>52</v>
      </c>
      <c r="O24" s="316">
        <v>1301</v>
      </c>
    </row>
    <row r="25" spans="1:15" ht="12.9" customHeight="1" x14ac:dyDescent="0.3">
      <c r="A25" s="315" t="s">
        <v>839</v>
      </c>
      <c r="B25" s="315" t="s">
        <v>761</v>
      </c>
      <c r="C25" s="315" t="s">
        <v>37</v>
      </c>
      <c r="D25" s="316">
        <v>6</v>
      </c>
      <c r="E25" s="315" t="s">
        <v>41</v>
      </c>
      <c r="F25" s="315" t="s">
        <v>41</v>
      </c>
      <c r="G25" s="315" t="s">
        <v>41</v>
      </c>
      <c r="H25" s="315" t="s">
        <v>41</v>
      </c>
      <c r="I25" s="315" t="s">
        <v>41</v>
      </c>
      <c r="J25" s="315" t="s">
        <v>41</v>
      </c>
      <c r="K25" s="315" t="s">
        <v>41</v>
      </c>
      <c r="L25" s="315" t="s">
        <v>41</v>
      </c>
      <c r="M25" s="315" t="s">
        <v>41</v>
      </c>
      <c r="N25" s="315" t="s">
        <v>41</v>
      </c>
      <c r="O25" s="315" t="s">
        <v>41</v>
      </c>
    </row>
    <row r="26" spans="1:15" ht="12.9" customHeight="1" x14ac:dyDescent="0.3">
      <c r="A26" s="315" t="s">
        <v>839</v>
      </c>
      <c r="B26" s="315" t="s">
        <v>763</v>
      </c>
      <c r="C26" s="315" t="s">
        <v>39</v>
      </c>
      <c r="D26" s="316">
        <v>6</v>
      </c>
      <c r="E26" s="316">
        <v>0</v>
      </c>
      <c r="F26" s="316">
        <v>0</v>
      </c>
      <c r="G26" s="316">
        <v>0</v>
      </c>
      <c r="H26" s="316">
        <v>0</v>
      </c>
      <c r="I26" s="316">
        <v>0</v>
      </c>
      <c r="J26" s="316">
        <v>0</v>
      </c>
      <c r="K26" s="316">
        <v>0</v>
      </c>
      <c r="L26" s="316">
        <v>0</v>
      </c>
      <c r="M26" s="316">
        <v>0</v>
      </c>
      <c r="N26" s="316">
        <v>0</v>
      </c>
      <c r="O26" s="316">
        <v>0</v>
      </c>
    </row>
    <row r="27" spans="1:15" ht="12.9" customHeight="1" x14ac:dyDescent="0.3">
      <c r="A27" s="315" t="s">
        <v>839</v>
      </c>
      <c r="B27" s="315" t="s">
        <v>746</v>
      </c>
      <c r="C27" s="315" t="s">
        <v>25</v>
      </c>
      <c r="D27" s="316">
        <v>7</v>
      </c>
      <c r="E27" s="316">
        <v>4842</v>
      </c>
      <c r="F27" s="316">
        <v>51</v>
      </c>
      <c r="G27" s="316">
        <v>4893</v>
      </c>
      <c r="H27" s="316">
        <v>2819</v>
      </c>
      <c r="I27" s="316">
        <v>1867</v>
      </c>
      <c r="J27" s="316">
        <v>4686</v>
      </c>
      <c r="K27" s="315">
        <v>7.87</v>
      </c>
      <c r="L27" s="316">
        <v>708</v>
      </c>
      <c r="M27" s="316">
        <v>819</v>
      </c>
      <c r="N27" s="316">
        <v>47</v>
      </c>
      <c r="O27" s="316">
        <v>1574</v>
      </c>
    </row>
    <row r="28" spans="1:15" ht="12.9" customHeight="1" x14ac:dyDescent="0.3">
      <c r="A28" s="315" t="s">
        <v>839</v>
      </c>
      <c r="B28" s="315" t="s">
        <v>754</v>
      </c>
      <c r="C28" s="315" t="s">
        <v>32</v>
      </c>
      <c r="D28" s="316">
        <v>8</v>
      </c>
      <c r="E28" s="316">
        <v>557</v>
      </c>
      <c r="F28" s="316">
        <v>0</v>
      </c>
      <c r="G28" s="316">
        <v>557</v>
      </c>
      <c r="H28" s="316">
        <v>2174</v>
      </c>
      <c r="I28" s="316">
        <v>1315</v>
      </c>
      <c r="J28" s="316">
        <v>3489</v>
      </c>
      <c r="K28" s="315">
        <v>19.63</v>
      </c>
      <c r="L28" s="316">
        <v>419</v>
      </c>
      <c r="M28" s="316">
        <v>649</v>
      </c>
      <c r="N28" s="316">
        <v>44</v>
      </c>
      <c r="O28" s="316">
        <v>1112</v>
      </c>
    </row>
    <row r="29" spans="1:15" ht="12.9" customHeight="1" x14ac:dyDescent="0.3">
      <c r="A29" s="315" t="s">
        <v>839</v>
      </c>
      <c r="B29" s="315" t="s">
        <v>756</v>
      </c>
      <c r="C29" s="315" t="s">
        <v>33</v>
      </c>
      <c r="D29" s="316">
        <v>9</v>
      </c>
      <c r="E29" s="316">
        <v>903</v>
      </c>
      <c r="F29" s="316">
        <v>21</v>
      </c>
      <c r="G29" s="316">
        <v>924</v>
      </c>
      <c r="H29" s="316">
        <v>1191</v>
      </c>
      <c r="I29" s="316">
        <v>1134</v>
      </c>
      <c r="J29" s="316">
        <v>2325</v>
      </c>
      <c r="K29" s="315">
        <v>13.23</v>
      </c>
      <c r="L29" s="316">
        <v>326</v>
      </c>
      <c r="M29" s="316">
        <v>477</v>
      </c>
      <c r="N29" s="316">
        <v>69</v>
      </c>
      <c r="O29" s="316">
        <v>872</v>
      </c>
    </row>
    <row r="30" spans="1:15" ht="12.9" customHeight="1" x14ac:dyDescent="0.3">
      <c r="A30" s="315" t="s">
        <v>839</v>
      </c>
      <c r="B30" s="315" t="s">
        <v>762</v>
      </c>
      <c r="C30" s="315" t="s">
        <v>38</v>
      </c>
      <c r="D30" s="316">
        <v>11</v>
      </c>
      <c r="E30" s="316">
        <v>974</v>
      </c>
      <c r="F30" s="316">
        <v>2</v>
      </c>
      <c r="G30" s="316">
        <v>976</v>
      </c>
      <c r="H30" s="316">
        <v>609</v>
      </c>
      <c r="I30" s="316">
        <v>582</v>
      </c>
      <c r="J30" s="316">
        <v>1191</v>
      </c>
      <c r="K30" s="315">
        <v>4.41</v>
      </c>
      <c r="L30" s="316">
        <v>212</v>
      </c>
      <c r="M30" s="316">
        <v>264</v>
      </c>
      <c r="N30" s="316">
        <v>24</v>
      </c>
      <c r="O30" s="316">
        <v>500</v>
      </c>
    </row>
    <row r="31" spans="1:15" ht="12.9" customHeight="1" x14ac:dyDescent="0.3">
      <c r="A31" s="315" t="s">
        <v>839</v>
      </c>
      <c r="B31" s="315" t="s">
        <v>755</v>
      </c>
      <c r="C31" s="315" t="s">
        <v>904</v>
      </c>
      <c r="D31" s="316">
        <v>12</v>
      </c>
      <c r="E31" s="316">
        <v>3266</v>
      </c>
      <c r="F31" s="316">
        <v>37</v>
      </c>
      <c r="G31" s="316">
        <v>3303</v>
      </c>
      <c r="H31" s="316">
        <v>1929</v>
      </c>
      <c r="I31" s="316">
        <v>1559</v>
      </c>
      <c r="J31" s="316">
        <v>3488</v>
      </c>
      <c r="K31" s="315">
        <v>26.33</v>
      </c>
      <c r="L31" s="316">
        <v>636</v>
      </c>
      <c r="M31" s="316">
        <v>718</v>
      </c>
      <c r="N31" s="316">
        <v>78</v>
      </c>
      <c r="O31" s="316">
        <v>1432</v>
      </c>
    </row>
    <row r="32" spans="1:15" ht="12.9" customHeight="1" x14ac:dyDescent="0.3">
      <c r="A32" s="315" t="s">
        <v>839</v>
      </c>
      <c r="B32" s="315" t="s">
        <v>751</v>
      </c>
      <c r="C32" s="315" t="s">
        <v>30</v>
      </c>
      <c r="D32" s="316">
        <v>13</v>
      </c>
      <c r="E32" s="316">
        <v>1945</v>
      </c>
      <c r="F32" s="316">
        <v>103</v>
      </c>
      <c r="G32" s="316">
        <v>2048</v>
      </c>
      <c r="H32" s="316">
        <v>1207</v>
      </c>
      <c r="I32" s="316">
        <v>1310</v>
      </c>
      <c r="J32" s="316">
        <v>2517</v>
      </c>
      <c r="K32" s="315">
        <v>9.0299999999999994</v>
      </c>
      <c r="L32" s="316">
        <v>650</v>
      </c>
      <c r="M32" s="316">
        <v>429</v>
      </c>
      <c r="N32" s="316">
        <v>31</v>
      </c>
      <c r="O32" s="316">
        <v>1110</v>
      </c>
    </row>
    <row r="33" spans="1:15" ht="12.9" customHeight="1" x14ac:dyDescent="0.3">
      <c r="A33" s="315" t="s">
        <v>839</v>
      </c>
      <c r="B33" s="315" t="s">
        <v>753</v>
      </c>
      <c r="C33" s="315" t="s">
        <v>31</v>
      </c>
      <c r="D33" s="316">
        <v>14</v>
      </c>
      <c r="E33" s="316">
        <v>8206</v>
      </c>
      <c r="F33" s="316">
        <v>54</v>
      </c>
      <c r="G33" s="316">
        <v>8260</v>
      </c>
      <c r="H33" s="316">
        <v>3400</v>
      </c>
      <c r="I33" s="316">
        <v>1894</v>
      </c>
      <c r="J33" s="316">
        <v>5294</v>
      </c>
      <c r="K33" s="315">
        <v>20.02</v>
      </c>
      <c r="L33" s="316">
        <v>769</v>
      </c>
      <c r="M33" s="316">
        <v>824</v>
      </c>
      <c r="N33" s="316">
        <v>57</v>
      </c>
      <c r="O33" s="316">
        <v>1650</v>
      </c>
    </row>
    <row r="34" spans="1:15" ht="14.4" x14ac:dyDescent="0.3">
      <c r="A34" s="315" t="s">
        <v>839</v>
      </c>
      <c r="B34" s="315" t="s">
        <v>765</v>
      </c>
      <c r="C34" s="315" t="s">
        <v>40</v>
      </c>
      <c r="D34" s="316">
        <v>15</v>
      </c>
      <c r="E34" s="316">
        <v>7825</v>
      </c>
      <c r="F34" s="316">
        <v>111</v>
      </c>
      <c r="G34" s="316">
        <v>7936</v>
      </c>
      <c r="H34" s="316">
        <v>3761</v>
      </c>
      <c r="I34" s="316">
        <v>2871</v>
      </c>
      <c r="J34" s="316">
        <v>6632</v>
      </c>
      <c r="K34" s="315">
        <v>14.24</v>
      </c>
      <c r="L34" s="316">
        <v>1278</v>
      </c>
      <c r="M34" s="316">
        <v>1238</v>
      </c>
      <c r="N34" s="316">
        <v>74</v>
      </c>
      <c r="O34" s="316">
        <v>2590</v>
      </c>
    </row>
    <row r="35" spans="1:15" ht="14.4" x14ac:dyDescent="0.3">
      <c r="A35" s="315" t="s">
        <v>839</v>
      </c>
      <c r="B35" s="315" t="s">
        <v>748</v>
      </c>
      <c r="C35" s="315" t="s">
        <v>27</v>
      </c>
      <c r="D35" s="316">
        <v>16</v>
      </c>
      <c r="E35" s="316">
        <v>3099</v>
      </c>
      <c r="F35" s="316">
        <v>104</v>
      </c>
      <c r="G35" s="316">
        <v>3203</v>
      </c>
      <c r="H35" s="316">
        <v>7275</v>
      </c>
      <c r="I35" s="316">
        <v>5413</v>
      </c>
      <c r="J35" s="316">
        <v>12688</v>
      </c>
      <c r="K35" s="315">
        <v>22.2</v>
      </c>
      <c r="L35" s="316">
        <v>2577</v>
      </c>
      <c r="M35" s="316">
        <v>2171</v>
      </c>
      <c r="N35" s="316">
        <v>140</v>
      </c>
      <c r="O35" s="316">
        <v>4888</v>
      </c>
    </row>
    <row r="36" spans="1:15" ht="14.4" x14ac:dyDescent="0.3">
      <c r="A36" s="315" t="s">
        <v>839</v>
      </c>
      <c r="B36" s="315" t="s">
        <v>764</v>
      </c>
      <c r="C36" s="315" t="s">
        <v>550</v>
      </c>
      <c r="D36" s="316">
        <v>18</v>
      </c>
      <c r="E36" s="315" t="s">
        <v>41</v>
      </c>
      <c r="F36" s="315" t="s">
        <v>41</v>
      </c>
      <c r="G36" s="315" t="s">
        <v>41</v>
      </c>
      <c r="H36" s="316">
        <v>337</v>
      </c>
      <c r="I36" s="316">
        <v>881</v>
      </c>
      <c r="J36" s="316">
        <v>1218</v>
      </c>
      <c r="K36" s="315">
        <v>1.47</v>
      </c>
      <c r="L36" s="316">
        <v>199</v>
      </c>
      <c r="M36" s="316">
        <v>379</v>
      </c>
      <c r="N36" s="316">
        <v>65</v>
      </c>
      <c r="O36" s="316">
        <v>643</v>
      </c>
    </row>
  </sheetData>
  <sheetProtection password="DAA0" sheet="1" objects="1" scenarios="1"/>
  <phoneticPr fontId="3" type="noConversion"/>
  <printOptions horizontalCentered="1" gridLines="1"/>
  <pageMargins left="0.39370078740157483" right="0.39370078740157483" top="1.3779527559055118" bottom="0.98425196850393704" header="0.70866141732283472" footer="0.51181102362204722"/>
  <pageSetup paperSize="5" scale="95" orientation="landscape" r:id="rId1"/>
  <headerFooter alignWithMargins="0">
    <oddHeader>&amp;C&amp;"Arial,Gras"&amp;11MINISTÈRE DE LA SANTÉ ET DES SERVICES SOCIAUX&amp;"Arial,Normal"
RAPPORTS STATISTIQUES ANNUELS DES CENTRES JEUNESSE (missions CPEJ et CRJDA/MDA)&amp;R&amp;"Arial,Gras"&amp;11Année
2011-2012</oddHeader>
    <oddFooter>&amp;L&amp;"Arial,Italique"&amp;9Direction des jeunes et des familles&amp;C&amp;"Arial,Italique"&amp;9Page &amp;P de &amp;N&amp;R&amp;"Arial,Italique"&amp;9&amp;A</oddFooter>
  </headerFooter>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tabColor indexed="45"/>
  </sheetPr>
  <dimension ref="A1:M29"/>
  <sheetViews>
    <sheetView zoomScale="85" zoomScaleNormal="85" zoomScaleSheetLayoutView="100" workbookViewId="0"/>
  </sheetViews>
  <sheetFormatPr baseColWidth="10" defaultRowHeight="13.2" x14ac:dyDescent="0.25"/>
  <cols>
    <col min="1" max="1" width="9.6640625" customWidth="1"/>
    <col min="2" max="2" width="62.6640625" customWidth="1"/>
    <col min="3" max="3" width="12.6640625" style="9" customWidth="1"/>
    <col min="4" max="4" width="16.6640625" style="9" customWidth="1"/>
    <col min="5" max="6" width="12.6640625" style="9" customWidth="1"/>
    <col min="7" max="7" width="12.6640625" style="38" customWidth="1"/>
    <col min="8" max="8" width="12.6640625" style="9" customWidth="1"/>
    <col min="9" max="9" width="16.6640625" style="9" customWidth="1"/>
    <col min="10" max="10" width="12.6640625" style="9" customWidth="1"/>
    <col min="11" max="11" width="13.33203125" style="9" customWidth="1"/>
    <col min="12" max="13" width="12.6640625" customWidth="1"/>
  </cols>
  <sheetData>
    <row r="1" spans="1:13" x14ac:dyDescent="0.25">
      <c r="A1" s="1" t="s">
        <v>577</v>
      </c>
    </row>
    <row r="2" spans="1:13" x14ac:dyDescent="0.25">
      <c r="A2" s="1"/>
    </row>
    <row r="3" spans="1:13" s="76" customFormat="1" ht="15" customHeight="1" x14ac:dyDescent="0.25">
      <c r="A3" s="206" t="s">
        <v>838</v>
      </c>
      <c r="B3" s="293" t="s">
        <v>839</v>
      </c>
      <c r="C3" s="123"/>
      <c r="D3" s="123"/>
      <c r="E3" s="123"/>
      <c r="F3" s="123"/>
      <c r="G3" s="204"/>
    </row>
    <row r="4" spans="1:13" ht="30" customHeight="1" x14ac:dyDescent="0.25">
      <c r="C4" s="218" t="s">
        <v>891</v>
      </c>
      <c r="D4" s="219"/>
      <c r="E4" s="220"/>
      <c r="F4" s="218" t="s">
        <v>892</v>
      </c>
      <c r="G4" s="219"/>
      <c r="H4" s="221"/>
      <c r="I4" s="216"/>
      <c r="J4" s="89" t="s">
        <v>859</v>
      </c>
      <c r="K4" s="217"/>
      <c r="L4" s="129"/>
      <c r="M4" s="128"/>
    </row>
    <row r="5" spans="1:13" s="141" customFormat="1" hidden="1" x14ac:dyDescent="0.25">
      <c r="A5" s="3"/>
      <c r="B5" s="5"/>
      <c r="C5" s="8" t="s">
        <v>575</v>
      </c>
      <c r="D5" s="11"/>
      <c r="E5" s="11"/>
      <c r="F5" s="11"/>
      <c r="G5" s="11"/>
      <c r="H5" s="35"/>
      <c r="I5" s="11"/>
      <c r="J5" s="11"/>
      <c r="K5" s="11"/>
      <c r="L5" s="11"/>
      <c r="M5" s="134"/>
    </row>
    <row r="6" spans="1:13" ht="60" customHeight="1" x14ac:dyDescent="0.25">
      <c r="A6" s="137" t="s">
        <v>766</v>
      </c>
      <c r="B6" s="137" t="s">
        <v>767</v>
      </c>
      <c r="C6" s="144" t="s">
        <v>893</v>
      </c>
      <c r="D6" s="140" t="s">
        <v>894</v>
      </c>
      <c r="E6" s="140" t="s">
        <v>854</v>
      </c>
      <c r="F6" s="140" t="s">
        <v>855</v>
      </c>
      <c r="G6" s="140" t="s">
        <v>856</v>
      </c>
      <c r="H6" s="146" t="s">
        <v>576</v>
      </c>
      <c r="I6" s="140" t="s">
        <v>861</v>
      </c>
      <c r="J6" s="140" t="s">
        <v>857</v>
      </c>
      <c r="K6" s="215" t="s">
        <v>860</v>
      </c>
      <c r="L6" s="237" t="s">
        <v>690</v>
      </c>
      <c r="M6" s="233" t="s">
        <v>858</v>
      </c>
    </row>
    <row r="7" spans="1:13" x14ac:dyDescent="0.25">
      <c r="A7" s="142">
        <v>1</v>
      </c>
      <c r="B7" s="3" t="s">
        <v>26</v>
      </c>
      <c r="C7" s="15">
        <v>1347</v>
      </c>
      <c r="D7" s="19">
        <v>10</v>
      </c>
      <c r="E7" s="19">
        <v>1357</v>
      </c>
      <c r="F7" s="19">
        <v>1291</v>
      </c>
      <c r="G7" s="19">
        <v>806</v>
      </c>
      <c r="H7" s="35">
        <v>2097</v>
      </c>
      <c r="I7" s="40">
        <v>4.13</v>
      </c>
      <c r="J7" s="19">
        <v>287</v>
      </c>
      <c r="K7" s="213">
        <v>385</v>
      </c>
      <c r="L7" s="135">
        <v>39</v>
      </c>
      <c r="M7" s="234">
        <v>711</v>
      </c>
    </row>
    <row r="8" spans="1:13" x14ac:dyDescent="0.25">
      <c r="A8" s="142">
        <v>2</v>
      </c>
      <c r="B8" s="3" t="s">
        <v>28</v>
      </c>
      <c r="C8" s="15">
        <v>1593</v>
      </c>
      <c r="D8" s="19">
        <v>4</v>
      </c>
      <c r="E8" s="19">
        <v>1597</v>
      </c>
      <c r="F8" s="19">
        <v>2452</v>
      </c>
      <c r="G8" s="19">
        <v>1613</v>
      </c>
      <c r="H8" s="35">
        <v>4065</v>
      </c>
      <c r="I8" s="40">
        <v>5</v>
      </c>
      <c r="J8" s="19">
        <v>517</v>
      </c>
      <c r="K8" s="213">
        <v>729</v>
      </c>
      <c r="L8" s="135">
        <v>27</v>
      </c>
      <c r="M8" s="234">
        <v>1273</v>
      </c>
    </row>
    <row r="9" spans="1:13" x14ac:dyDescent="0.25">
      <c r="A9" s="142">
        <v>3</v>
      </c>
      <c r="B9" s="3" t="s">
        <v>34</v>
      </c>
      <c r="C9" s="15">
        <v>8588</v>
      </c>
      <c r="D9" s="19">
        <v>132</v>
      </c>
      <c r="E9" s="19">
        <v>8720</v>
      </c>
      <c r="F9" s="19">
        <v>4383</v>
      </c>
      <c r="G9" s="19">
        <v>2415</v>
      </c>
      <c r="H9" s="35">
        <v>6798</v>
      </c>
      <c r="I9" s="40">
        <v>18.72</v>
      </c>
      <c r="J9" s="19">
        <v>905</v>
      </c>
      <c r="K9" s="213">
        <v>1073</v>
      </c>
      <c r="L9" s="135">
        <v>104</v>
      </c>
      <c r="M9" s="234">
        <v>2082</v>
      </c>
    </row>
    <row r="10" spans="1:13" x14ac:dyDescent="0.25">
      <c r="A10" s="142">
        <v>4</v>
      </c>
      <c r="B10" s="3" t="s">
        <v>549</v>
      </c>
      <c r="C10" s="15">
        <v>4981</v>
      </c>
      <c r="D10" s="19">
        <v>50</v>
      </c>
      <c r="E10" s="19">
        <v>5031</v>
      </c>
      <c r="F10" s="19">
        <v>3934</v>
      </c>
      <c r="G10" s="19">
        <v>2992</v>
      </c>
      <c r="H10" s="35">
        <v>6926</v>
      </c>
      <c r="I10" s="40">
        <v>6</v>
      </c>
      <c r="J10" s="19">
        <v>1179</v>
      </c>
      <c r="K10" s="213">
        <v>1334</v>
      </c>
      <c r="L10" s="135">
        <v>106</v>
      </c>
      <c r="M10" s="234">
        <v>2619</v>
      </c>
    </row>
    <row r="11" spans="1:13" x14ac:dyDescent="0.25">
      <c r="A11" s="142">
        <v>5</v>
      </c>
      <c r="B11" s="3" t="s">
        <v>29</v>
      </c>
      <c r="C11" s="15">
        <v>1056</v>
      </c>
      <c r="D11" s="19">
        <v>45</v>
      </c>
      <c r="E11" s="19">
        <v>1101</v>
      </c>
      <c r="F11" s="19">
        <v>1484</v>
      </c>
      <c r="G11" s="19">
        <v>1069</v>
      </c>
      <c r="H11" s="35">
        <v>2553</v>
      </c>
      <c r="I11" s="40">
        <v>21.99</v>
      </c>
      <c r="J11" s="19">
        <v>460</v>
      </c>
      <c r="K11" s="213">
        <v>432</v>
      </c>
      <c r="L11" s="135">
        <v>26</v>
      </c>
      <c r="M11" s="234">
        <v>918</v>
      </c>
    </row>
    <row r="12" spans="1:13" x14ac:dyDescent="0.25">
      <c r="A12" s="143"/>
      <c r="B12" s="4" t="s">
        <v>36</v>
      </c>
      <c r="C12" s="16">
        <v>0</v>
      </c>
      <c r="D12" s="20">
        <v>0</v>
      </c>
      <c r="E12" s="20">
        <v>0</v>
      </c>
      <c r="F12" s="20">
        <v>0</v>
      </c>
      <c r="G12" s="20">
        <v>0</v>
      </c>
      <c r="H12" s="36">
        <v>0</v>
      </c>
      <c r="I12" s="41">
        <v>0</v>
      </c>
      <c r="J12" s="20">
        <v>0</v>
      </c>
      <c r="K12" s="9">
        <v>0</v>
      </c>
      <c r="L12" s="238">
        <v>0</v>
      </c>
      <c r="M12" s="235">
        <v>0</v>
      </c>
    </row>
    <row r="13" spans="1:13" x14ac:dyDescent="0.25">
      <c r="A13" s="142">
        <v>6</v>
      </c>
      <c r="B13" s="3" t="s">
        <v>39</v>
      </c>
      <c r="C13" s="15">
        <v>0</v>
      </c>
      <c r="D13" s="19">
        <v>0</v>
      </c>
      <c r="E13" s="19">
        <v>0</v>
      </c>
      <c r="F13" s="19">
        <v>0</v>
      </c>
      <c r="G13" s="19">
        <v>0</v>
      </c>
      <c r="H13" s="35">
        <v>0</v>
      </c>
      <c r="I13" s="40">
        <v>0</v>
      </c>
      <c r="J13" s="19">
        <v>0</v>
      </c>
      <c r="K13" s="213">
        <v>0</v>
      </c>
      <c r="L13" s="135">
        <v>0</v>
      </c>
      <c r="M13" s="234">
        <v>0</v>
      </c>
    </row>
    <row r="14" spans="1:13" x14ac:dyDescent="0.25">
      <c r="A14" s="143"/>
      <c r="B14" s="4" t="s">
        <v>35</v>
      </c>
      <c r="C14" s="16">
        <v>13689</v>
      </c>
      <c r="D14" s="20">
        <v>392</v>
      </c>
      <c r="E14" s="20">
        <v>14081</v>
      </c>
      <c r="F14" s="20">
        <v>5301</v>
      </c>
      <c r="G14" s="20">
        <v>4283</v>
      </c>
      <c r="H14" s="36">
        <v>9584</v>
      </c>
      <c r="I14" s="41">
        <v>5.62</v>
      </c>
      <c r="J14" s="20">
        <v>2150</v>
      </c>
      <c r="K14" s="9">
        <v>1390</v>
      </c>
      <c r="L14" s="238">
        <v>177</v>
      </c>
      <c r="M14" s="235">
        <v>3717</v>
      </c>
    </row>
    <row r="15" spans="1:13" x14ac:dyDescent="0.25">
      <c r="A15" s="143"/>
      <c r="B15" s="4" t="s">
        <v>841</v>
      </c>
      <c r="C15" s="16">
        <v>7033</v>
      </c>
      <c r="D15" s="20">
        <v>136</v>
      </c>
      <c r="E15" s="20">
        <v>7169</v>
      </c>
      <c r="F15" s="20">
        <v>1373</v>
      </c>
      <c r="G15" s="20">
        <v>1538</v>
      </c>
      <c r="H15" s="36">
        <v>2911</v>
      </c>
      <c r="I15" s="41">
        <v>9.26</v>
      </c>
      <c r="J15" s="20">
        <v>734</v>
      </c>
      <c r="K15" s="9">
        <v>515</v>
      </c>
      <c r="L15" s="238">
        <v>52</v>
      </c>
      <c r="M15" s="235">
        <v>1301</v>
      </c>
    </row>
    <row r="16" spans="1:13" x14ac:dyDescent="0.25">
      <c r="A16" s="143"/>
      <c r="B16" s="4" t="s">
        <v>37</v>
      </c>
      <c r="C16" s="16">
        <v>0</v>
      </c>
      <c r="D16" s="20">
        <v>0</v>
      </c>
      <c r="E16" s="20">
        <v>0</v>
      </c>
      <c r="F16" s="20">
        <v>0</v>
      </c>
      <c r="G16" s="20">
        <v>0</v>
      </c>
      <c r="H16" s="36">
        <v>0</v>
      </c>
      <c r="I16" s="41">
        <v>0</v>
      </c>
      <c r="J16" s="20">
        <v>0</v>
      </c>
      <c r="K16" s="9">
        <v>0</v>
      </c>
      <c r="L16" s="238">
        <v>0</v>
      </c>
      <c r="M16" s="235">
        <v>0</v>
      </c>
    </row>
    <row r="17" spans="1:13" x14ac:dyDescent="0.25">
      <c r="A17" s="142">
        <v>7</v>
      </c>
      <c r="B17" s="3" t="s">
        <v>25</v>
      </c>
      <c r="C17" s="15">
        <v>4842</v>
      </c>
      <c r="D17" s="19">
        <v>51</v>
      </c>
      <c r="E17" s="19">
        <v>4893</v>
      </c>
      <c r="F17" s="19">
        <v>2819</v>
      </c>
      <c r="G17" s="19">
        <v>1867</v>
      </c>
      <c r="H17" s="35">
        <v>4686</v>
      </c>
      <c r="I17" s="40">
        <v>7.87</v>
      </c>
      <c r="J17" s="19">
        <v>708</v>
      </c>
      <c r="K17" s="213">
        <v>819</v>
      </c>
      <c r="L17" s="135">
        <v>47</v>
      </c>
      <c r="M17" s="234">
        <v>1574</v>
      </c>
    </row>
    <row r="18" spans="1:13" x14ac:dyDescent="0.25">
      <c r="A18" s="142">
        <v>8</v>
      </c>
      <c r="B18" s="3" t="s">
        <v>32</v>
      </c>
      <c r="C18" s="15">
        <v>557</v>
      </c>
      <c r="D18" s="19">
        <v>0</v>
      </c>
      <c r="E18" s="19">
        <v>557</v>
      </c>
      <c r="F18" s="19">
        <v>2174</v>
      </c>
      <c r="G18" s="19">
        <v>1315</v>
      </c>
      <c r="H18" s="35">
        <v>3489</v>
      </c>
      <c r="I18" s="40">
        <v>19.63</v>
      </c>
      <c r="J18" s="19">
        <v>419</v>
      </c>
      <c r="K18" s="213">
        <v>649</v>
      </c>
      <c r="L18" s="135">
        <v>44</v>
      </c>
      <c r="M18" s="234">
        <v>1112</v>
      </c>
    </row>
    <row r="19" spans="1:13" x14ac:dyDescent="0.25">
      <c r="A19" s="142">
        <v>9</v>
      </c>
      <c r="B19" s="3" t="s">
        <v>33</v>
      </c>
      <c r="C19" s="15">
        <v>903</v>
      </c>
      <c r="D19" s="19">
        <v>21</v>
      </c>
      <c r="E19" s="19">
        <v>924</v>
      </c>
      <c r="F19" s="19">
        <v>1191</v>
      </c>
      <c r="G19" s="19">
        <v>1134</v>
      </c>
      <c r="H19" s="35">
        <v>2325</v>
      </c>
      <c r="I19" s="40">
        <v>13.23</v>
      </c>
      <c r="J19" s="19">
        <v>326</v>
      </c>
      <c r="K19" s="213">
        <v>477</v>
      </c>
      <c r="L19" s="135">
        <v>69</v>
      </c>
      <c r="M19" s="234">
        <v>872</v>
      </c>
    </row>
    <row r="20" spans="1:13" x14ac:dyDescent="0.25">
      <c r="A20" s="142">
        <v>11</v>
      </c>
      <c r="B20" s="3" t="s">
        <v>38</v>
      </c>
      <c r="C20" s="15">
        <v>974</v>
      </c>
      <c r="D20" s="19">
        <v>2</v>
      </c>
      <c r="E20" s="19">
        <v>976</v>
      </c>
      <c r="F20" s="19">
        <v>609</v>
      </c>
      <c r="G20" s="19">
        <v>582</v>
      </c>
      <c r="H20" s="35">
        <v>1191</v>
      </c>
      <c r="I20" s="40">
        <v>4.41</v>
      </c>
      <c r="J20" s="19">
        <v>212</v>
      </c>
      <c r="K20" s="213">
        <v>264</v>
      </c>
      <c r="L20" s="135">
        <v>24</v>
      </c>
      <c r="M20" s="234">
        <v>500</v>
      </c>
    </row>
    <row r="21" spans="1:13" x14ac:dyDescent="0.25">
      <c r="A21" s="142">
        <v>12</v>
      </c>
      <c r="B21" s="3" t="s">
        <v>904</v>
      </c>
      <c r="C21" s="15">
        <v>3266</v>
      </c>
      <c r="D21" s="19">
        <v>37</v>
      </c>
      <c r="E21" s="19">
        <v>3303</v>
      </c>
      <c r="F21" s="19">
        <v>1929</v>
      </c>
      <c r="G21" s="19">
        <v>1559</v>
      </c>
      <c r="H21" s="35">
        <v>3488</v>
      </c>
      <c r="I21" s="40">
        <v>26.33</v>
      </c>
      <c r="J21" s="19">
        <v>636</v>
      </c>
      <c r="K21" s="213">
        <v>718</v>
      </c>
      <c r="L21" s="135">
        <v>78</v>
      </c>
      <c r="M21" s="234">
        <v>1432</v>
      </c>
    </row>
    <row r="22" spans="1:13" x14ac:dyDescent="0.25">
      <c r="A22" s="142">
        <v>13</v>
      </c>
      <c r="B22" s="3" t="s">
        <v>30</v>
      </c>
      <c r="C22" s="15">
        <v>1945</v>
      </c>
      <c r="D22" s="19">
        <v>103</v>
      </c>
      <c r="E22" s="19">
        <v>2048</v>
      </c>
      <c r="F22" s="19">
        <v>1207</v>
      </c>
      <c r="G22" s="19">
        <v>1310</v>
      </c>
      <c r="H22" s="35">
        <v>2517</v>
      </c>
      <c r="I22" s="40">
        <v>9.0299999999999994</v>
      </c>
      <c r="J22" s="19">
        <v>650</v>
      </c>
      <c r="K22" s="213">
        <v>429</v>
      </c>
      <c r="L22" s="135">
        <v>31</v>
      </c>
      <c r="M22" s="234">
        <v>1110</v>
      </c>
    </row>
    <row r="23" spans="1:13" x14ac:dyDescent="0.25">
      <c r="A23" s="142">
        <v>14</v>
      </c>
      <c r="B23" s="3" t="s">
        <v>31</v>
      </c>
      <c r="C23" s="15">
        <v>8206</v>
      </c>
      <c r="D23" s="19">
        <v>54</v>
      </c>
      <c r="E23" s="19">
        <v>8260</v>
      </c>
      <c r="F23" s="19">
        <v>3400</v>
      </c>
      <c r="G23" s="19">
        <v>1894</v>
      </c>
      <c r="H23" s="35">
        <v>5294</v>
      </c>
      <c r="I23" s="40">
        <v>20.02</v>
      </c>
      <c r="J23" s="19">
        <v>769</v>
      </c>
      <c r="K23" s="213">
        <v>824</v>
      </c>
      <c r="L23" s="135">
        <v>57</v>
      </c>
      <c r="M23" s="234">
        <v>1650</v>
      </c>
    </row>
    <row r="24" spans="1:13" x14ac:dyDescent="0.25">
      <c r="A24" s="142">
        <v>15</v>
      </c>
      <c r="B24" s="3" t="s">
        <v>40</v>
      </c>
      <c r="C24" s="15">
        <v>7825</v>
      </c>
      <c r="D24" s="19">
        <v>111</v>
      </c>
      <c r="E24" s="19">
        <v>7936</v>
      </c>
      <c r="F24" s="19">
        <v>3761</v>
      </c>
      <c r="G24" s="19">
        <v>2871</v>
      </c>
      <c r="H24" s="35">
        <v>6632</v>
      </c>
      <c r="I24" s="40">
        <v>14.24</v>
      </c>
      <c r="J24" s="19">
        <v>1278</v>
      </c>
      <c r="K24" s="213">
        <v>1238</v>
      </c>
      <c r="L24" s="135">
        <v>74</v>
      </c>
      <c r="M24" s="234">
        <v>2590</v>
      </c>
    </row>
    <row r="25" spans="1:13" x14ac:dyDescent="0.25">
      <c r="A25" s="142">
        <v>16</v>
      </c>
      <c r="B25" s="3" t="s">
        <v>27</v>
      </c>
      <c r="C25" s="15">
        <v>3099</v>
      </c>
      <c r="D25" s="19">
        <v>104</v>
      </c>
      <c r="E25" s="19">
        <v>3203</v>
      </c>
      <c r="F25" s="19">
        <v>7275</v>
      </c>
      <c r="G25" s="19">
        <v>5413</v>
      </c>
      <c r="H25" s="35">
        <v>12688</v>
      </c>
      <c r="I25" s="40">
        <v>22.2</v>
      </c>
      <c r="J25" s="19">
        <v>2577</v>
      </c>
      <c r="K25" s="213">
        <v>2171</v>
      </c>
      <c r="L25" s="135">
        <v>140</v>
      </c>
      <c r="M25" s="234">
        <v>4888</v>
      </c>
    </row>
    <row r="26" spans="1:13" x14ac:dyDescent="0.25">
      <c r="A26" s="142">
        <v>18</v>
      </c>
      <c r="B26" s="3" t="s">
        <v>550</v>
      </c>
      <c r="C26" s="15">
        <v>0</v>
      </c>
      <c r="D26" s="19">
        <v>0</v>
      </c>
      <c r="E26" s="19">
        <v>0</v>
      </c>
      <c r="F26" s="19">
        <v>337</v>
      </c>
      <c r="G26" s="19">
        <v>881</v>
      </c>
      <c r="H26" s="35">
        <v>1218</v>
      </c>
      <c r="I26" s="40">
        <v>1.47</v>
      </c>
      <c r="J26" s="19">
        <v>199</v>
      </c>
      <c r="K26" s="213">
        <v>379</v>
      </c>
      <c r="L26" s="135">
        <v>65</v>
      </c>
      <c r="M26" s="234">
        <v>643</v>
      </c>
    </row>
    <row r="27" spans="1:13" x14ac:dyDescent="0.25">
      <c r="A27" s="6" t="s">
        <v>1128</v>
      </c>
      <c r="B27" s="7"/>
      <c r="C27" s="17">
        <v>69904</v>
      </c>
      <c r="D27" s="21">
        <v>1252</v>
      </c>
      <c r="E27" s="21">
        <v>71156</v>
      </c>
      <c r="F27" s="21">
        <v>44920</v>
      </c>
      <c r="G27" s="222">
        <v>33542</v>
      </c>
      <c r="H27" s="37">
        <v>78462</v>
      </c>
      <c r="I27" s="92">
        <v>209.15</v>
      </c>
      <c r="J27" s="21">
        <v>14006</v>
      </c>
      <c r="K27" s="214">
        <v>13826</v>
      </c>
      <c r="L27" s="239">
        <v>1160</v>
      </c>
      <c r="M27" s="236">
        <v>28992</v>
      </c>
    </row>
    <row r="28" spans="1:13" x14ac:dyDescent="0.25">
      <c r="C28"/>
      <c r="D28"/>
      <c r="E28"/>
      <c r="F28"/>
      <c r="G28"/>
      <c r="H28"/>
      <c r="I28"/>
      <c r="J28"/>
      <c r="K28"/>
    </row>
    <row r="29" spans="1:13" x14ac:dyDescent="0.25">
      <c r="C29"/>
      <c r="D29"/>
      <c r="E29"/>
      <c r="F29"/>
      <c r="G29"/>
      <c r="H29"/>
      <c r="I29"/>
      <c r="J29"/>
      <c r="K29"/>
    </row>
  </sheetData>
  <phoneticPr fontId="3" type="noConversion"/>
  <printOptions horizontalCentered="1"/>
  <pageMargins left="0.39370078740157483" right="0.39370078740157483" top="1.3779527559055118" bottom="0.98425196850393704" header="0.70866141732283472" footer="0.51181102362204722"/>
  <pageSetup paperSize="5" scale="95" orientation="landscape" r:id="rId2"/>
  <headerFooter alignWithMargins="0">
    <oddHeader>&amp;C&amp;"Arial,Gras"&amp;11MINISTÈRE DE LA SANTÉ ET DES SERVICES SOCIAUX&amp;"Arial,Normal"
RAPPORTS STATISTIQUES ANNUELS DES CENTRES JEUNESSE (missions CPEJ et CRJDA/MDA)&amp;R&amp;"Arial,Gras"&amp;11Année
2011-2012</oddHeader>
    <oddFooter>&amp;L&amp;"Arial,Italique"&amp;9Direction des jeunes et des familles&amp;C&amp;"Arial,Italique"&amp;9Page &amp;P de &amp;N&amp;R&amp;"Arial,Italique"&amp;9&amp;A</oddFooter>
  </headerFooter>
  <colBreaks count="1" manualBreakCount="1">
    <brk id="8" max="1048575" man="1"/>
  </colBreak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39"/>
  <sheetViews>
    <sheetView topLeftCell="C1" zoomScale="75" workbookViewId="0">
      <selection activeCell="H6" sqref="H6"/>
    </sheetView>
  </sheetViews>
  <sheetFormatPr baseColWidth="10" defaultColWidth="11.44140625" defaultRowHeight="13.2" x14ac:dyDescent="0.25"/>
  <cols>
    <col min="1" max="1" width="11.6640625" style="75" bestFit="1" customWidth="1"/>
    <col min="2" max="2" width="24" style="75" customWidth="1"/>
    <col min="3" max="3" width="66.88671875" style="75" bestFit="1" customWidth="1"/>
    <col min="4" max="4" width="8.109375" style="170" bestFit="1" customWidth="1"/>
    <col min="5" max="18" width="10.5546875" style="75" bestFit="1" customWidth="1"/>
    <col min="19" max="16384" width="11.44140625" style="75"/>
  </cols>
  <sheetData>
    <row r="1" spans="1:18" x14ac:dyDescent="0.25">
      <c r="B1" s="77" t="s">
        <v>1459</v>
      </c>
    </row>
    <row r="2" spans="1:18" ht="12.9" customHeight="1" x14ac:dyDescent="0.3">
      <c r="A2" s="317" t="s">
        <v>838</v>
      </c>
      <c r="B2" s="317" t="s">
        <v>768</v>
      </c>
      <c r="C2" s="317" t="s">
        <v>767</v>
      </c>
      <c r="D2" s="317" t="s">
        <v>766</v>
      </c>
      <c r="E2" s="317" t="s">
        <v>52</v>
      </c>
      <c r="F2" s="317" t="s">
        <v>53</v>
      </c>
      <c r="G2" s="317" t="s">
        <v>54</v>
      </c>
      <c r="H2" s="317" t="s">
        <v>55</v>
      </c>
      <c r="I2" s="317" t="s">
        <v>56</v>
      </c>
      <c r="J2" s="317" t="s">
        <v>57</v>
      </c>
      <c r="K2" s="317" t="s">
        <v>58</v>
      </c>
      <c r="L2" s="317" t="s">
        <v>59</v>
      </c>
      <c r="M2" s="317" t="s">
        <v>60</v>
      </c>
      <c r="N2" s="317" t="s">
        <v>61</v>
      </c>
      <c r="O2" s="317" t="s">
        <v>62</v>
      </c>
      <c r="P2" s="317" t="s">
        <v>63</v>
      </c>
      <c r="Q2" s="317" t="s">
        <v>64</v>
      </c>
      <c r="R2" s="317" t="s">
        <v>65</v>
      </c>
    </row>
    <row r="3" spans="1:18" ht="12.9" customHeight="1" x14ac:dyDescent="0.3">
      <c r="A3" s="318" t="s">
        <v>840</v>
      </c>
      <c r="B3" s="318" t="s">
        <v>747</v>
      </c>
      <c r="C3" s="318" t="s">
        <v>26</v>
      </c>
      <c r="D3" s="319">
        <v>1</v>
      </c>
      <c r="E3" s="319">
        <v>0</v>
      </c>
      <c r="F3" s="319">
        <v>0</v>
      </c>
      <c r="G3" s="319">
        <v>0</v>
      </c>
      <c r="H3" s="319">
        <v>0</v>
      </c>
      <c r="I3" s="319">
        <v>0</v>
      </c>
      <c r="J3" s="319">
        <v>0</v>
      </c>
      <c r="K3" s="319">
        <v>0</v>
      </c>
      <c r="L3" s="319">
        <v>0</v>
      </c>
      <c r="M3" s="319">
        <v>0</v>
      </c>
      <c r="N3" s="319">
        <v>0</v>
      </c>
      <c r="O3" s="319">
        <v>0</v>
      </c>
      <c r="P3" s="319">
        <v>0</v>
      </c>
      <c r="Q3" s="319">
        <v>0</v>
      </c>
      <c r="R3" s="319">
        <v>0</v>
      </c>
    </row>
    <row r="4" spans="1:18" ht="12.9" customHeight="1" x14ac:dyDescent="0.3">
      <c r="A4" s="318" t="s">
        <v>840</v>
      </c>
      <c r="B4" s="318" t="s">
        <v>749</v>
      </c>
      <c r="C4" s="318" t="s">
        <v>28</v>
      </c>
      <c r="D4" s="319">
        <v>2</v>
      </c>
      <c r="E4" s="319">
        <v>72</v>
      </c>
      <c r="F4" s="319">
        <v>16</v>
      </c>
      <c r="G4" s="319">
        <v>0</v>
      </c>
      <c r="H4" s="319">
        <v>1</v>
      </c>
      <c r="I4" s="319">
        <v>4</v>
      </c>
      <c r="J4" s="319">
        <v>0</v>
      </c>
      <c r="K4" s="319">
        <v>0</v>
      </c>
      <c r="L4" s="319">
        <v>0</v>
      </c>
      <c r="M4" s="319">
        <v>21</v>
      </c>
      <c r="N4" s="319">
        <v>1</v>
      </c>
      <c r="O4" s="319">
        <v>0</v>
      </c>
      <c r="P4" s="319">
        <v>0</v>
      </c>
      <c r="Q4" s="319">
        <v>1</v>
      </c>
      <c r="R4" s="319">
        <v>1</v>
      </c>
    </row>
    <row r="5" spans="1:18" ht="12.9" customHeight="1" x14ac:dyDescent="0.3">
      <c r="A5" s="318" t="s">
        <v>840</v>
      </c>
      <c r="B5" s="318" t="s">
        <v>757</v>
      </c>
      <c r="C5" s="318" t="s">
        <v>34</v>
      </c>
      <c r="D5" s="319">
        <v>3</v>
      </c>
      <c r="E5" s="319">
        <v>4</v>
      </c>
      <c r="F5" s="319">
        <v>0</v>
      </c>
      <c r="G5" s="319">
        <v>0</v>
      </c>
      <c r="H5" s="319">
        <v>0</v>
      </c>
      <c r="I5" s="319">
        <v>1</v>
      </c>
      <c r="J5" s="319">
        <v>0</v>
      </c>
      <c r="K5" s="319">
        <v>0</v>
      </c>
      <c r="L5" s="319">
        <v>0</v>
      </c>
      <c r="M5" s="319">
        <v>1</v>
      </c>
      <c r="N5" s="319">
        <v>0</v>
      </c>
      <c r="O5" s="319">
        <v>0</v>
      </c>
      <c r="P5" s="319">
        <v>0</v>
      </c>
      <c r="Q5" s="319">
        <v>0</v>
      </c>
      <c r="R5" s="319">
        <v>0</v>
      </c>
    </row>
    <row r="6" spans="1:18" ht="12.9" customHeight="1" x14ac:dyDescent="0.3">
      <c r="A6" s="318" t="s">
        <v>840</v>
      </c>
      <c r="B6" s="318" t="s">
        <v>752</v>
      </c>
      <c r="C6" s="318" t="s">
        <v>549</v>
      </c>
      <c r="D6" s="319">
        <v>4</v>
      </c>
      <c r="E6" s="319">
        <v>53</v>
      </c>
      <c r="F6" s="319">
        <v>17</v>
      </c>
      <c r="G6" s="319">
        <v>0</v>
      </c>
      <c r="H6" s="319">
        <v>0</v>
      </c>
      <c r="I6" s="319">
        <v>8</v>
      </c>
      <c r="J6" s="319">
        <v>0</v>
      </c>
      <c r="K6" s="319">
        <v>0</v>
      </c>
      <c r="L6" s="319">
        <v>4</v>
      </c>
      <c r="M6" s="319">
        <v>29</v>
      </c>
      <c r="N6" s="319">
        <v>0</v>
      </c>
      <c r="O6" s="319">
        <v>0</v>
      </c>
      <c r="P6" s="319">
        <v>0</v>
      </c>
      <c r="Q6" s="319">
        <v>1</v>
      </c>
      <c r="R6" s="319">
        <v>1</v>
      </c>
    </row>
    <row r="7" spans="1:18" ht="12.9" customHeight="1" x14ac:dyDescent="0.3">
      <c r="A7" s="318" t="s">
        <v>840</v>
      </c>
      <c r="B7" s="318" t="s">
        <v>759</v>
      </c>
      <c r="C7" s="318" t="s">
        <v>841</v>
      </c>
      <c r="D7" s="319">
        <v>6</v>
      </c>
      <c r="E7" s="319">
        <v>0</v>
      </c>
      <c r="F7" s="319">
        <v>0</v>
      </c>
      <c r="G7" s="319">
        <v>0</v>
      </c>
      <c r="H7" s="319">
        <v>0</v>
      </c>
      <c r="I7" s="319">
        <v>0</v>
      </c>
      <c r="J7" s="319">
        <v>0</v>
      </c>
      <c r="K7" s="319">
        <v>0</v>
      </c>
      <c r="L7" s="319">
        <v>0</v>
      </c>
      <c r="M7" s="319">
        <v>0</v>
      </c>
      <c r="N7" s="319">
        <v>0</v>
      </c>
      <c r="O7" s="319">
        <v>0</v>
      </c>
      <c r="P7" s="319">
        <v>0</v>
      </c>
      <c r="Q7" s="319">
        <v>0</v>
      </c>
      <c r="R7" s="319">
        <v>0</v>
      </c>
    </row>
    <row r="8" spans="1:18" ht="12.9" customHeight="1" x14ac:dyDescent="0.3">
      <c r="A8" s="318" t="s">
        <v>840</v>
      </c>
      <c r="B8" s="318" t="s">
        <v>761</v>
      </c>
      <c r="C8" s="318" t="s">
        <v>37</v>
      </c>
      <c r="D8" s="319">
        <v>6</v>
      </c>
      <c r="E8" s="318" t="s">
        <v>41</v>
      </c>
      <c r="F8" s="318" t="s">
        <v>41</v>
      </c>
      <c r="G8" s="318" t="s">
        <v>41</v>
      </c>
      <c r="H8" s="318" t="s">
        <v>41</v>
      </c>
      <c r="I8" s="318" t="s">
        <v>41</v>
      </c>
      <c r="J8" s="318" t="s">
        <v>41</v>
      </c>
      <c r="K8" s="318" t="s">
        <v>41</v>
      </c>
      <c r="L8" s="318" t="s">
        <v>41</v>
      </c>
      <c r="M8" s="318" t="s">
        <v>41</v>
      </c>
      <c r="N8" s="318" t="s">
        <v>41</v>
      </c>
      <c r="O8" s="318" t="s">
        <v>41</v>
      </c>
      <c r="P8" s="318" t="s">
        <v>41</v>
      </c>
      <c r="Q8" s="318" t="s">
        <v>41</v>
      </c>
      <c r="R8" s="318" t="s">
        <v>41</v>
      </c>
    </row>
    <row r="9" spans="1:18" ht="12.9" customHeight="1" x14ac:dyDescent="0.3">
      <c r="A9" s="318" t="s">
        <v>840</v>
      </c>
      <c r="B9" s="318" t="s">
        <v>746</v>
      </c>
      <c r="C9" s="318" t="s">
        <v>25</v>
      </c>
      <c r="D9" s="319">
        <v>7</v>
      </c>
      <c r="E9" s="319">
        <v>49</v>
      </c>
      <c r="F9" s="319">
        <v>14</v>
      </c>
      <c r="G9" s="319">
        <v>0</v>
      </c>
      <c r="H9" s="319">
        <v>5</v>
      </c>
      <c r="I9" s="319">
        <v>3</v>
      </c>
      <c r="J9" s="319">
        <v>0</v>
      </c>
      <c r="K9" s="319">
        <v>0</v>
      </c>
      <c r="L9" s="319">
        <v>0</v>
      </c>
      <c r="M9" s="319">
        <v>22</v>
      </c>
      <c r="N9" s="319">
        <v>5</v>
      </c>
      <c r="O9" s="319">
        <v>0</v>
      </c>
      <c r="P9" s="319">
        <v>1</v>
      </c>
      <c r="Q9" s="319">
        <v>5</v>
      </c>
      <c r="R9" s="319">
        <v>6</v>
      </c>
    </row>
    <row r="10" spans="1:18" ht="12.9" customHeight="1" x14ac:dyDescent="0.3">
      <c r="A10" s="318" t="s">
        <v>840</v>
      </c>
      <c r="B10" s="318" t="s">
        <v>754</v>
      </c>
      <c r="C10" s="318" t="s">
        <v>32</v>
      </c>
      <c r="D10" s="319">
        <v>8</v>
      </c>
      <c r="E10" s="319">
        <v>298</v>
      </c>
      <c r="F10" s="319">
        <v>106</v>
      </c>
      <c r="G10" s="319">
        <v>0</v>
      </c>
      <c r="H10" s="319">
        <v>7</v>
      </c>
      <c r="I10" s="319">
        <v>38</v>
      </c>
      <c r="J10" s="319">
        <v>0</v>
      </c>
      <c r="K10" s="319">
        <v>0</v>
      </c>
      <c r="L10" s="319">
        <v>1</v>
      </c>
      <c r="M10" s="319">
        <v>152</v>
      </c>
      <c r="N10" s="319">
        <v>31</v>
      </c>
      <c r="O10" s="319">
        <v>1</v>
      </c>
      <c r="P10" s="319">
        <v>19</v>
      </c>
      <c r="Q10" s="319">
        <v>10</v>
      </c>
      <c r="R10" s="319">
        <v>30</v>
      </c>
    </row>
    <row r="11" spans="1:18" ht="12.9" customHeight="1" x14ac:dyDescent="0.3">
      <c r="A11" s="318" t="s">
        <v>840</v>
      </c>
      <c r="B11" s="318" t="s">
        <v>756</v>
      </c>
      <c r="C11" s="318" t="s">
        <v>33</v>
      </c>
      <c r="D11" s="319">
        <v>9</v>
      </c>
      <c r="E11" s="319">
        <v>314</v>
      </c>
      <c r="F11" s="319">
        <v>46</v>
      </c>
      <c r="G11" s="319">
        <v>0</v>
      </c>
      <c r="H11" s="319">
        <v>9</v>
      </c>
      <c r="I11" s="319">
        <v>62</v>
      </c>
      <c r="J11" s="319">
        <v>0</v>
      </c>
      <c r="K11" s="319">
        <v>0</v>
      </c>
      <c r="L11" s="319">
        <v>0</v>
      </c>
      <c r="M11" s="319">
        <v>117</v>
      </c>
      <c r="N11" s="319">
        <v>19</v>
      </c>
      <c r="O11" s="319">
        <v>1</v>
      </c>
      <c r="P11" s="319">
        <v>6</v>
      </c>
      <c r="Q11" s="319">
        <v>7</v>
      </c>
      <c r="R11" s="319">
        <v>14</v>
      </c>
    </row>
    <row r="12" spans="1:18" ht="12.9" customHeight="1" x14ac:dyDescent="0.3">
      <c r="A12" s="318" t="s">
        <v>840</v>
      </c>
      <c r="B12" s="318" t="s">
        <v>762</v>
      </c>
      <c r="C12" s="318" t="s">
        <v>38</v>
      </c>
      <c r="D12" s="319">
        <v>11</v>
      </c>
      <c r="E12" s="319">
        <v>66</v>
      </c>
      <c r="F12" s="319">
        <v>7</v>
      </c>
      <c r="G12" s="319">
        <v>0</v>
      </c>
      <c r="H12" s="319">
        <v>14</v>
      </c>
      <c r="I12" s="319">
        <v>5</v>
      </c>
      <c r="J12" s="319">
        <v>0</v>
      </c>
      <c r="K12" s="319">
        <v>0</v>
      </c>
      <c r="L12" s="319">
        <v>8</v>
      </c>
      <c r="M12" s="319">
        <v>34</v>
      </c>
      <c r="N12" s="319">
        <v>1</v>
      </c>
      <c r="O12" s="319">
        <v>0</v>
      </c>
      <c r="P12" s="319">
        <v>1</v>
      </c>
      <c r="Q12" s="319">
        <v>1</v>
      </c>
      <c r="R12" s="319">
        <v>2</v>
      </c>
    </row>
    <row r="13" spans="1:18" ht="12.9" customHeight="1" x14ac:dyDescent="0.3">
      <c r="A13" s="318" t="s">
        <v>840</v>
      </c>
      <c r="B13" s="318" t="s">
        <v>751</v>
      </c>
      <c r="C13" s="318" t="s">
        <v>30</v>
      </c>
      <c r="D13" s="319">
        <v>13</v>
      </c>
      <c r="E13" s="318" t="s">
        <v>41</v>
      </c>
      <c r="F13" s="318" t="s">
        <v>41</v>
      </c>
      <c r="G13" s="318" t="s">
        <v>41</v>
      </c>
      <c r="H13" s="318" t="s">
        <v>41</v>
      </c>
      <c r="I13" s="318" t="s">
        <v>41</v>
      </c>
      <c r="J13" s="318" t="s">
        <v>41</v>
      </c>
      <c r="K13" s="318" t="s">
        <v>41</v>
      </c>
      <c r="L13" s="318" t="s">
        <v>41</v>
      </c>
      <c r="M13" s="318" t="s">
        <v>41</v>
      </c>
      <c r="N13" s="318" t="s">
        <v>41</v>
      </c>
      <c r="O13" s="318" t="s">
        <v>41</v>
      </c>
      <c r="P13" s="318" t="s">
        <v>41</v>
      </c>
      <c r="Q13" s="318" t="s">
        <v>41</v>
      </c>
      <c r="R13" s="318" t="s">
        <v>41</v>
      </c>
    </row>
    <row r="14" spans="1:18" ht="12.9" customHeight="1" x14ac:dyDescent="0.3">
      <c r="A14" s="318" t="s">
        <v>840</v>
      </c>
      <c r="B14" s="318" t="s">
        <v>753</v>
      </c>
      <c r="C14" s="318" t="s">
        <v>31</v>
      </c>
      <c r="D14" s="319">
        <v>14</v>
      </c>
      <c r="E14" s="319">
        <v>36</v>
      </c>
      <c r="F14" s="319">
        <v>14</v>
      </c>
      <c r="G14" s="319">
        <v>0</v>
      </c>
      <c r="H14" s="319">
        <v>0</v>
      </c>
      <c r="I14" s="319">
        <v>1</v>
      </c>
      <c r="J14" s="319">
        <v>0</v>
      </c>
      <c r="K14" s="319">
        <v>0</v>
      </c>
      <c r="L14" s="319">
        <v>2</v>
      </c>
      <c r="M14" s="319">
        <v>17</v>
      </c>
      <c r="N14" s="319">
        <v>1</v>
      </c>
      <c r="O14" s="319">
        <v>0</v>
      </c>
      <c r="P14" s="319">
        <v>0</v>
      </c>
      <c r="Q14" s="319">
        <v>0</v>
      </c>
      <c r="R14" s="319">
        <v>0</v>
      </c>
    </row>
    <row r="15" spans="1:18" ht="12.9" customHeight="1" x14ac:dyDescent="0.3">
      <c r="A15" s="318" t="s">
        <v>840</v>
      </c>
      <c r="B15" s="318" t="s">
        <v>765</v>
      </c>
      <c r="C15" s="318" t="s">
        <v>40</v>
      </c>
      <c r="D15" s="319">
        <v>15</v>
      </c>
      <c r="E15" s="319">
        <v>35</v>
      </c>
      <c r="F15" s="319">
        <v>1</v>
      </c>
      <c r="G15" s="319">
        <v>0</v>
      </c>
      <c r="H15" s="319">
        <v>1</v>
      </c>
      <c r="I15" s="319">
        <v>2</v>
      </c>
      <c r="J15" s="319">
        <v>0</v>
      </c>
      <c r="K15" s="319">
        <v>0</v>
      </c>
      <c r="L15" s="319">
        <v>0</v>
      </c>
      <c r="M15" s="319">
        <v>4</v>
      </c>
      <c r="N15" s="319">
        <v>3</v>
      </c>
      <c r="O15" s="319">
        <v>0</v>
      </c>
      <c r="P15" s="319">
        <v>0</v>
      </c>
      <c r="Q15" s="319">
        <v>3</v>
      </c>
      <c r="R15" s="319">
        <v>3</v>
      </c>
    </row>
    <row r="16" spans="1:18" ht="12.9" customHeight="1" x14ac:dyDescent="0.3">
      <c r="A16" s="318" t="s">
        <v>840</v>
      </c>
      <c r="B16" s="318" t="s">
        <v>748</v>
      </c>
      <c r="C16" s="318" t="s">
        <v>27</v>
      </c>
      <c r="D16" s="319">
        <v>16</v>
      </c>
      <c r="E16" s="319">
        <v>33</v>
      </c>
      <c r="F16" s="319">
        <v>0</v>
      </c>
      <c r="G16" s="319">
        <v>0</v>
      </c>
      <c r="H16" s="319">
        <v>0</v>
      </c>
      <c r="I16" s="319">
        <v>31</v>
      </c>
      <c r="J16" s="319">
        <v>0</v>
      </c>
      <c r="K16" s="319">
        <v>1</v>
      </c>
      <c r="L16" s="319">
        <v>7</v>
      </c>
      <c r="M16" s="319">
        <v>39</v>
      </c>
      <c r="N16" s="319">
        <v>15</v>
      </c>
      <c r="O16" s="319">
        <v>1</v>
      </c>
      <c r="P16" s="319">
        <v>3</v>
      </c>
      <c r="Q16" s="319">
        <v>26</v>
      </c>
      <c r="R16" s="319">
        <v>30</v>
      </c>
    </row>
    <row r="17" spans="1:18" ht="12.9" customHeight="1" x14ac:dyDescent="0.3">
      <c r="A17" s="318" t="s">
        <v>839</v>
      </c>
      <c r="B17" s="318" t="s">
        <v>747</v>
      </c>
      <c r="C17" s="318" t="s">
        <v>26</v>
      </c>
      <c r="D17" s="319">
        <v>1</v>
      </c>
      <c r="E17" s="319">
        <v>766</v>
      </c>
      <c r="F17" s="319">
        <v>116</v>
      </c>
      <c r="G17" s="319">
        <v>0</v>
      </c>
      <c r="H17" s="319">
        <v>14</v>
      </c>
      <c r="I17" s="319">
        <v>145</v>
      </c>
      <c r="J17" s="319">
        <v>0</v>
      </c>
      <c r="K17" s="319">
        <v>1</v>
      </c>
      <c r="L17" s="319">
        <v>2</v>
      </c>
      <c r="M17" s="319">
        <v>278</v>
      </c>
      <c r="N17" s="319">
        <v>242</v>
      </c>
      <c r="O17" s="319">
        <v>14</v>
      </c>
      <c r="P17" s="319">
        <v>28</v>
      </c>
      <c r="Q17" s="319">
        <v>187</v>
      </c>
      <c r="R17" s="319">
        <v>229</v>
      </c>
    </row>
    <row r="18" spans="1:18" ht="12.9" customHeight="1" x14ac:dyDescent="0.3">
      <c r="A18" s="318" t="s">
        <v>839</v>
      </c>
      <c r="B18" s="318" t="s">
        <v>749</v>
      </c>
      <c r="C18" s="318" t="s">
        <v>28</v>
      </c>
      <c r="D18" s="319">
        <v>2</v>
      </c>
      <c r="E18" s="319">
        <v>1347</v>
      </c>
      <c r="F18" s="319">
        <v>303</v>
      </c>
      <c r="G18" s="319">
        <v>0</v>
      </c>
      <c r="H18" s="319">
        <v>26</v>
      </c>
      <c r="I18" s="319">
        <v>108</v>
      </c>
      <c r="J18" s="319">
        <v>0</v>
      </c>
      <c r="K18" s="319">
        <v>1</v>
      </c>
      <c r="L18" s="319">
        <v>6</v>
      </c>
      <c r="M18" s="319">
        <v>444</v>
      </c>
      <c r="N18" s="319">
        <v>215</v>
      </c>
      <c r="O18" s="319">
        <v>7</v>
      </c>
      <c r="P18" s="319">
        <v>41</v>
      </c>
      <c r="Q18" s="319">
        <v>163</v>
      </c>
      <c r="R18" s="319">
        <v>211</v>
      </c>
    </row>
    <row r="19" spans="1:18" ht="12.9" customHeight="1" x14ac:dyDescent="0.3">
      <c r="A19" s="318" t="s">
        <v>839</v>
      </c>
      <c r="B19" s="318" t="s">
        <v>757</v>
      </c>
      <c r="C19" s="318" t="s">
        <v>34</v>
      </c>
      <c r="D19" s="319">
        <v>3</v>
      </c>
      <c r="E19" s="319">
        <v>2258</v>
      </c>
      <c r="F19" s="319">
        <v>205</v>
      </c>
      <c r="G19" s="319">
        <v>0</v>
      </c>
      <c r="H19" s="319">
        <v>103</v>
      </c>
      <c r="I19" s="319">
        <v>545</v>
      </c>
      <c r="J19" s="319">
        <v>0</v>
      </c>
      <c r="K19" s="319">
        <v>6</v>
      </c>
      <c r="L19" s="319">
        <v>14</v>
      </c>
      <c r="M19" s="319">
        <v>873</v>
      </c>
      <c r="N19" s="319">
        <v>561</v>
      </c>
      <c r="O19" s="319">
        <v>69</v>
      </c>
      <c r="P19" s="319">
        <v>115</v>
      </c>
      <c r="Q19" s="319">
        <v>321</v>
      </c>
      <c r="R19" s="319">
        <v>505</v>
      </c>
    </row>
    <row r="20" spans="1:18" ht="12.9" customHeight="1" x14ac:dyDescent="0.3">
      <c r="A20" s="318" t="s">
        <v>839</v>
      </c>
      <c r="B20" s="318" t="s">
        <v>752</v>
      </c>
      <c r="C20" s="318" t="s">
        <v>549</v>
      </c>
      <c r="D20" s="319">
        <v>4</v>
      </c>
      <c r="E20" s="319">
        <v>2865</v>
      </c>
      <c r="F20" s="319">
        <v>303</v>
      </c>
      <c r="G20" s="319">
        <v>0</v>
      </c>
      <c r="H20" s="319">
        <v>219</v>
      </c>
      <c r="I20" s="319">
        <v>518</v>
      </c>
      <c r="J20" s="319">
        <v>0</v>
      </c>
      <c r="K20" s="319">
        <v>3</v>
      </c>
      <c r="L20" s="319">
        <v>37</v>
      </c>
      <c r="M20" s="319">
        <v>1080</v>
      </c>
      <c r="N20" s="319">
        <v>693</v>
      </c>
      <c r="O20" s="319">
        <v>39</v>
      </c>
      <c r="P20" s="319">
        <v>93</v>
      </c>
      <c r="Q20" s="319">
        <v>528</v>
      </c>
      <c r="R20" s="319">
        <v>660</v>
      </c>
    </row>
    <row r="21" spans="1:18" ht="12.9" customHeight="1" x14ac:dyDescent="0.3">
      <c r="A21" s="318" t="s">
        <v>839</v>
      </c>
      <c r="B21" s="318" t="s">
        <v>750</v>
      </c>
      <c r="C21" s="318" t="s">
        <v>29</v>
      </c>
      <c r="D21" s="319">
        <v>5</v>
      </c>
      <c r="E21" s="319">
        <v>1011</v>
      </c>
      <c r="F21" s="319">
        <v>113</v>
      </c>
      <c r="G21" s="319">
        <v>0</v>
      </c>
      <c r="H21" s="319">
        <v>21</v>
      </c>
      <c r="I21" s="319">
        <v>212</v>
      </c>
      <c r="J21" s="319">
        <v>0</v>
      </c>
      <c r="K21" s="319">
        <v>2</v>
      </c>
      <c r="L21" s="319">
        <v>8</v>
      </c>
      <c r="M21" s="319">
        <v>356</v>
      </c>
      <c r="N21" s="319">
        <v>345</v>
      </c>
      <c r="O21" s="319">
        <v>86</v>
      </c>
      <c r="P21" s="319">
        <v>56</v>
      </c>
      <c r="Q21" s="319">
        <v>179</v>
      </c>
      <c r="R21" s="319">
        <v>321</v>
      </c>
    </row>
    <row r="22" spans="1:18" ht="12.9" customHeight="1" x14ac:dyDescent="0.3">
      <c r="A22" s="318" t="s">
        <v>839</v>
      </c>
      <c r="B22" s="318" t="s">
        <v>760</v>
      </c>
      <c r="C22" s="318" t="s">
        <v>36</v>
      </c>
      <c r="D22" s="319">
        <v>5</v>
      </c>
      <c r="E22" s="318" t="s">
        <v>41</v>
      </c>
      <c r="F22" s="318" t="s">
        <v>41</v>
      </c>
      <c r="G22" s="318" t="s">
        <v>41</v>
      </c>
      <c r="H22" s="318" t="s">
        <v>41</v>
      </c>
      <c r="I22" s="318" t="s">
        <v>41</v>
      </c>
      <c r="J22" s="318" t="s">
        <v>41</v>
      </c>
      <c r="K22" s="318" t="s">
        <v>41</v>
      </c>
      <c r="L22" s="318" t="s">
        <v>41</v>
      </c>
      <c r="M22" s="318" t="s">
        <v>41</v>
      </c>
      <c r="N22" s="318" t="s">
        <v>41</v>
      </c>
      <c r="O22" s="318" t="s">
        <v>41</v>
      </c>
      <c r="P22" s="318" t="s">
        <v>41</v>
      </c>
      <c r="Q22" s="318" t="s">
        <v>41</v>
      </c>
      <c r="R22" s="318" t="s">
        <v>41</v>
      </c>
    </row>
    <row r="23" spans="1:18" ht="12.9" customHeight="1" x14ac:dyDescent="0.3">
      <c r="A23" s="318" t="s">
        <v>839</v>
      </c>
      <c r="B23" s="318" t="s">
        <v>758</v>
      </c>
      <c r="C23" s="318" t="s">
        <v>35</v>
      </c>
      <c r="D23" s="319">
        <v>6</v>
      </c>
      <c r="E23" s="319">
        <v>3912</v>
      </c>
      <c r="F23" s="319">
        <v>502</v>
      </c>
      <c r="G23" s="319">
        <v>0</v>
      </c>
      <c r="H23" s="319">
        <v>256</v>
      </c>
      <c r="I23" s="319">
        <v>587</v>
      </c>
      <c r="J23" s="319">
        <v>0</v>
      </c>
      <c r="K23" s="319">
        <v>9</v>
      </c>
      <c r="L23" s="319">
        <v>37</v>
      </c>
      <c r="M23" s="319">
        <v>1391</v>
      </c>
      <c r="N23" s="319">
        <v>719</v>
      </c>
      <c r="O23" s="319">
        <v>54</v>
      </c>
      <c r="P23" s="319">
        <v>75</v>
      </c>
      <c r="Q23" s="319">
        <v>483</v>
      </c>
      <c r="R23" s="319">
        <v>612</v>
      </c>
    </row>
    <row r="24" spans="1:18" ht="12.9" customHeight="1" x14ac:dyDescent="0.3">
      <c r="A24" s="318" t="s">
        <v>839</v>
      </c>
      <c r="B24" s="318" t="s">
        <v>759</v>
      </c>
      <c r="C24" s="318" t="s">
        <v>841</v>
      </c>
      <c r="D24" s="319">
        <v>6</v>
      </c>
      <c r="E24" s="319">
        <v>1418</v>
      </c>
      <c r="F24" s="319">
        <v>116</v>
      </c>
      <c r="G24" s="319">
        <v>0</v>
      </c>
      <c r="H24" s="319">
        <v>109</v>
      </c>
      <c r="I24" s="319">
        <v>296</v>
      </c>
      <c r="J24" s="319">
        <v>0</v>
      </c>
      <c r="K24" s="319">
        <v>6</v>
      </c>
      <c r="L24" s="319">
        <v>83</v>
      </c>
      <c r="M24" s="319">
        <v>610</v>
      </c>
      <c r="N24" s="319">
        <v>223</v>
      </c>
      <c r="O24" s="319">
        <v>2</v>
      </c>
      <c r="P24" s="319">
        <v>49</v>
      </c>
      <c r="Q24" s="319">
        <v>145</v>
      </c>
      <c r="R24" s="319">
        <v>196</v>
      </c>
    </row>
    <row r="25" spans="1:18" ht="12.9" customHeight="1" x14ac:dyDescent="0.3">
      <c r="A25" s="318" t="s">
        <v>839</v>
      </c>
      <c r="B25" s="318" t="s">
        <v>761</v>
      </c>
      <c r="C25" s="318" t="s">
        <v>37</v>
      </c>
      <c r="D25" s="319">
        <v>6</v>
      </c>
      <c r="E25" s="318" t="s">
        <v>41</v>
      </c>
      <c r="F25" s="318" t="s">
        <v>41</v>
      </c>
      <c r="G25" s="318" t="s">
        <v>41</v>
      </c>
      <c r="H25" s="318" t="s">
        <v>41</v>
      </c>
      <c r="I25" s="318" t="s">
        <v>41</v>
      </c>
      <c r="J25" s="318" t="s">
        <v>41</v>
      </c>
      <c r="K25" s="318" t="s">
        <v>41</v>
      </c>
      <c r="L25" s="318" t="s">
        <v>41</v>
      </c>
      <c r="M25" s="318" t="s">
        <v>41</v>
      </c>
      <c r="N25" s="318" t="s">
        <v>41</v>
      </c>
      <c r="O25" s="318" t="s">
        <v>41</v>
      </c>
      <c r="P25" s="318" t="s">
        <v>41</v>
      </c>
      <c r="Q25" s="318" t="s">
        <v>41</v>
      </c>
      <c r="R25" s="318" t="s">
        <v>41</v>
      </c>
    </row>
    <row r="26" spans="1:18" ht="12.9" customHeight="1" x14ac:dyDescent="0.3">
      <c r="A26" s="318" t="s">
        <v>839</v>
      </c>
      <c r="B26" s="318" t="s">
        <v>763</v>
      </c>
      <c r="C26" s="318" t="s">
        <v>39</v>
      </c>
      <c r="D26" s="319">
        <v>6</v>
      </c>
      <c r="E26" s="319">
        <v>0</v>
      </c>
      <c r="F26" s="319">
        <v>0</v>
      </c>
      <c r="G26" s="319">
        <v>0</v>
      </c>
      <c r="H26" s="319">
        <v>0</v>
      </c>
      <c r="I26" s="319">
        <v>0</v>
      </c>
      <c r="J26" s="319">
        <v>0</v>
      </c>
      <c r="K26" s="319">
        <v>0</v>
      </c>
      <c r="L26" s="319">
        <v>0</v>
      </c>
      <c r="M26" s="319">
        <v>0</v>
      </c>
      <c r="N26" s="319">
        <v>0</v>
      </c>
      <c r="O26" s="319">
        <v>0</v>
      </c>
      <c r="P26" s="319">
        <v>0</v>
      </c>
      <c r="Q26" s="319">
        <v>0</v>
      </c>
      <c r="R26" s="319">
        <v>0</v>
      </c>
    </row>
    <row r="27" spans="1:18" ht="12.9" customHeight="1" x14ac:dyDescent="0.3">
      <c r="A27" s="318" t="s">
        <v>839</v>
      </c>
      <c r="B27" s="318" t="s">
        <v>746</v>
      </c>
      <c r="C27" s="318" t="s">
        <v>25</v>
      </c>
      <c r="D27" s="319">
        <v>7</v>
      </c>
      <c r="E27" s="319">
        <v>1712</v>
      </c>
      <c r="F27" s="319">
        <v>225</v>
      </c>
      <c r="G27" s="319">
        <v>0</v>
      </c>
      <c r="H27" s="319">
        <v>57</v>
      </c>
      <c r="I27" s="319">
        <v>241</v>
      </c>
      <c r="J27" s="319">
        <v>0</v>
      </c>
      <c r="K27" s="319">
        <v>3</v>
      </c>
      <c r="L27" s="319">
        <v>24</v>
      </c>
      <c r="M27" s="319">
        <v>550</v>
      </c>
      <c r="N27" s="319">
        <v>577</v>
      </c>
      <c r="O27" s="319">
        <v>30</v>
      </c>
      <c r="P27" s="319">
        <v>65</v>
      </c>
      <c r="Q27" s="319">
        <v>399</v>
      </c>
      <c r="R27" s="319">
        <v>494</v>
      </c>
    </row>
    <row r="28" spans="1:18" ht="12.9" customHeight="1" x14ac:dyDescent="0.3">
      <c r="A28" s="318" t="s">
        <v>839</v>
      </c>
      <c r="B28" s="318" t="s">
        <v>754</v>
      </c>
      <c r="C28" s="318" t="s">
        <v>32</v>
      </c>
      <c r="D28" s="319">
        <v>8</v>
      </c>
      <c r="E28" s="319">
        <v>1208</v>
      </c>
      <c r="F28" s="319">
        <v>259</v>
      </c>
      <c r="G28" s="319">
        <v>0</v>
      </c>
      <c r="H28" s="319">
        <v>16</v>
      </c>
      <c r="I28" s="319">
        <v>174</v>
      </c>
      <c r="J28" s="319">
        <v>0</v>
      </c>
      <c r="K28" s="319">
        <v>0</v>
      </c>
      <c r="L28" s="319">
        <v>4</v>
      </c>
      <c r="M28" s="319">
        <v>453</v>
      </c>
      <c r="N28" s="319">
        <v>270</v>
      </c>
      <c r="O28" s="319">
        <v>22</v>
      </c>
      <c r="P28" s="319">
        <v>73</v>
      </c>
      <c r="Q28" s="319">
        <v>166</v>
      </c>
      <c r="R28" s="319">
        <v>261</v>
      </c>
    </row>
    <row r="29" spans="1:18" ht="12.9" customHeight="1" x14ac:dyDescent="0.3">
      <c r="A29" s="318" t="s">
        <v>839</v>
      </c>
      <c r="B29" s="318" t="s">
        <v>756</v>
      </c>
      <c r="C29" s="318" t="s">
        <v>33</v>
      </c>
      <c r="D29" s="319">
        <v>9</v>
      </c>
      <c r="E29" s="319">
        <v>936</v>
      </c>
      <c r="F29" s="319">
        <v>162</v>
      </c>
      <c r="G29" s="319">
        <v>0</v>
      </c>
      <c r="H29" s="319">
        <v>61</v>
      </c>
      <c r="I29" s="319">
        <v>178</v>
      </c>
      <c r="J29" s="319">
        <v>0</v>
      </c>
      <c r="K29" s="319">
        <v>1</v>
      </c>
      <c r="L29" s="319">
        <v>6</v>
      </c>
      <c r="M29" s="319">
        <v>408</v>
      </c>
      <c r="N29" s="319">
        <v>125</v>
      </c>
      <c r="O29" s="319">
        <v>2</v>
      </c>
      <c r="P29" s="319">
        <v>22</v>
      </c>
      <c r="Q29" s="319">
        <v>88</v>
      </c>
      <c r="R29" s="319">
        <v>112</v>
      </c>
    </row>
    <row r="30" spans="1:18" ht="12.9" customHeight="1" x14ac:dyDescent="0.3">
      <c r="A30" s="318" t="s">
        <v>839</v>
      </c>
      <c r="B30" s="318" t="s">
        <v>762</v>
      </c>
      <c r="C30" s="318" t="s">
        <v>38</v>
      </c>
      <c r="D30" s="319">
        <v>11</v>
      </c>
      <c r="E30" s="319">
        <v>565</v>
      </c>
      <c r="F30" s="319">
        <v>82</v>
      </c>
      <c r="G30" s="319">
        <v>0</v>
      </c>
      <c r="H30" s="319">
        <v>35</v>
      </c>
      <c r="I30" s="319">
        <v>90</v>
      </c>
      <c r="J30" s="319">
        <v>0</v>
      </c>
      <c r="K30" s="319">
        <v>0</v>
      </c>
      <c r="L30" s="319">
        <v>34</v>
      </c>
      <c r="M30" s="319">
        <v>241</v>
      </c>
      <c r="N30" s="319">
        <v>83</v>
      </c>
      <c r="O30" s="319">
        <v>0</v>
      </c>
      <c r="P30" s="319">
        <v>21</v>
      </c>
      <c r="Q30" s="319">
        <v>61</v>
      </c>
      <c r="R30" s="319">
        <v>82</v>
      </c>
    </row>
    <row r="31" spans="1:18" ht="12.9" customHeight="1" x14ac:dyDescent="0.3">
      <c r="A31" s="318" t="s">
        <v>839</v>
      </c>
      <c r="B31" s="318" t="s">
        <v>755</v>
      </c>
      <c r="C31" s="318" t="s">
        <v>904</v>
      </c>
      <c r="D31" s="319">
        <v>12</v>
      </c>
      <c r="E31" s="319">
        <v>1513</v>
      </c>
      <c r="F31" s="319">
        <v>187</v>
      </c>
      <c r="G31" s="319">
        <v>0</v>
      </c>
      <c r="H31" s="319">
        <v>69</v>
      </c>
      <c r="I31" s="319">
        <v>219</v>
      </c>
      <c r="J31" s="319">
        <v>0</v>
      </c>
      <c r="K31" s="319">
        <v>6</v>
      </c>
      <c r="L31" s="319">
        <v>8</v>
      </c>
      <c r="M31" s="319">
        <v>489</v>
      </c>
      <c r="N31" s="319">
        <v>374</v>
      </c>
      <c r="O31" s="319">
        <v>20</v>
      </c>
      <c r="P31" s="319">
        <v>61</v>
      </c>
      <c r="Q31" s="319">
        <v>290</v>
      </c>
      <c r="R31" s="319">
        <v>371</v>
      </c>
    </row>
    <row r="32" spans="1:18" ht="12.9" customHeight="1" x14ac:dyDescent="0.3">
      <c r="A32" s="318" t="s">
        <v>839</v>
      </c>
      <c r="B32" s="318" t="s">
        <v>751</v>
      </c>
      <c r="C32" s="318" t="s">
        <v>30</v>
      </c>
      <c r="D32" s="319">
        <v>13</v>
      </c>
      <c r="E32" s="319">
        <v>1182</v>
      </c>
      <c r="F32" s="319">
        <v>86</v>
      </c>
      <c r="G32" s="319">
        <v>0</v>
      </c>
      <c r="H32" s="319">
        <v>18</v>
      </c>
      <c r="I32" s="319">
        <v>158</v>
      </c>
      <c r="J32" s="319">
        <v>0</v>
      </c>
      <c r="K32" s="319">
        <v>2</v>
      </c>
      <c r="L32" s="319">
        <v>43</v>
      </c>
      <c r="M32" s="319">
        <v>307</v>
      </c>
      <c r="N32" s="319">
        <v>348</v>
      </c>
      <c r="O32" s="319">
        <v>13</v>
      </c>
      <c r="P32" s="319">
        <v>46</v>
      </c>
      <c r="Q32" s="319">
        <v>247</v>
      </c>
      <c r="R32" s="319">
        <v>306</v>
      </c>
    </row>
    <row r="33" spans="1:18" ht="12.9" customHeight="1" x14ac:dyDescent="0.3">
      <c r="A33" s="318" t="s">
        <v>839</v>
      </c>
      <c r="B33" s="318" t="s">
        <v>753</v>
      </c>
      <c r="C33" s="318" t="s">
        <v>31</v>
      </c>
      <c r="D33" s="319">
        <v>14</v>
      </c>
      <c r="E33" s="319">
        <v>1813</v>
      </c>
      <c r="F33" s="319">
        <v>310</v>
      </c>
      <c r="G33" s="319">
        <v>0</v>
      </c>
      <c r="H33" s="319">
        <v>64</v>
      </c>
      <c r="I33" s="319">
        <v>199</v>
      </c>
      <c r="J33" s="319">
        <v>0</v>
      </c>
      <c r="K33" s="319">
        <v>1</v>
      </c>
      <c r="L33" s="319">
        <v>31</v>
      </c>
      <c r="M33" s="319">
        <v>605</v>
      </c>
      <c r="N33" s="319">
        <v>605</v>
      </c>
      <c r="O33" s="319">
        <v>6</v>
      </c>
      <c r="P33" s="319">
        <v>90</v>
      </c>
      <c r="Q33" s="319">
        <v>437</v>
      </c>
      <c r="R33" s="319">
        <v>533</v>
      </c>
    </row>
    <row r="34" spans="1:18" ht="12.9" customHeight="1" x14ac:dyDescent="0.3">
      <c r="A34" s="318" t="s">
        <v>839</v>
      </c>
      <c r="B34" s="318" t="s">
        <v>765</v>
      </c>
      <c r="C34" s="318" t="s">
        <v>40</v>
      </c>
      <c r="D34" s="319">
        <v>15</v>
      </c>
      <c r="E34" s="319">
        <v>2784</v>
      </c>
      <c r="F34" s="319">
        <v>473</v>
      </c>
      <c r="G34" s="319">
        <v>0</v>
      </c>
      <c r="H34" s="319">
        <v>126</v>
      </c>
      <c r="I34" s="319">
        <v>379</v>
      </c>
      <c r="J34" s="319">
        <v>0</v>
      </c>
      <c r="K34" s="319">
        <v>7</v>
      </c>
      <c r="L34" s="319">
        <v>33</v>
      </c>
      <c r="M34" s="319">
        <v>1018</v>
      </c>
      <c r="N34" s="319">
        <v>684</v>
      </c>
      <c r="O34" s="319">
        <v>61</v>
      </c>
      <c r="P34" s="319">
        <v>77</v>
      </c>
      <c r="Q34" s="319">
        <v>517</v>
      </c>
      <c r="R34" s="319">
        <v>655</v>
      </c>
    </row>
    <row r="35" spans="1:18" ht="12.9" customHeight="1" x14ac:dyDescent="0.3">
      <c r="A35" s="318" t="s">
        <v>839</v>
      </c>
      <c r="B35" s="318" t="s">
        <v>748</v>
      </c>
      <c r="C35" s="318" t="s">
        <v>27</v>
      </c>
      <c r="D35" s="319">
        <v>16</v>
      </c>
      <c r="E35" s="319">
        <v>5178</v>
      </c>
      <c r="F35" s="319">
        <v>680</v>
      </c>
      <c r="G35" s="319">
        <v>0</v>
      </c>
      <c r="H35" s="319">
        <v>249</v>
      </c>
      <c r="I35" s="319">
        <v>735</v>
      </c>
      <c r="J35" s="319">
        <v>0</v>
      </c>
      <c r="K35" s="319">
        <v>13</v>
      </c>
      <c r="L35" s="319">
        <v>56</v>
      </c>
      <c r="M35" s="319">
        <v>1733</v>
      </c>
      <c r="N35" s="319">
        <v>1644</v>
      </c>
      <c r="O35" s="319">
        <v>41</v>
      </c>
      <c r="P35" s="319">
        <v>241</v>
      </c>
      <c r="Q35" s="319">
        <v>1302</v>
      </c>
      <c r="R35" s="319">
        <v>1584</v>
      </c>
    </row>
    <row r="36" spans="1:18" ht="12.9" customHeight="1" x14ac:dyDescent="0.3">
      <c r="A36" s="318" t="s">
        <v>839</v>
      </c>
      <c r="B36" s="318" t="s">
        <v>764</v>
      </c>
      <c r="C36" s="318" t="s">
        <v>550</v>
      </c>
      <c r="D36" s="319">
        <v>18</v>
      </c>
      <c r="E36" s="319">
        <v>614</v>
      </c>
      <c r="F36" s="319">
        <v>203</v>
      </c>
      <c r="G36" s="319">
        <v>0</v>
      </c>
      <c r="H36" s="319">
        <v>1</v>
      </c>
      <c r="I36" s="319">
        <v>14</v>
      </c>
      <c r="J36" s="319">
        <v>0</v>
      </c>
      <c r="K36" s="319">
        <v>0</v>
      </c>
      <c r="L36" s="319">
        <v>3</v>
      </c>
      <c r="M36" s="319">
        <v>221</v>
      </c>
      <c r="N36" s="319">
        <v>8</v>
      </c>
      <c r="O36" s="319">
        <v>0</v>
      </c>
      <c r="P36" s="319">
        <v>0</v>
      </c>
      <c r="Q36" s="319">
        <v>0</v>
      </c>
      <c r="R36" s="319">
        <v>0</v>
      </c>
    </row>
    <row r="37" spans="1:18" ht="12.9" customHeight="1" x14ac:dyDescent="0.25"/>
    <row r="38" spans="1:18" ht="12.9" customHeight="1" x14ac:dyDescent="0.25"/>
    <row r="39" spans="1:18" ht="12.9" customHeight="1" x14ac:dyDescent="0.25"/>
  </sheetData>
  <sheetProtection password="DA20" sheet="1" objects="1" scenarios="1"/>
  <phoneticPr fontId="3" type="noConversion"/>
  <printOptions horizontalCentered="1" gridLines="1"/>
  <pageMargins left="0.39370078740157483" right="0.39370078740157483" top="1.3779527559055118" bottom="0.98425196850393704" header="0.70866141732283472" footer="0.51181102362204722"/>
  <pageSetup paperSize="5" scale="95" orientation="landscape" r:id="rId1"/>
  <headerFooter alignWithMargins="0">
    <oddHeader>&amp;C&amp;"Arial,Gras"&amp;11MINISTÈRE DE LA SANTÉ ET DES SERVICES SOCIAUX&amp;"Arial,Normal"
RAPPORTS STATISTIQUES ANNUELS DES CENTRES JEUNESSE (missions CPEJ et CRJDA/MDA)&amp;R&amp;"Arial,Gras"&amp;11Année
2011-2012</oddHeader>
    <oddFooter>&amp;L&amp;"Arial,Italique"&amp;9Direction des jeunes et des familles&amp;C&amp;"Arial,Italique"&amp;9Page &amp;P de &amp;N&amp;R&amp;"Arial,Italique"&amp;9&amp;A</oddFooter>
  </headerFooter>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tabColor indexed="45"/>
  </sheetPr>
  <dimension ref="A1:M33"/>
  <sheetViews>
    <sheetView topLeftCell="A9" zoomScale="85" zoomScaleNormal="85" workbookViewId="0">
      <selection activeCell="H6" sqref="H6"/>
    </sheetView>
  </sheetViews>
  <sheetFormatPr baseColWidth="10" defaultRowHeight="13.2" x14ac:dyDescent="0.25"/>
  <cols>
    <col min="1" max="1" width="9.6640625" customWidth="1"/>
    <col min="2" max="2" width="62.6640625" customWidth="1"/>
    <col min="3" max="11" width="10.6640625" customWidth="1"/>
  </cols>
  <sheetData>
    <row r="1" spans="1:13" x14ac:dyDescent="0.25">
      <c r="A1" s="1" t="s">
        <v>578</v>
      </c>
    </row>
    <row r="2" spans="1:13" x14ac:dyDescent="0.25">
      <c r="A2" s="1"/>
    </row>
    <row r="3" spans="1:13" s="207" customFormat="1" ht="15" customHeight="1" x14ac:dyDescent="0.25">
      <c r="A3" s="303" t="s">
        <v>838</v>
      </c>
      <c r="B3" s="358" t="s">
        <v>839</v>
      </c>
    </row>
    <row r="4" spans="1:13" ht="15" customHeight="1" x14ac:dyDescent="0.25">
      <c r="D4" s="95" t="s">
        <v>595</v>
      </c>
      <c r="E4" s="96"/>
      <c r="F4" s="96"/>
      <c r="G4" s="96"/>
      <c r="H4" s="96"/>
      <c r="I4" s="96"/>
      <c r="J4" s="96"/>
      <c r="K4" s="97"/>
    </row>
    <row r="5" spans="1:13" s="150" customFormat="1" hidden="1" x14ac:dyDescent="0.25">
      <c r="A5" s="3"/>
      <c r="B5" s="5"/>
      <c r="C5" s="2" t="s">
        <v>575</v>
      </c>
      <c r="D5" s="5"/>
      <c r="E5" s="5"/>
      <c r="F5" s="5"/>
      <c r="G5" s="5"/>
      <c r="H5" s="5"/>
      <c r="I5" s="5"/>
      <c r="J5" s="5"/>
      <c r="K5" s="22"/>
    </row>
    <row r="6" spans="1:13" ht="60" customHeight="1" x14ac:dyDescent="0.25">
      <c r="A6" s="147" t="s">
        <v>766</v>
      </c>
      <c r="B6" s="147" t="s">
        <v>767</v>
      </c>
      <c r="C6" s="148" t="s">
        <v>590</v>
      </c>
      <c r="D6" s="149" t="s">
        <v>691</v>
      </c>
      <c r="E6" s="149" t="s">
        <v>594</v>
      </c>
      <c r="F6" s="149" t="s">
        <v>591</v>
      </c>
      <c r="G6" s="149" t="s">
        <v>692</v>
      </c>
      <c r="H6" s="149" t="s">
        <v>693</v>
      </c>
      <c r="I6" s="149" t="s">
        <v>592</v>
      </c>
      <c r="J6" s="149" t="s">
        <v>593</v>
      </c>
      <c r="K6" s="149" t="s">
        <v>576</v>
      </c>
      <c r="L6" s="359"/>
      <c r="M6" s="75"/>
    </row>
    <row r="7" spans="1:13" x14ac:dyDescent="0.25">
      <c r="A7" s="142">
        <v>1</v>
      </c>
      <c r="B7" s="3" t="s">
        <v>26</v>
      </c>
      <c r="C7" s="15">
        <v>766</v>
      </c>
      <c r="D7" s="19">
        <v>116</v>
      </c>
      <c r="E7" s="19">
        <v>0</v>
      </c>
      <c r="F7" s="19">
        <v>14</v>
      </c>
      <c r="G7" s="19">
        <v>145</v>
      </c>
      <c r="H7" s="19">
        <v>0</v>
      </c>
      <c r="I7" s="19">
        <v>1</v>
      </c>
      <c r="J7" s="19">
        <v>2</v>
      </c>
      <c r="K7" s="19">
        <v>278</v>
      </c>
      <c r="L7" s="346"/>
    </row>
    <row r="8" spans="1:13" x14ac:dyDescent="0.25">
      <c r="A8" s="142">
        <v>2</v>
      </c>
      <c r="B8" s="3" t="s">
        <v>28</v>
      </c>
      <c r="C8" s="15">
        <v>1347</v>
      </c>
      <c r="D8" s="19">
        <v>303</v>
      </c>
      <c r="E8" s="19">
        <v>0</v>
      </c>
      <c r="F8" s="19">
        <v>26</v>
      </c>
      <c r="G8" s="19">
        <v>108</v>
      </c>
      <c r="H8" s="19">
        <v>0</v>
      </c>
      <c r="I8" s="19">
        <v>1</v>
      </c>
      <c r="J8" s="19">
        <v>6</v>
      </c>
      <c r="K8" s="19">
        <v>444</v>
      </c>
      <c r="L8" s="346"/>
    </row>
    <row r="9" spans="1:13" x14ac:dyDescent="0.25">
      <c r="A9" s="142">
        <v>3</v>
      </c>
      <c r="B9" s="3" t="s">
        <v>34</v>
      </c>
      <c r="C9" s="15">
        <v>2258</v>
      </c>
      <c r="D9" s="19">
        <v>205</v>
      </c>
      <c r="E9" s="19">
        <v>0</v>
      </c>
      <c r="F9" s="19">
        <v>103</v>
      </c>
      <c r="G9" s="19">
        <v>545</v>
      </c>
      <c r="H9" s="19">
        <v>0</v>
      </c>
      <c r="I9" s="19">
        <v>6</v>
      </c>
      <c r="J9" s="19">
        <v>14</v>
      </c>
      <c r="K9" s="19">
        <v>873</v>
      </c>
      <c r="L9" s="346"/>
    </row>
    <row r="10" spans="1:13" x14ac:dyDescent="0.25">
      <c r="A10" s="142">
        <v>4</v>
      </c>
      <c r="B10" s="3" t="s">
        <v>549</v>
      </c>
      <c r="C10" s="15">
        <v>2865</v>
      </c>
      <c r="D10" s="19">
        <v>303</v>
      </c>
      <c r="E10" s="19">
        <v>0</v>
      </c>
      <c r="F10" s="19">
        <v>219</v>
      </c>
      <c r="G10" s="19">
        <v>518</v>
      </c>
      <c r="H10" s="19">
        <v>0</v>
      </c>
      <c r="I10" s="19">
        <v>3</v>
      </c>
      <c r="J10" s="19">
        <v>37</v>
      </c>
      <c r="K10" s="19">
        <v>1080</v>
      </c>
      <c r="L10" s="346"/>
    </row>
    <row r="11" spans="1:13" x14ac:dyDescent="0.25">
      <c r="A11" s="142">
        <v>5</v>
      </c>
      <c r="B11" s="3" t="s">
        <v>29</v>
      </c>
      <c r="C11" s="15">
        <v>1011</v>
      </c>
      <c r="D11" s="19">
        <v>113</v>
      </c>
      <c r="E11" s="19">
        <v>0</v>
      </c>
      <c r="F11" s="19">
        <v>21</v>
      </c>
      <c r="G11" s="19">
        <v>212</v>
      </c>
      <c r="H11" s="19">
        <v>0</v>
      </c>
      <c r="I11" s="19">
        <v>2</v>
      </c>
      <c r="J11" s="19">
        <v>8</v>
      </c>
      <c r="K11" s="19">
        <v>356</v>
      </c>
      <c r="L11" s="346"/>
    </row>
    <row r="12" spans="1:13" x14ac:dyDescent="0.25">
      <c r="A12" s="143"/>
      <c r="B12" s="4" t="s">
        <v>36</v>
      </c>
      <c r="C12" s="16">
        <v>0</v>
      </c>
      <c r="D12" s="20">
        <v>0</v>
      </c>
      <c r="E12" s="20">
        <v>0</v>
      </c>
      <c r="F12" s="20">
        <v>0</v>
      </c>
      <c r="G12" s="20">
        <v>0</v>
      </c>
      <c r="H12" s="20">
        <v>0</v>
      </c>
      <c r="I12" s="20">
        <v>0</v>
      </c>
      <c r="J12" s="20">
        <v>0</v>
      </c>
      <c r="K12" s="20">
        <v>0</v>
      </c>
      <c r="L12" s="346"/>
    </row>
    <row r="13" spans="1:13" x14ac:dyDescent="0.25">
      <c r="A13" s="142">
        <v>6</v>
      </c>
      <c r="B13" s="3" t="s">
        <v>39</v>
      </c>
      <c r="C13" s="15">
        <v>0</v>
      </c>
      <c r="D13" s="19">
        <v>0</v>
      </c>
      <c r="E13" s="19">
        <v>0</v>
      </c>
      <c r="F13" s="19">
        <v>0</v>
      </c>
      <c r="G13" s="19">
        <v>0</v>
      </c>
      <c r="H13" s="19">
        <v>0</v>
      </c>
      <c r="I13" s="19">
        <v>0</v>
      </c>
      <c r="J13" s="19">
        <v>0</v>
      </c>
      <c r="K13" s="19">
        <v>0</v>
      </c>
      <c r="L13" s="346"/>
    </row>
    <row r="14" spans="1:13" x14ac:dyDescent="0.25">
      <c r="A14" s="143"/>
      <c r="B14" s="4" t="s">
        <v>35</v>
      </c>
      <c r="C14" s="16">
        <v>3912</v>
      </c>
      <c r="D14" s="20">
        <v>502</v>
      </c>
      <c r="E14" s="20">
        <v>0</v>
      </c>
      <c r="F14" s="20">
        <v>256</v>
      </c>
      <c r="G14" s="20">
        <v>587</v>
      </c>
      <c r="H14" s="20">
        <v>0</v>
      </c>
      <c r="I14" s="20">
        <v>9</v>
      </c>
      <c r="J14" s="20">
        <v>37</v>
      </c>
      <c r="K14" s="20">
        <v>1391</v>
      </c>
      <c r="L14" s="346"/>
    </row>
    <row r="15" spans="1:13" x14ac:dyDescent="0.25">
      <c r="A15" s="143"/>
      <c r="B15" s="4" t="s">
        <v>841</v>
      </c>
      <c r="C15" s="16">
        <v>1418</v>
      </c>
      <c r="D15" s="20">
        <v>116</v>
      </c>
      <c r="E15" s="20">
        <v>0</v>
      </c>
      <c r="F15" s="20">
        <v>109</v>
      </c>
      <c r="G15" s="20">
        <v>296</v>
      </c>
      <c r="H15" s="20">
        <v>0</v>
      </c>
      <c r="I15" s="20">
        <v>6</v>
      </c>
      <c r="J15" s="20">
        <v>83</v>
      </c>
      <c r="K15" s="20">
        <v>610</v>
      </c>
      <c r="L15" s="346"/>
    </row>
    <row r="16" spans="1:13" x14ac:dyDescent="0.25">
      <c r="A16" s="143"/>
      <c r="B16" s="4" t="s">
        <v>37</v>
      </c>
      <c r="C16" s="16">
        <v>0</v>
      </c>
      <c r="D16" s="20">
        <v>0</v>
      </c>
      <c r="E16" s="20">
        <v>0</v>
      </c>
      <c r="F16" s="20">
        <v>0</v>
      </c>
      <c r="G16" s="20">
        <v>0</v>
      </c>
      <c r="H16" s="20">
        <v>0</v>
      </c>
      <c r="I16" s="20">
        <v>0</v>
      </c>
      <c r="J16" s="20">
        <v>0</v>
      </c>
      <c r="K16" s="20">
        <v>0</v>
      </c>
      <c r="L16" s="346"/>
    </row>
    <row r="17" spans="1:12" x14ac:dyDescent="0.25">
      <c r="A17" s="142">
        <v>7</v>
      </c>
      <c r="B17" s="3" t="s">
        <v>25</v>
      </c>
      <c r="C17" s="15">
        <v>1712</v>
      </c>
      <c r="D17" s="19">
        <v>225</v>
      </c>
      <c r="E17" s="19">
        <v>0</v>
      </c>
      <c r="F17" s="19">
        <v>57</v>
      </c>
      <c r="G17" s="19">
        <v>241</v>
      </c>
      <c r="H17" s="19">
        <v>0</v>
      </c>
      <c r="I17" s="19">
        <v>3</v>
      </c>
      <c r="J17" s="19">
        <v>24</v>
      </c>
      <c r="K17" s="19">
        <v>550</v>
      </c>
      <c r="L17" s="346"/>
    </row>
    <row r="18" spans="1:12" x14ac:dyDescent="0.25">
      <c r="A18" s="142">
        <v>8</v>
      </c>
      <c r="B18" s="3" t="s">
        <v>32</v>
      </c>
      <c r="C18" s="15">
        <v>1208</v>
      </c>
      <c r="D18" s="19">
        <v>259</v>
      </c>
      <c r="E18" s="19">
        <v>0</v>
      </c>
      <c r="F18" s="19">
        <v>16</v>
      </c>
      <c r="G18" s="19">
        <v>174</v>
      </c>
      <c r="H18" s="19">
        <v>0</v>
      </c>
      <c r="I18" s="19">
        <v>0</v>
      </c>
      <c r="J18" s="19">
        <v>4</v>
      </c>
      <c r="K18" s="19">
        <v>453</v>
      </c>
      <c r="L18" s="346"/>
    </row>
    <row r="19" spans="1:12" x14ac:dyDescent="0.25">
      <c r="A19" s="142">
        <v>9</v>
      </c>
      <c r="B19" s="3" t="s">
        <v>33</v>
      </c>
      <c r="C19" s="15">
        <v>936</v>
      </c>
      <c r="D19" s="19">
        <v>162</v>
      </c>
      <c r="E19" s="19">
        <v>0</v>
      </c>
      <c r="F19" s="19">
        <v>61</v>
      </c>
      <c r="G19" s="19">
        <v>178</v>
      </c>
      <c r="H19" s="19">
        <v>0</v>
      </c>
      <c r="I19" s="19">
        <v>1</v>
      </c>
      <c r="J19" s="19">
        <v>6</v>
      </c>
      <c r="K19" s="19">
        <v>408</v>
      </c>
      <c r="L19" s="346"/>
    </row>
    <row r="20" spans="1:12" x14ac:dyDescent="0.25">
      <c r="A20" s="142">
        <v>11</v>
      </c>
      <c r="B20" s="3" t="s">
        <v>38</v>
      </c>
      <c r="C20" s="15">
        <v>565</v>
      </c>
      <c r="D20" s="19">
        <v>82</v>
      </c>
      <c r="E20" s="19">
        <v>0</v>
      </c>
      <c r="F20" s="19">
        <v>35</v>
      </c>
      <c r="G20" s="19">
        <v>90</v>
      </c>
      <c r="H20" s="19">
        <v>0</v>
      </c>
      <c r="I20" s="19">
        <v>0</v>
      </c>
      <c r="J20" s="19">
        <v>34</v>
      </c>
      <c r="K20" s="19">
        <v>241</v>
      </c>
      <c r="L20" s="346"/>
    </row>
    <row r="21" spans="1:12" x14ac:dyDescent="0.25">
      <c r="A21" s="142">
        <v>12</v>
      </c>
      <c r="B21" s="3" t="s">
        <v>904</v>
      </c>
      <c r="C21" s="15">
        <v>1513</v>
      </c>
      <c r="D21" s="19">
        <v>187</v>
      </c>
      <c r="E21" s="19">
        <v>0</v>
      </c>
      <c r="F21" s="19">
        <v>69</v>
      </c>
      <c r="G21" s="19">
        <v>219</v>
      </c>
      <c r="H21" s="19">
        <v>0</v>
      </c>
      <c r="I21" s="19">
        <v>6</v>
      </c>
      <c r="J21" s="19">
        <v>8</v>
      </c>
      <c r="K21" s="19">
        <v>489</v>
      </c>
      <c r="L21" s="346"/>
    </row>
    <row r="22" spans="1:12" x14ac:dyDescent="0.25">
      <c r="A22" s="142">
        <v>13</v>
      </c>
      <c r="B22" s="3" t="s">
        <v>30</v>
      </c>
      <c r="C22" s="15">
        <v>1182</v>
      </c>
      <c r="D22" s="19">
        <v>86</v>
      </c>
      <c r="E22" s="19">
        <v>0</v>
      </c>
      <c r="F22" s="19">
        <v>18</v>
      </c>
      <c r="G22" s="19">
        <v>158</v>
      </c>
      <c r="H22" s="19">
        <v>0</v>
      </c>
      <c r="I22" s="19">
        <v>2</v>
      </c>
      <c r="J22" s="19">
        <v>43</v>
      </c>
      <c r="K22" s="19">
        <v>307</v>
      </c>
      <c r="L22" s="346"/>
    </row>
    <row r="23" spans="1:12" x14ac:dyDescent="0.25">
      <c r="A23" s="142">
        <v>14</v>
      </c>
      <c r="B23" s="3" t="s">
        <v>31</v>
      </c>
      <c r="C23" s="15">
        <v>1813</v>
      </c>
      <c r="D23" s="19">
        <v>310</v>
      </c>
      <c r="E23" s="19">
        <v>0</v>
      </c>
      <c r="F23" s="19">
        <v>64</v>
      </c>
      <c r="G23" s="19">
        <v>199</v>
      </c>
      <c r="H23" s="19">
        <v>0</v>
      </c>
      <c r="I23" s="19">
        <v>1</v>
      </c>
      <c r="J23" s="19">
        <v>31</v>
      </c>
      <c r="K23" s="19">
        <v>605</v>
      </c>
      <c r="L23" s="346"/>
    </row>
    <row r="24" spans="1:12" x14ac:dyDescent="0.25">
      <c r="A24" s="142">
        <v>15</v>
      </c>
      <c r="B24" s="3" t="s">
        <v>40</v>
      </c>
      <c r="C24" s="15">
        <v>2784</v>
      </c>
      <c r="D24" s="19">
        <v>473</v>
      </c>
      <c r="E24" s="19">
        <v>0</v>
      </c>
      <c r="F24" s="19">
        <v>126</v>
      </c>
      <c r="G24" s="19">
        <v>379</v>
      </c>
      <c r="H24" s="19">
        <v>0</v>
      </c>
      <c r="I24" s="19">
        <v>7</v>
      </c>
      <c r="J24" s="19">
        <v>33</v>
      </c>
      <c r="K24" s="19">
        <v>1018</v>
      </c>
      <c r="L24" s="346"/>
    </row>
    <row r="25" spans="1:12" x14ac:dyDescent="0.25">
      <c r="A25" s="142">
        <v>16</v>
      </c>
      <c r="B25" s="3" t="s">
        <v>27</v>
      </c>
      <c r="C25" s="15">
        <v>5178</v>
      </c>
      <c r="D25" s="19">
        <v>680</v>
      </c>
      <c r="E25" s="19">
        <v>0</v>
      </c>
      <c r="F25" s="19">
        <v>249</v>
      </c>
      <c r="G25" s="19">
        <v>735</v>
      </c>
      <c r="H25" s="19">
        <v>0</v>
      </c>
      <c r="I25" s="19">
        <v>13</v>
      </c>
      <c r="J25" s="19">
        <v>56</v>
      </c>
      <c r="K25" s="19">
        <v>1733</v>
      </c>
      <c r="L25" s="346"/>
    </row>
    <row r="26" spans="1:12" x14ac:dyDescent="0.25">
      <c r="A26" s="142">
        <v>18</v>
      </c>
      <c r="B26" s="3" t="s">
        <v>550</v>
      </c>
      <c r="C26" s="15">
        <v>614</v>
      </c>
      <c r="D26" s="19">
        <v>203</v>
      </c>
      <c r="E26" s="19">
        <v>0</v>
      </c>
      <c r="F26" s="19">
        <v>1</v>
      </c>
      <c r="G26" s="19">
        <v>14</v>
      </c>
      <c r="H26" s="19">
        <v>0</v>
      </c>
      <c r="I26" s="19">
        <v>0</v>
      </c>
      <c r="J26" s="19">
        <v>3</v>
      </c>
      <c r="K26" s="19">
        <v>221</v>
      </c>
      <c r="L26" s="346"/>
    </row>
    <row r="27" spans="1:12" x14ac:dyDescent="0.25">
      <c r="A27" s="6" t="s">
        <v>1128</v>
      </c>
      <c r="B27" s="7"/>
      <c r="C27" s="17">
        <v>31082</v>
      </c>
      <c r="D27" s="21">
        <v>4325</v>
      </c>
      <c r="E27" s="21">
        <v>0</v>
      </c>
      <c r="F27" s="21">
        <v>1444</v>
      </c>
      <c r="G27" s="21">
        <v>4798</v>
      </c>
      <c r="H27" s="21">
        <v>0</v>
      </c>
      <c r="I27" s="21">
        <v>61</v>
      </c>
      <c r="J27" s="21">
        <v>429</v>
      </c>
      <c r="K27" s="21">
        <v>11057</v>
      </c>
      <c r="L27" s="346"/>
    </row>
    <row r="28" spans="1:12" x14ac:dyDescent="0.25">
      <c r="L28" s="346"/>
    </row>
    <row r="31" spans="1:12" x14ac:dyDescent="0.25">
      <c r="A31" s="49" t="s">
        <v>596</v>
      </c>
      <c r="B31" t="s">
        <v>699</v>
      </c>
    </row>
    <row r="32" spans="1:12" x14ac:dyDescent="0.25">
      <c r="B32" t="s">
        <v>698</v>
      </c>
    </row>
    <row r="33" spans="2:2" x14ac:dyDescent="0.25">
      <c r="B33" t="s">
        <v>700</v>
      </c>
    </row>
  </sheetData>
  <phoneticPr fontId="3" type="noConversion"/>
  <printOptions horizontalCentered="1"/>
  <pageMargins left="0.39370078740157483" right="0.39370078740157483" top="1.3779527559055118" bottom="0.98425196850393704" header="0.70866141732283472" footer="0.51181102362204722"/>
  <pageSetup paperSize="5" scale="95" orientation="landscape" r:id="rId2"/>
  <headerFooter alignWithMargins="0">
    <oddHeader>&amp;C&amp;"Arial,Gras"&amp;11MINISTÈRE DE LA SANTÉ ET DES SERVICES SOCIAUX&amp;"Arial,Normal"
RAPPORTS STATISTIQUES ANNUELS DES CENTRES JEUNESSE (missions CPEJ et CRJDA/MDA)&amp;R&amp;"Arial,Gras"&amp;11Année
2011-2012</oddHeader>
    <oddFooter>&amp;L&amp;"Arial,Italique"&amp;9Direction des jeunes et des familles&amp;C&amp;"Arial,Italique"&amp;9Page &amp;P de &amp;N&amp;R&amp;"Arial,Italique"&amp;9&amp;A</oddFooter>
  </headerFooter>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tabColor indexed="45"/>
  </sheetPr>
  <dimension ref="A1:G27"/>
  <sheetViews>
    <sheetView topLeftCell="A9" zoomScale="85" zoomScaleNormal="85" workbookViewId="0">
      <selection activeCell="H6" sqref="H6"/>
    </sheetView>
  </sheetViews>
  <sheetFormatPr baseColWidth="10" defaultRowHeight="13.2" x14ac:dyDescent="0.25"/>
  <cols>
    <col min="1" max="1" width="9.6640625" customWidth="1"/>
    <col min="2" max="2" width="62.6640625" customWidth="1"/>
    <col min="3" max="11" width="10.6640625" customWidth="1"/>
  </cols>
  <sheetData>
    <row r="1" spans="1:7" x14ac:dyDescent="0.25">
      <c r="A1" s="1" t="s">
        <v>579</v>
      </c>
    </row>
    <row r="2" spans="1:7" x14ac:dyDescent="0.25">
      <c r="A2" s="1"/>
    </row>
    <row r="3" spans="1:7" s="76" customFormat="1" ht="15" customHeight="1" x14ac:dyDescent="0.25">
      <c r="A3" s="206" t="s">
        <v>838</v>
      </c>
      <c r="B3" s="358" t="s">
        <v>839</v>
      </c>
    </row>
    <row r="4" spans="1:7" ht="30" customHeight="1" x14ac:dyDescent="0.25">
      <c r="D4" s="95" t="s">
        <v>601</v>
      </c>
      <c r="E4" s="96"/>
      <c r="F4" s="96"/>
      <c r="G4" s="97"/>
    </row>
    <row r="5" spans="1:7" s="141" customFormat="1" hidden="1" x14ac:dyDescent="0.25">
      <c r="A5" s="3"/>
      <c r="B5" s="5"/>
      <c r="C5" s="2" t="s">
        <v>575</v>
      </c>
      <c r="D5" s="5"/>
      <c r="E5" s="5"/>
      <c r="F5" s="5"/>
      <c r="G5" s="22"/>
    </row>
    <row r="6" spans="1:7" ht="45" customHeight="1" x14ac:dyDescent="0.25">
      <c r="A6" s="137" t="s">
        <v>766</v>
      </c>
      <c r="B6" s="137" t="s">
        <v>767</v>
      </c>
      <c r="C6" s="144" t="s">
        <v>597</v>
      </c>
      <c r="D6" s="140" t="s">
        <v>600</v>
      </c>
      <c r="E6" s="140" t="s">
        <v>598</v>
      </c>
      <c r="F6" s="140" t="s">
        <v>599</v>
      </c>
      <c r="G6" s="140" t="s">
        <v>576</v>
      </c>
    </row>
    <row r="7" spans="1:7" x14ac:dyDescent="0.25">
      <c r="A7" s="142">
        <v>1</v>
      </c>
      <c r="B7" s="3" t="s">
        <v>26</v>
      </c>
      <c r="C7" s="15">
        <v>242</v>
      </c>
      <c r="D7" s="19">
        <v>14</v>
      </c>
      <c r="E7" s="19">
        <v>28</v>
      </c>
      <c r="F7" s="19">
        <v>187</v>
      </c>
      <c r="G7" s="19">
        <v>229</v>
      </c>
    </row>
    <row r="8" spans="1:7" x14ac:dyDescent="0.25">
      <c r="A8" s="142">
        <v>2</v>
      </c>
      <c r="B8" s="3" t="s">
        <v>28</v>
      </c>
      <c r="C8" s="15">
        <v>215</v>
      </c>
      <c r="D8" s="19">
        <v>7</v>
      </c>
      <c r="E8" s="19">
        <v>41</v>
      </c>
      <c r="F8" s="19">
        <v>163</v>
      </c>
      <c r="G8" s="19">
        <v>211</v>
      </c>
    </row>
    <row r="9" spans="1:7" x14ac:dyDescent="0.25">
      <c r="A9" s="142">
        <v>3</v>
      </c>
      <c r="B9" s="3" t="s">
        <v>34</v>
      </c>
      <c r="C9" s="15">
        <v>561</v>
      </c>
      <c r="D9" s="19">
        <v>69</v>
      </c>
      <c r="E9" s="19">
        <v>115</v>
      </c>
      <c r="F9" s="19">
        <v>321</v>
      </c>
      <c r="G9" s="19">
        <v>505</v>
      </c>
    </row>
    <row r="10" spans="1:7" x14ac:dyDescent="0.25">
      <c r="A10" s="142">
        <v>4</v>
      </c>
      <c r="B10" s="3" t="s">
        <v>549</v>
      </c>
      <c r="C10" s="15">
        <v>693</v>
      </c>
      <c r="D10" s="19">
        <v>39</v>
      </c>
      <c r="E10" s="19">
        <v>93</v>
      </c>
      <c r="F10" s="19">
        <v>528</v>
      </c>
      <c r="G10" s="19">
        <v>660</v>
      </c>
    </row>
    <row r="11" spans="1:7" x14ac:dyDescent="0.25">
      <c r="A11" s="142">
        <v>5</v>
      </c>
      <c r="B11" s="3" t="s">
        <v>29</v>
      </c>
      <c r="C11" s="15">
        <v>345</v>
      </c>
      <c r="D11" s="19">
        <v>86</v>
      </c>
      <c r="E11" s="19">
        <v>56</v>
      </c>
      <c r="F11" s="19">
        <v>179</v>
      </c>
      <c r="G11" s="19">
        <v>321</v>
      </c>
    </row>
    <row r="12" spans="1:7" x14ac:dyDescent="0.25">
      <c r="A12" s="143"/>
      <c r="B12" s="4" t="s">
        <v>36</v>
      </c>
      <c r="C12" s="16">
        <v>0</v>
      </c>
      <c r="D12" s="20">
        <v>0</v>
      </c>
      <c r="E12" s="20">
        <v>0</v>
      </c>
      <c r="F12" s="20">
        <v>0</v>
      </c>
      <c r="G12" s="20">
        <v>0</v>
      </c>
    </row>
    <row r="13" spans="1:7" x14ac:dyDescent="0.25">
      <c r="A13" s="142">
        <v>6</v>
      </c>
      <c r="B13" s="3" t="s">
        <v>39</v>
      </c>
      <c r="C13" s="15">
        <v>0</v>
      </c>
      <c r="D13" s="19">
        <v>0</v>
      </c>
      <c r="E13" s="19">
        <v>0</v>
      </c>
      <c r="F13" s="19">
        <v>0</v>
      </c>
      <c r="G13" s="19">
        <v>0</v>
      </c>
    </row>
    <row r="14" spans="1:7" x14ac:dyDescent="0.25">
      <c r="A14" s="143"/>
      <c r="B14" s="4" t="s">
        <v>35</v>
      </c>
      <c r="C14" s="16">
        <v>719</v>
      </c>
      <c r="D14" s="20">
        <v>54</v>
      </c>
      <c r="E14" s="20">
        <v>75</v>
      </c>
      <c r="F14" s="20">
        <v>483</v>
      </c>
      <c r="G14" s="20">
        <v>612</v>
      </c>
    </row>
    <row r="15" spans="1:7" x14ac:dyDescent="0.25">
      <c r="A15" s="143"/>
      <c r="B15" s="4" t="s">
        <v>841</v>
      </c>
      <c r="C15" s="16">
        <v>223</v>
      </c>
      <c r="D15" s="20">
        <v>2</v>
      </c>
      <c r="E15" s="20">
        <v>49</v>
      </c>
      <c r="F15" s="20">
        <v>145</v>
      </c>
      <c r="G15" s="20">
        <v>196</v>
      </c>
    </row>
    <row r="16" spans="1:7" x14ac:dyDescent="0.25">
      <c r="A16" s="143"/>
      <c r="B16" s="4" t="s">
        <v>37</v>
      </c>
      <c r="C16" s="16">
        <v>0</v>
      </c>
      <c r="D16" s="20">
        <v>0</v>
      </c>
      <c r="E16" s="20">
        <v>0</v>
      </c>
      <c r="F16" s="20">
        <v>0</v>
      </c>
      <c r="G16" s="20">
        <v>0</v>
      </c>
    </row>
    <row r="17" spans="1:7" x14ac:dyDescent="0.25">
      <c r="A17" s="142">
        <v>7</v>
      </c>
      <c r="B17" s="3" t="s">
        <v>25</v>
      </c>
      <c r="C17" s="15">
        <v>577</v>
      </c>
      <c r="D17" s="19">
        <v>30</v>
      </c>
      <c r="E17" s="19">
        <v>65</v>
      </c>
      <c r="F17" s="19">
        <v>399</v>
      </c>
      <c r="G17" s="19">
        <v>494</v>
      </c>
    </row>
    <row r="18" spans="1:7" x14ac:dyDescent="0.25">
      <c r="A18" s="142">
        <v>8</v>
      </c>
      <c r="B18" s="3" t="s">
        <v>32</v>
      </c>
      <c r="C18" s="15">
        <v>270</v>
      </c>
      <c r="D18" s="19">
        <v>22</v>
      </c>
      <c r="E18" s="19">
        <v>73</v>
      </c>
      <c r="F18" s="19">
        <v>166</v>
      </c>
      <c r="G18" s="19">
        <v>261</v>
      </c>
    </row>
    <row r="19" spans="1:7" x14ac:dyDescent="0.25">
      <c r="A19" s="142">
        <v>9</v>
      </c>
      <c r="B19" s="3" t="s">
        <v>33</v>
      </c>
      <c r="C19" s="15">
        <v>125</v>
      </c>
      <c r="D19" s="19">
        <v>2</v>
      </c>
      <c r="E19" s="19">
        <v>22</v>
      </c>
      <c r="F19" s="19">
        <v>88</v>
      </c>
      <c r="G19" s="19">
        <v>112</v>
      </c>
    </row>
    <row r="20" spans="1:7" x14ac:dyDescent="0.25">
      <c r="A20" s="142">
        <v>11</v>
      </c>
      <c r="B20" s="3" t="s">
        <v>38</v>
      </c>
      <c r="C20" s="15">
        <v>83</v>
      </c>
      <c r="D20" s="19">
        <v>0</v>
      </c>
      <c r="E20" s="19">
        <v>21</v>
      </c>
      <c r="F20" s="19">
        <v>61</v>
      </c>
      <c r="G20" s="19">
        <v>82</v>
      </c>
    </row>
    <row r="21" spans="1:7" x14ac:dyDescent="0.25">
      <c r="A21" s="142">
        <v>12</v>
      </c>
      <c r="B21" s="3" t="s">
        <v>904</v>
      </c>
      <c r="C21" s="15">
        <v>374</v>
      </c>
      <c r="D21" s="19">
        <v>20</v>
      </c>
      <c r="E21" s="19">
        <v>61</v>
      </c>
      <c r="F21" s="19">
        <v>290</v>
      </c>
      <c r="G21" s="19">
        <v>371</v>
      </c>
    </row>
    <row r="22" spans="1:7" x14ac:dyDescent="0.25">
      <c r="A22" s="142">
        <v>13</v>
      </c>
      <c r="B22" s="3" t="s">
        <v>30</v>
      </c>
      <c r="C22" s="15">
        <v>348</v>
      </c>
      <c r="D22" s="19">
        <v>13</v>
      </c>
      <c r="E22" s="19">
        <v>46</v>
      </c>
      <c r="F22" s="19">
        <v>247</v>
      </c>
      <c r="G22" s="19">
        <v>306</v>
      </c>
    </row>
    <row r="23" spans="1:7" x14ac:dyDescent="0.25">
      <c r="A23" s="142">
        <v>14</v>
      </c>
      <c r="B23" s="3" t="s">
        <v>31</v>
      </c>
      <c r="C23" s="15">
        <v>605</v>
      </c>
      <c r="D23" s="19">
        <v>6</v>
      </c>
      <c r="E23" s="19">
        <v>90</v>
      </c>
      <c r="F23" s="19">
        <v>437</v>
      </c>
      <c r="G23" s="19">
        <v>533</v>
      </c>
    </row>
    <row r="24" spans="1:7" x14ac:dyDescent="0.25">
      <c r="A24" s="142">
        <v>15</v>
      </c>
      <c r="B24" s="3" t="s">
        <v>40</v>
      </c>
      <c r="C24" s="15">
        <v>684</v>
      </c>
      <c r="D24" s="19">
        <v>61</v>
      </c>
      <c r="E24" s="19">
        <v>77</v>
      </c>
      <c r="F24" s="19">
        <v>517</v>
      </c>
      <c r="G24" s="19">
        <v>655</v>
      </c>
    </row>
    <row r="25" spans="1:7" x14ac:dyDescent="0.25">
      <c r="A25" s="142">
        <v>16</v>
      </c>
      <c r="B25" s="3" t="s">
        <v>27</v>
      </c>
      <c r="C25" s="15">
        <v>1644</v>
      </c>
      <c r="D25" s="19">
        <v>41</v>
      </c>
      <c r="E25" s="19">
        <v>241</v>
      </c>
      <c r="F25" s="19">
        <v>1302</v>
      </c>
      <c r="G25" s="19">
        <v>1584</v>
      </c>
    </row>
    <row r="26" spans="1:7" x14ac:dyDescent="0.25">
      <c r="A26" s="142">
        <v>18</v>
      </c>
      <c r="B26" s="3" t="s">
        <v>550</v>
      </c>
      <c r="C26" s="15">
        <v>8</v>
      </c>
      <c r="D26" s="19">
        <v>0</v>
      </c>
      <c r="E26" s="19">
        <v>0</v>
      </c>
      <c r="F26" s="19">
        <v>0</v>
      </c>
      <c r="G26" s="19">
        <v>0</v>
      </c>
    </row>
    <row r="27" spans="1:7" x14ac:dyDescent="0.25">
      <c r="A27" s="6" t="s">
        <v>1128</v>
      </c>
      <c r="B27" s="7"/>
      <c r="C27" s="17">
        <v>7716</v>
      </c>
      <c r="D27" s="21">
        <v>466</v>
      </c>
      <c r="E27" s="21">
        <v>1153</v>
      </c>
      <c r="F27" s="21">
        <v>5513</v>
      </c>
      <c r="G27" s="21">
        <v>7132</v>
      </c>
    </row>
  </sheetData>
  <phoneticPr fontId="0" type="noConversion"/>
  <printOptions horizontalCentered="1"/>
  <pageMargins left="0.39370078740157483" right="0.39370078740157483" top="1.3779527559055118" bottom="0.98425196850393704" header="0.70866141732283472" footer="0.51181102362204722"/>
  <pageSetup paperSize="5" scale="95" orientation="landscape" r:id="rId2"/>
  <headerFooter alignWithMargins="0">
    <oddHeader>&amp;C&amp;"Arial,Gras"&amp;11MINISTÈRE DE LA SANTÉ ET DES SERVICES SOCIAUX&amp;"Arial,Normal"
RAPPORTS STATISTIQUES ANNUELS DES CENTRES JEUNESSE (missions CPEJ et CRJDA/MDA)&amp;R&amp;"Arial,Gras"&amp;11Année
2011-2012</oddHeader>
    <oddFooter>&amp;L&amp;"Arial,Italique"&amp;9Direction des jeunes et des familles&amp;C&amp;"Arial,Italique"&amp;9Page &amp;P de &amp;N&amp;R&amp;"Arial,Italique"&amp;9&amp;A</oddFooter>
  </headerFooter>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X36"/>
  <sheetViews>
    <sheetView zoomScale="75" workbookViewId="0">
      <pane xSplit="3" topLeftCell="CM1" activePane="topRight" state="frozen"/>
      <selection activeCell="H6" sqref="H6"/>
      <selection pane="topRight" activeCell="H6" sqref="H6"/>
    </sheetView>
  </sheetViews>
  <sheetFormatPr baseColWidth="10" defaultColWidth="11.44140625" defaultRowHeight="12.9" customHeight="1" x14ac:dyDescent="0.25"/>
  <cols>
    <col min="1" max="1" width="11.44140625" style="75"/>
    <col min="2" max="2" width="22.44140625" style="75" customWidth="1"/>
    <col min="3" max="3" width="65.33203125" style="75" customWidth="1"/>
    <col min="4" max="4" width="8.109375" style="170" bestFit="1" customWidth="1"/>
    <col min="5" max="10" width="10.5546875" style="75" bestFit="1" customWidth="1"/>
    <col min="11" max="11" width="10.5546875" style="75" customWidth="1"/>
    <col min="12" max="17" width="10.5546875" style="75" bestFit="1" customWidth="1"/>
    <col min="18" max="18" width="10.5546875" style="75" customWidth="1"/>
    <col min="19" max="24" width="10.5546875" style="75" bestFit="1" customWidth="1"/>
    <col min="25" max="25" width="10.5546875" style="75" customWidth="1"/>
    <col min="26" max="31" width="10.5546875" style="75" bestFit="1" customWidth="1"/>
    <col min="32" max="32" width="10.5546875" style="75" customWidth="1"/>
    <col min="33" max="38" width="10.5546875" style="75" bestFit="1" customWidth="1"/>
    <col min="39" max="39" width="10.5546875" style="75" customWidth="1"/>
    <col min="40" max="45" width="10.5546875" style="75" bestFit="1" customWidth="1"/>
    <col min="46" max="46" width="10.5546875" style="75" customWidth="1"/>
    <col min="47" max="52" width="10.5546875" style="75" bestFit="1" customWidth="1"/>
    <col min="53" max="53" width="10.5546875" style="75" customWidth="1"/>
    <col min="54" max="59" width="10.5546875" style="75" bestFit="1" customWidth="1"/>
    <col min="60" max="60" width="10.5546875" style="75" customWidth="1"/>
    <col min="61" max="66" width="10.5546875" style="75" bestFit="1" customWidth="1"/>
    <col min="67" max="67" width="10.5546875" style="75" customWidth="1"/>
    <col min="68" max="73" width="10.5546875" style="75" bestFit="1" customWidth="1"/>
    <col min="74" max="74" width="10.5546875" style="75" customWidth="1"/>
    <col min="75" max="80" width="10.5546875" style="75" bestFit="1" customWidth="1"/>
    <col min="81" max="81" width="10.5546875" style="75" customWidth="1"/>
    <col min="82" max="87" width="10.5546875" style="75" bestFit="1" customWidth="1"/>
    <col min="88" max="88" width="10.5546875" style="75" customWidth="1"/>
    <col min="89" max="94" width="10.5546875" style="75" bestFit="1" customWidth="1"/>
    <col min="95" max="95" width="10.5546875" style="75" customWidth="1"/>
    <col min="96" max="101" width="10.5546875" style="75" bestFit="1" customWidth="1"/>
    <col min="102" max="16384" width="11.44140625" style="75"/>
  </cols>
  <sheetData>
    <row r="1" spans="1:102" ht="12.9" customHeight="1" x14ac:dyDescent="0.25">
      <c r="B1" s="77" t="s">
        <v>1459</v>
      </c>
    </row>
    <row r="2" spans="1:102" ht="12.9" customHeight="1" x14ac:dyDescent="0.3">
      <c r="A2" s="354" t="s">
        <v>838</v>
      </c>
      <c r="B2" s="354" t="s">
        <v>768</v>
      </c>
      <c r="C2" s="354" t="s">
        <v>767</v>
      </c>
      <c r="D2" s="354" t="s">
        <v>766</v>
      </c>
      <c r="E2" s="354" t="s">
        <v>66</v>
      </c>
      <c r="F2" s="354" t="s">
        <v>67</v>
      </c>
      <c r="G2" s="354" t="s">
        <v>68</v>
      </c>
      <c r="H2" s="354" t="s">
        <v>69</v>
      </c>
      <c r="I2" s="354" t="s">
        <v>70</v>
      </c>
      <c r="J2" s="354" t="s">
        <v>71</v>
      </c>
      <c r="K2" s="354" t="s">
        <v>908</v>
      </c>
      <c r="L2" s="354" t="s">
        <v>72</v>
      </c>
      <c r="M2" s="354" t="s">
        <v>73</v>
      </c>
      <c r="N2" s="354" t="s">
        <v>74</v>
      </c>
      <c r="O2" s="354" t="s">
        <v>75</v>
      </c>
      <c r="P2" s="354" t="s">
        <v>76</v>
      </c>
      <c r="Q2" s="354" t="s">
        <v>77</v>
      </c>
      <c r="R2" s="354" t="s">
        <v>909</v>
      </c>
      <c r="S2" s="354" t="s">
        <v>78</v>
      </c>
      <c r="T2" s="354" t="s">
        <v>79</v>
      </c>
      <c r="U2" s="354" t="s">
        <v>80</v>
      </c>
      <c r="V2" s="354" t="s">
        <v>81</v>
      </c>
      <c r="W2" s="354" t="s">
        <v>82</v>
      </c>
      <c r="X2" s="354" t="s">
        <v>83</v>
      </c>
      <c r="Y2" s="354" t="s">
        <v>910</v>
      </c>
      <c r="Z2" s="354" t="s">
        <v>84</v>
      </c>
      <c r="AA2" s="354" t="s">
        <v>85</v>
      </c>
      <c r="AB2" s="354" t="s">
        <v>86</v>
      </c>
      <c r="AC2" s="354" t="s">
        <v>87</v>
      </c>
      <c r="AD2" s="354" t="s">
        <v>88</v>
      </c>
      <c r="AE2" s="354" t="s">
        <v>89</v>
      </c>
      <c r="AF2" s="354" t="s">
        <v>923</v>
      </c>
      <c r="AG2" s="354" t="s">
        <v>90</v>
      </c>
      <c r="AH2" s="354" t="s">
        <v>91</v>
      </c>
      <c r="AI2" s="354" t="s">
        <v>92</v>
      </c>
      <c r="AJ2" s="354" t="s">
        <v>93</v>
      </c>
      <c r="AK2" s="354" t="s">
        <v>94</v>
      </c>
      <c r="AL2" s="354" t="s">
        <v>95</v>
      </c>
      <c r="AM2" s="354" t="s">
        <v>911</v>
      </c>
      <c r="AN2" s="354" t="s">
        <v>96</v>
      </c>
      <c r="AO2" s="354" t="s">
        <v>97</v>
      </c>
      <c r="AP2" s="354" t="s">
        <v>98</v>
      </c>
      <c r="AQ2" s="354" t="s">
        <v>99</v>
      </c>
      <c r="AR2" s="354" t="s">
        <v>100</v>
      </c>
      <c r="AS2" s="354" t="s">
        <v>101</v>
      </c>
      <c r="AT2" s="354" t="s">
        <v>912</v>
      </c>
      <c r="AU2" s="354" t="s">
        <v>102</v>
      </c>
      <c r="AV2" s="354" t="s">
        <v>103</v>
      </c>
      <c r="AW2" s="354" t="s">
        <v>104</v>
      </c>
      <c r="AX2" s="354" t="s">
        <v>105</v>
      </c>
      <c r="AY2" s="354" t="s">
        <v>106</v>
      </c>
      <c r="AZ2" s="354" t="s">
        <v>107</v>
      </c>
      <c r="BA2" s="354" t="s">
        <v>913</v>
      </c>
      <c r="BB2" s="354" t="s">
        <v>108</v>
      </c>
      <c r="BC2" s="354" t="s">
        <v>109</v>
      </c>
      <c r="BD2" s="354" t="s">
        <v>110</v>
      </c>
      <c r="BE2" s="354" t="s">
        <v>111</v>
      </c>
      <c r="BF2" s="354" t="s">
        <v>112</v>
      </c>
      <c r="BG2" s="354" t="s">
        <v>113</v>
      </c>
      <c r="BH2" s="354" t="s">
        <v>914</v>
      </c>
      <c r="BI2" s="354" t="s">
        <v>114</v>
      </c>
      <c r="BJ2" s="354" t="s">
        <v>115</v>
      </c>
      <c r="BK2" s="354" t="s">
        <v>116</v>
      </c>
      <c r="BL2" s="354" t="s">
        <v>117</v>
      </c>
      <c r="BM2" s="354" t="s">
        <v>118</v>
      </c>
      <c r="BN2" s="354" t="s">
        <v>119</v>
      </c>
      <c r="BO2" s="354" t="s">
        <v>915</v>
      </c>
      <c r="BP2" s="354" t="s">
        <v>120</v>
      </c>
      <c r="BQ2" s="354" t="s">
        <v>121</v>
      </c>
      <c r="BR2" s="354" t="s">
        <v>122</v>
      </c>
      <c r="BS2" s="354" t="s">
        <v>123</v>
      </c>
      <c r="BT2" s="354" t="s">
        <v>124</v>
      </c>
      <c r="BU2" s="354" t="s">
        <v>125</v>
      </c>
      <c r="BV2" s="354" t="s">
        <v>916</v>
      </c>
      <c r="BW2" s="354" t="s">
        <v>126</v>
      </c>
      <c r="BX2" s="354" t="s">
        <v>127</v>
      </c>
      <c r="BY2" s="354" t="s">
        <v>128</v>
      </c>
      <c r="BZ2" s="354" t="s">
        <v>129</v>
      </c>
      <c r="CA2" s="354" t="s">
        <v>130</v>
      </c>
      <c r="CB2" s="354" t="s">
        <v>131</v>
      </c>
      <c r="CC2" s="354" t="s">
        <v>917</v>
      </c>
      <c r="CD2" s="354" t="s">
        <v>132</v>
      </c>
      <c r="CE2" s="354" t="s">
        <v>133</v>
      </c>
      <c r="CF2" s="354" t="s">
        <v>134</v>
      </c>
      <c r="CG2" s="354" t="s">
        <v>135</v>
      </c>
      <c r="CH2" s="354" t="s">
        <v>136</v>
      </c>
      <c r="CI2" s="354" t="s">
        <v>137</v>
      </c>
      <c r="CJ2" s="354" t="s">
        <v>918</v>
      </c>
      <c r="CK2" s="354" t="s">
        <v>138</v>
      </c>
      <c r="CL2" s="354" t="s">
        <v>139</v>
      </c>
      <c r="CM2" s="354" t="s">
        <v>140</v>
      </c>
      <c r="CN2" s="354" t="s">
        <v>141</v>
      </c>
      <c r="CO2" s="354" t="s">
        <v>142</v>
      </c>
      <c r="CP2" s="354" t="s">
        <v>143</v>
      </c>
      <c r="CQ2" s="354" t="s">
        <v>919</v>
      </c>
      <c r="CR2" s="354" t="s">
        <v>144</v>
      </c>
      <c r="CS2" s="354" t="s">
        <v>145</v>
      </c>
      <c r="CT2" s="354" t="s">
        <v>146</v>
      </c>
      <c r="CU2" s="354" t="s">
        <v>147</v>
      </c>
      <c r="CV2" s="354" t="s">
        <v>148</v>
      </c>
      <c r="CW2" s="354" t="s">
        <v>149</v>
      </c>
      <c r="CX2" s="354" t="s">
        <v>920</v>
      </c>
    </row>
    <row r="3" spans="1:102" ht="12.9" customHeight="1" x14ac:dyDescent="0.3">
      <c r="A3" s="355" t="s">
        <v>840</v>
      </c>
      <c r="B3" s="355" t="s">
        <v>747</v>
      </c>
      <c r="C3" s="355" t="s">
        <v>26</v>
      </c>
      <c r="D3" s="356">
        <v>1</v>
      </c>
      <c r="E3" s="356">
        <v>0</v>
      </c>
      <c r="F3" s="356">
        <v>0</v>
      </c>
      <c r="G3" s="356">
        <v>0</v>
      </c>
      <c r="H3" s="356">
        <v>0</v>
      </c>
      <c r="I3" s="356">
        <v>0</v>
      </c>
      <c r="J3" s="356">
        <v>0</v>
      </c>
      <c r="K3" s="356">
        <v>0</v>
      </c>
      <c r="L3" s="356">
        <v>0</v>
      </c>
      <c r="M3" s="356">
        <v>0</v>
      </c>
      <c r="N3" s="356">
        <v>0</v>
      </c>
      <c r="O3" s="356">
        <v>0</v>
      </c>
      <c r="P3" s="356">
        <v>0</v>
      </c>
      <c r="Q3" s="356">
        <v>0</v>
      </c>
      <c r="R3" s="356">
        <v>0</v>
      </c>
      <c r="S3" s="356">
        <v>0</v>
      </c>
      <c r="T3" s="356">
        <v>0</v>
      </c>
      <c r="U3" s="356">
        <v>0</v>
      </c>
      <c r="V3" s="356">
        <v>0</v>
      </c>
      <c r="W3" s="356">
        <v>0</v>
      </c>
      <c r="X3" s="356">
        <v>0</v>
      </c>
      <c r="Y3" s="356">
        <v>0</v>
      </c>
      <c r="Z3" s="356">
        <v>0</v>
      </c>
      <c r="AA3" s="356">
        <v>0</v>
      </c>
      <c r="AB3" s="356">
        <v>0</v>
      </c>
      <c r="AC3" s="356">
        <v>0</v>
      </c>
      <c r="AD3" s="356">
        <v>0</v>
      </c>
      <c r="AE3" s="356">
        <v>0</v>
      </c>
      <c r="AF3" s="356">
        <v>0</v>
      </c>
      <c r="AG3" s="356">
        <v>0</v>
      </c>
      <c r="AH3" s="356">
        <v>0</v>
      </c>
      <c r="AI3" s="356">
        <v>0</v>
      </c>
      <c r="AJ3" s="356">
        <v>0</v>
      </c>
      <c r="AK3" s="356">
        <v>0</v>
      </c>
      <c r="AL3" s="356">
        <v>0</v>
      </c>
      <c r="AM3" s="356">
        <v>0</v>
      </c>
      <c r="AN3" s="356">
        <v>0</v>
      </c>
      <c r="AO3" s="356">
        <v>0</v>
      </c>
      <c r="AP3" s="356">
        <v>0</v>
      </c>
      <c r="AQ3" s="356">
        <v>0</v>
      </c>
      <c r="AR3" s="356">
        <v>0</v>
      </c>
      <c r="AS3" s="356">
        <v>0</v>
      </c>
      <c r="AT3" s="356">
        <v>0</v>
      </c>
      <c r="AU3" s="356">
        <v>0</v>
      </c>
      <c r="AV3" s="356">
        <v>0</v>
      </c>
      <c r="AW3" s="356">
        <v>0</v>
      </c>
      <c r="AX3" s="356">
        <v>0</v>
      </c>
      <c r="AY3" s="356">
        <v>0</v>
      </c>
      <c r="AZ3" s="356">
        <v>0</v>
      </c>
      <c r="BA3" s="356">
        <v>0</v>
      </c>
      <c r="BB3" s="356">
        <v>0</v>
      </c>
      <c r="BC3" s="356">
        <v>0</v>
      </c>
      <c r="BD3" s="356">
        <v>0</v>
      </c>
      <c r="BE3" s="356">
        <v>0</v>
      </c>
      <c r="BF3" s="356">
        <v>0</v>
      </c>
      <c r="BG3" s="356">
        <v>0</v>
      </c>
      <c r="BH3" s="356">
        <v>0</v>
      </c>
      <c r="BI3" s="356">
        <v>0</v>
      </c>
      <c r="BJ3" s="356">
        <v>0</v>
      </c>
      <c r="BK3" s="356">
        <v>0</v>
      </c>
      <c r="BL3" s="356">
        <v>0</v>
      </c>
      <c r="BM3" s="356">
        <v>0</v>
      </c>
      <c r="BN3" s="356">
        <v>0</v>
      </c>
      <c r="BO3" s="356">
        <v>0</v>
      </c>
      <c r="BP3" s="356">
        <v>0</v>
      </c>
      <c r="BQ3" s="356">
        <v>0</v>
      </c>
      <c r="BR3" s="356">
        <v>0</v>
      </c>
      <c r="BS3" s="356">
        <v>0</v>
      </c>
      <c r="BT3" s="356">
        <v>0</v>
      </c>
      <c r="BU3" s="356">
        <v>0</v>
      </c>
      <c r="BV3" s="356">
        <v>0</v>
      </c>
      <c r="BW3" s="356">
        <v>0</v>
      </c>
      <c r="BX3" s="356">
        <v>0</v>
      </c>
      <c r="BY3" s="356">
        <v>0</v>
      </c>
      <c r="BZ3" s="356">
        <v>0</v>
      </c>
      <c r="CA3" s="356">
        <v>0</v>
      </c>
      <c r="CB3" s="356">
        <v>0</v>
      </c>
      <c r="CC3" s="356">
        <v>0</v>
      </c>
      <c r="CD3" s="356">
        <v>0</v>
      </c>
      <c r="CE3" s="356">
        <v>0</v>
      </c>
      <c r="CF3" s="356">
        <v>0</v>
      </c>
      <c r="CG3" s="356">
        <v>0</v>
      </c>
      <c r="CH3" s="356">
        <v>0</v>
      </c>
      <c r="CI3" s="356">
        <v>0</v>
      </c>
      <c r="CJ3" s="356">
        <v>0</v>
      </c>
      <c r="CK3" s="356">
        <v>0</v>
      </c>
      <c r="CL3" s="356">
        <v>0</v>
      </c>
      <c r="CM3" s="356">
        <v>0</v>
      </c>
      <c r="CN3" s="356">
        <v>0</v>
      </c>
      <c r="CO3" s="356">
        <v>0</v>
      </c>
      <c r="CP3" s="356">
        <v>0</v>
      </c>
      <c r="CQ3" s="356">
        <v>0</v>
      </c>
      <c r="CR3" s="356">
        <v>0</v>
      </c>
      <c r="CS3" s="356">
        <v>0</v>
      </c>
      <c r="CT3" s="356">
        <v>0</v>
      </c>
      <c r="CU3" s="356">
        <v>0</v>
      </c>
      <c r="CV3" s="356">
        <v>0</v>
      </c>
      <c r="CW3" s="356">
        <v>0</v>
      </c>
      <c r="CX3" s="356">
        <v>0</v>
      </c>
    </row>
    <row r="4" spans="1:102" ht="12.9" customHeight="1" x14ac:dyDescent="0.3">
      <c r="A4" s="355" t="s">
        <v>840</v>
      </c>
      <c r="B4" s="355" t="s">
        <v>749</v>
      </c>
      <c r="C4" s="355" t="s">
        <v>28</v>
      </c>
      <c r="D4" s="356">
        <v>2</v>
      </c>
      <c r="E4" s="356">
        <v>45</v>
      </c>
      <c r="F4" s="356">
        <v>14</v>
      </c>
      <c r="G4" s="356">
        <v>9</v>
      </c>
      <c r="H4" s="356">
        <v>8</v>
      </c>
      <c r="I4" s="356">
        <v>1</v>
      </c>
      <c r="J4" s="356">
        <v>5</v>
      </c>
      <c r="K4" s="356">
        <v>82</v>
      </c>
      <c r="L4" s="355">
        <v>2.87</v>
      </c>
      <c r="M4" s="355">
        <v>2.6</v>
      </c>
      <c r="N4" s="355">
        <v>2.75</v>
      </c>
      <c r="O4" s="355">
        <v>4.17</v>
      </c>
      <c r="P4" s="356">
        <v>7</v>
      </c>
      <c r="Q4" s="355">
        <v>5.8</v>
      </c>
      <c r="R4" s="355">
        <v>3.2</v>
      </c>
      <c r="S4" s="355">
        <v>39.25</v>
      </c>
      <c r="T4" s="355">
        <v>34.799999999999997</v>
      </c>
      <c r="U4" s="355">
        <v>36.67</v>
      </c>
      <c r="V4" s="356">
        <v>35</v>
      </c>
      <c r="W4" s="356">
        <v>44</v>
      </c>
      <c r="X4" s="355">
        <v>66.2</v>
      </c>
      <c r="Y4" s="355">
        <v>40.14</v>
      </c>
      <c r="Z4" s="355">
        <v>0.38</v>
      </c>
      <c r="AA4" s="355">
        <v>0.15</v>
      </c>
      <c r="AB4" s="356">
        <v>0</v>
      </c>
      <c r="AC4" s="355">
        <v>0.15</v>
      </c>
      <c r="AD4" s="356">
        <v>0</v>
      </c>
      <c r="AE4" s="355">
        <v>0.31</v>
      </c>
      <c r="AF4" s="355">
        <v>0.99</v>
      </c>
      <c r="AG4" s="356">
        <v>15</v>
      </c>
      <c r="AH4" s="356">
        <v>4</v>
      </c>
      <c r="AI4" s="356">
        <v>0</v>
      </c>
      <c r="AJ4" s="356">
        <v>2</v>
      </c>
      <c r="AK4" s="356">
        <v>0</v>
      </c>
      <c r="AL4" s="356">
        <v>0</v>
      </c>
      <c r="AM4" s="356">
        <v>21</v>
      </c>
      <c r="AN4" s="356">
        <v>30</v>
      </c>
      <c r="AO4" s="356">
        <v>6</v>
      </c>
      <c r="AP4" s="356">
        <v>4</v>
      </c>
      <c r="AQ4" s="356">
        <v>4</v>
      </c>
      <c r="AR4" s="356">
        <v>1</v>
      </c>
      <c r="AS4" s="356">
        <v>5</v>
      </c>
      <c r="AT4" s="356">
        <v>50</v>
      </c>
      <c r="AU4" s="356">
        <v>1</v>
      </c>
      <c r="AV4" s="356">
        <v>0</v>
      </c>
      <c r="AW4" s="356">
        <v>0</v>
      </c>
      <c r="AX4" s="356">
        <v>0</v>
      </c>
      <c r="AY4" s="356">
        <v>0</v>
      </c>
      <c r="AZ4" s="356">
        <v>0</v>
      </c>
      <c r="BA4" s="356">
        <v>1</v>
      </c>
      <c r="BB4" s="355">
        <v>35.51</v>
      </c>
      <c r="BC4" s="355">
        <v>27.8</v>
      </c>
      <c r="BD4" s="355">
        <v>29.25</v>
      </c>
      <c r="BE4" s="356">
        <v>31</v>
      </c>
      <c r="BF4" s="356">
        <v>22</v>
      </c>
      <c r="BG4" s="355">
        <v>59.2</v>
      </c>
      <c r="BH4" s="355">
        <v>35.17</v>
      </c>
      <c r="BI4" s="356">
        <v>15</v>
      </c>
      <c r="BJ4" s="356">
        <v>4</v>
      </c>
      <c r="BK4" s="356">
        <v>0</v>
      </c>
      <c r="BL4" s="356">
        <v>2</v>
      </c>
      <c r="BM4" s="356">
        <v>0</v>
      </c>
      <c r="BN4" s="356">
        <v>0</v>
      </c>
      <c r="BO4" s="356">
        <v>21</v>
      </c>
      <c r="BP4" s="355">
        <v>23.29</v>
      </c>
      <c r="BQ4" s="356">
        <v>51</v>
      </c>
      <c r="BR4" s="356">
        <v>0</v>
      </c>
      <c r="BS4" s="356">
        <v>28</v>
      </c>
      <c r="BT4" s="356">
        <v>0</v>
      </c>
      <c r="BU4" s="356">
        <v>0</v>
      </c>
      <c r="BV4" s="355">
        <v>25.31</v>
      </c>
      <c r="BW4" s="356">
        <v>57</v>
      </c>
      <c r="BX4" s="356">
        <v>57</v>
      </c>
      <c r="BY4" s="356">
        <v>0</v>
      </c>
      <c r="BZ4" s="356">
        <v>0</v>
      </c>
      <c r="CA4" s="356">
        <v>0</v>
      </c>
      <c r="CB4" s="356">
        <v>0</v>
      </c>
      <c r="CC4" s="356">
        <v>57</v>
      </c>
      <c r="CD4" s="356">
        <v>16</v>
      </c>
      <c r="CE4" s="356">
        <v>1</v>
      </c>
      <c r="CF4" s="356">
        <v>0</v>
      </c>
      <c r="CG4" s="356">
        <v>1</v>
      </c>
      <c r="CH4" s="356">
        <v>0</v>
      </c>
      <c r="CI4" s="356">
        <v>2</v>
      </c>
      <c r="CJ4" s="356">
        <v>20</v>
      </c>
      <c r="CK4" s="355">
        <v>2.44</v>
      </c>
      <c r="CL4" s="356">
        <v>0</v>
      </c>
      <c r="CM4" s="356">
        <v>0</v>
      </c>
      <c r="CN4" s="356">
        <v>0</v>
      </c>
      <c r="CO4" s="356">
        <v>0</v>
      </c>
      <c r="CP4" s="355">
        <v>92.5</v>
      </c>
      <c r="CQ4" s="355">
        <v>11.2</v>
      </c>
      <c r="CR4" s="355">
        <v>25.19</v>
      </c>
      <c r="CS4" s="356">
        <v>0</v>
      </c>
      <c r="CT4" s="356">
        <v>0</v>
      </c>
      <c r="CU4" s="355">
        <v>37.200000000000003</v>
      </c>
      <c r="CV4" s="356">
        <v>111</v>
      </c>
      <c r="CW4" s="355">
        <v>54.5</v>
      </c>
      <c r="CX4" s="355">
        <v>33.68</v>
      </c>
    </row>
    <row r="5" spans="1:102" ht="12.9" customHeight="1" x14ac:dyDescent="0.3">
      <c r="A5" s="355" t="s">
        <v>840</v>
      </c>
      <c r="B5" s="355" t="s">
        <v>757</v>
      </c>
      <c r="C5" s="355" t="s">
        <v>34</v>
      </c>
      <c r="D5" s="356">
        <v>3</v>
      </c>
      <c r="E5" s="356">
        <v>2</v>
      </c>
      <c r="F5" s="356">
        <v>1</v>
      </c>
      <c r="G5" s="356">
        <v>0</v>
      </c>
      <c r="H5" s="356">
        <v>2</v>
      </c>
      <c r="I5" s="356">
        <v>0</v>
      </c>
      <c r="J5" s="356">
        <v>0</v>
      </c>
      <c r="K5" s="356">
        <v>5</v>
      </c>
      <c r="L5" s="356">
        <v>0</v>
      </c>
      <c r="M5" s="356">
        <v>1</v>
      </c>
      <c r="N5" s="356">
        <v>0</v>
      </c>
      <c r="O5" s="356">
        <v>0</v>
      </c>
      <c r="P5" s="356">
        <v>0</v>
      </c>
      <c r="Q5" s="356">
        <v>0</v>
      </c>
      <c r="R5" s="355">
        <v>0.5</v>
      </c>
      <c r="S5" s="356">
        <v>0</v>
      </c>
      <c r="T5" s="356">
        <v>0</v>
      </c>
      <c r="U5" s="356">
        <v>0</v>
      </c>
      <c r="V5" s="356">
        <v>104</v>
      </c>
      <c r="W5" s="356">
        <v>0</v>
      </c>
      <c r="X5" s="356">
        <v>0</v>
      </c>
      <c r="Y5" s="356">
        <v>104</v>
      </c>
      <c r="Z5" s="356">
        <v>0</v>
      </c>
      <c r="AA5" s="356">
        <v>0</v>
      </c>
      <c r="AB5" s="356">
        <v>0</v>
      </c>
      <c r="AC5" s="356">
        <v>0</v>
      </c>
      <c r="AD5" s="356">
        <v>0</v>
      </c>
      <c r="AE5" s="356">
        <v>0</v>
      </c>
      <c r="AF5" s="356">
        <v>0</v>
      </c>
      <c r="AG5" s="356">
        <v>0</v>
      </c>
      <c r="AH5" s="356">
        <v>1</v>
      </c>
      <c r="AI5" s="356">
        <v>0</v>
      </c>
      <c r="AJ5" s="356">
        <v>1</v>
      </c>
      <c r="AK5" s="356">
        <v>0</v>
      </c>
      <c r="AL5" s="356">
        <v>0</v>
      </c>
      <c r="AM5" s="356">
        <v>2</v>
      </c>
      <c r="AN5" s="356">
        <v>0</v>
      </c>
      <c r="AO5" s="356">
        <v>0</v>
      </c>
      <c r="AP5" s="356">
        <v>0</v>
      </c>
      <c r="AQ5" s="356">
        <v>0</v>
      </c>
      <c r="AR5" s="356">
        <v>0</v>
      </c>
      <c r="AS5" s="356">
        <v>0</v>
      </c>
      <c r="AT5" s="356">
        <v>0</v>
      </c>
      <c r="AU5" s="356">
        <v>0</v>
      </c>
      <c r="AV5" s="356">
        <v>0</v>
      </c>
      <c r="AW5" s="356">
        <v>0</v>
      </c>
      <c r="AX5" s="356">
        <v>0</v>
      </c>
      <c r="AY5" s="356">
        <v>0</v>
      </c>
      <c r="AZ5" s="356">
        <v>0</v>
      </c>
      <c r="BA5" s="356">
        <v>0</v>
      </c>
      <c r="BB5" s="356">
        <v>0</v>
      </c>
      <c r="BC5" s="356">
        <v>51</v>
      </c>
      <c r="BD5" s="356">
        <v>0</v>
      </c>
      <c r="BE5" s="356">
        <v>63</v>
      </c>
      <c r="BF5" s="356">
        <v>0</v>
      </c>
      <c r="BG5" s="356">
        <v>0</v>
      </c>
      <c r="BH5" s="356">
        <v>57</v>
      </c>
      <c r="BI5" s="356">
        <v>1</v>
      </c>
      <c r="BJ5" s="356">
        <v>0</v>
      </c>
      <c r="BK5" s="356">
        <v>0</v>
      </c>
      <c r="BL5" s="356">
        <v>0</v>
      </c>
      <c r="BM5" s="356">
        <v>0</v>
      </c>
      <c r="BN5" s="356">
        <v>0</v>
      </c>
      <c r="BO5" s="356">
        <v>1</v>
      </c>
      <c r="BP5" s="356">
        <v>0</v>
      </c>
      <c r="BQ5" s="356">
        <v>0</v>
      </c>
      <c r="BR5" s="356">
        <v>0</v>
      </c>
      <c r="BS5" s="356">
        <v>0</v>
      </c>
      <c r="BT5" s="356">
        <v>0</v>
      </c>
      <c r="BU5" s="356">
        <v>0</v>
      </c>
      <c r="BV5" s="356">
        <v>0</v>
      </c>
      <c r="BW5" s="356">
        <v>201</v>
      </c>
      <c r="BX5" s="356">
        <v>0</v>
      </c>
      <c r="BY5" s="356">
        <v>0</v>
      </c>
      <c r="BZ5" s="356">
        <v>0</v>
      </c>
      <c r="CA5" s="356">
        <v>0</v>
      </c>
      <c r="CB5" s="356">
        <v>0</v>
      </c>
      <c r="CC5" s="356">
        <v>201</v>
      </c>
      <c r="CD5" s="356">
        <v>1</v>
      </c>
      <c r="CE5" s="356">
        <v>0</v>
      </c>
      <c r="CF5" s="356">
        <v>0</v>
      </c>
      <c r="CG5" s="356">
        <v>0</v>
      </c>
      <c r="CH5" s="356">
        <v>0</v>
      </c>
      <c r="CI5" s="356">
        <v>0</v>
      </c>
      <c r="CJ5" s="356">
        <v>1</v>
      </c>
      <c r="CK5" s="356">
        <v>3</v>
      </c>
      <c r="CL5" s="356">
        <v>0</v>
      </c>
      <c r="CM5" s="356">
        <v>0</v>
      </c>
      <c r="CN5" s="356">
        <v>0</v>
      </c>
      <c r="CO5" s="356">
        <v>0</v>
      </c>
      <c r="CP5" s="356">
        <v>0</v>
      </c>
      <c r="CQ5" s="356">
        <v>3</v>
      </c>
      <c r="CR5" s="356">
        <v>30</v>
      </c>
      <c r="CS5" s="356">
        <v>0</v>
      </c>
      <c r="CT5" s="356">
        <v>0</v>
      </c>
      <c r="CU5" s="356">
        <v>0</v>
      </c>
      <c r="CV5" s="356">
        <v>0</v>
      </c>
      <c r="CW5" s="356">
        <v>11</v>
      </c>
      <c r="CX5" s="355">
        <v>20.5</v>
      </c>
    </row>
    <row r="6" spans="1:102" ht="12.9" customHeight="1" x14ac:dyDescent="0.3">
      <c r="A6" s="355" t="s">
        <v>840</v>
      </c>
      <c r="B6" s="355" t="s">
        <v>752</v>
      </c>
      <c r="C6" s="355" t="s">
        <v>549</v>
      </c>
      <c r="D6" s="356">
        <v>4</v>
      </c>
      <c r="E6" s="356">
        <v>31</v>
      </c>
      <c r="F6" s="356">
        <v>4</v>
      </c>
      <c r="G6" s="356">
        <v>3</v>
      </c>
      <c r="H6" s="356">
        <v>13</v>
      </c>
      <c r="I6" s="356">
        <v>1</v>
      </c>
      <c r="J6" s="356">
        <v>1</v>
      </c>
      <c r="K6" s="356">
        <v>53</v>
      </c>
      <c r="L6" s="355">
        <v>38.590000000000003</v>
      </c>
      <c r="M6" s="355">
        <v>1.25</v>
      </c>
      <c r="N6" s="356">
        <v>246</v>
      </c>
      <c r="O6" s="355">
        <v>20.420000000000002</v>
      </c>
      <c r="P6" s="356">
        <v>0</v>
      </c>
      <c r="Q6" s="356">
        <v>124</v>
      </c>
      <c r="R6" s="355">
        <v>59.86</v>
      </c>
      <c r="S6" s="355">
        <v>192.76</v>
      </c>
      <c r="T6" s="355">
        <v>30.75</v>
      </c>
      <c r="U6" s="355">
        <v>793.71</v>
      </c>
      <c r="V6" s="356">
        <v>168</v>
      </c>
      <c r="W6" s="356">
        <v>0</v>
      </c>
      <c r="X6" s="356">
        <v>177</v>
      </c>
      <c r="Y6" s="355">
        <v>247.51</v>
      </c>
      <c r="Z6" s="355">
        <v>7.92</v>
      </c>
      <c r="AA6" s="356">
        <v>1</v>
      </c>
      <c r="AB6" s="356">
        <v>1</v>
      </c>
      <c r="AC6" s="355">
        <v>8.4600000000000009</v>
      </c>
      <c r="AD6" s="355">
        <v>0.08</v>
      </c>
      <c r="AE6" s="355">
        <v>0.54</v>
      </c>
      <c r="AF6" s="356">
        <v>19</v>
      </c>
      <c r="AG6" s="356">
        <v>23</v>
      </c>
      <c r="AH6" s="356">
        <v>3</v>
      </c>
      <c r="AI6" s="356">
        <v>2</v>
      </c>
      <c r="AJ6" s="356">
        <v>6</v>
      </c>
      <c r="AK6" s="356">
        <v>0</v>
      </c>
      <c r="AL6" s="356">
        <v>1</v>
      </c>
      <c r="AM6" s="356">
        <v>35</v>
      </c>
      <c r="AN6" s="356">
        <v>12</v>
      </c>
      <c r="AO6" s="356">
        <v>1</v>
      </c>
      <c r="AP6" s="356">
        <v>5</v>
      </c>
      <c r="AQ6" s="356">
        <v>6</v>
      </c>
      <c r="AR6" s="356">
        <v>0</v>
      </c>
      <c r="AS6" s="356">
        <v>1</v>
      </c>
      <c r="AT6" s="356">
        <v>25</v>
      </c>
      <c r="AU6" s="356">
        <v>0</v>
      </c>
      <c r="AV6" s="356">
        <v>1</v>
      </c>
      <c r="AW6" s="356">
        <v>0</v>
      </c>
      <c r="AX6" s="356">
        <v>0</v>
      </c>
      <c r="AY6" s="356">
        <v>0</v>
      </c>
      <c r="AZ6" s="356">
        <v>0</v>
      </c>
      <c r="BA6" s="356">
        <v>1</v>
      </c>
      <c r="BB6" s="355">
        <v>151.26</v>
      </c>
      <c r="BC6" s="356">
        <v>26</v>
      </c>
      <c r="BD6" s="355">
        <v>545.86</v>
      </c>
      <c r="BE6" s="355">
        <v>147.08000000000001</v>
      </c>
      <c r="BF6" s="356">
        <v>0</v>
      </c>
      <c r="BG6" s="356">
        <v>53</v>
      </c>
      <c r="BH6" s="355">
        <v>184.83</v>
      </c>
      <c r="BI6" s="356">
        <v>18</v>
      </c>
      <c r="BJ6" s="356">
        <v>2</v>
      </c>
      <c r="BK6" s="356">
        <v>2</v>
      </c>
      <c r="BL6" s="356">
        <v>6</v>
      </c>
      <c r="BM6" s="356">
        <v>0</v>
      </c>
      <c r="BN6" s="356">
        <v>1</v>
      </c>
      <c r="BO6" s="356">
        <v>29</v>
      </c>
      <c r="BP6" s="355">
        <v>11.44</v>
      </c>
      <c r="BQ6" s="356">
        <v>41</v>
      </c>
      <c r="BR6" s="356">
        <v>0</v>
      </c>
      <c r="BS6" s="355">
        <v>80.2</v>
      </c>
      <c r="BT6" s="356">
        <v>0</v>
      </c>
      <c r="BU6" s="356">
        <v>11</v>
      </c>
      <c r="BV6" s="355">
        <v>35.119999999999997</v>
      </c>
      <c r="BW6" s="355">
        <v>110.13</v>
      </c>
      <c r="BX6" s="356">
        <v>0</v>
      </c>
      <c r="BY6" s="356">
        <v>77</v>
      </c>
      <c r="BZ6" s="356">
        <v>52</v>
      </c>
      <c r="CA6" s="356">
        <v>0</v>
      </c>
      <c r="CB6" s="356">
        <v>0</v>
      </c>
      <c r="CC6" s="355">
        <v>94.92</v>
      </c>
      <c r="CD6" s="356">
        <v>22</v>
      </c>
      <c r="CE6" s="356">
        <v>1</v>
      </c>
      <c r="CF6" s="356">
        <v>1</v>
      </c>
      <c r="CG6" s="356">
        <v>6</v>
      </c>
      <c r="CH6" s="356">
        <v>3</v>
      </c>
      <c r="CI6" s="356">
        <v>2</v>
      </c>
      <c r="CJ6" s="356">
        <v>35</v>
      </c>
      <c r="CK6" s="355">
        <v>80.45</v>
      </c>
      <c r="CL6" s="356">
        <v>0</v>
      </c>
      <c r="CM6" s="356">
        <v>0</v>
      </c>
      <c r="CN6" s="355">
        <v>3.17</v>
      </c>
      <c r="CO6" s="356">
        <v>0</v>
      </c>
      <c r="CP6" s="356">
        <v>0</v>
      </c>
      <c r="CQ6" s="355">
        <v>51.11</v>
      </c>
      <c r="CR6" s="355">
        <v>36.049999999999997</v>
      </c>
      <c r="CS6" s="356">
        <v>26</v>
      </c>
      <c r="CT6" s="356">
        <v>18</v>
      </c>
      <c r="CU6" s="356">
        <v>23</v>
      </c>
      <c r="CV6" s="355">
        <v>75.5</v>
      </c>
      <c r="CW6" s="355">
        <v>30.83</v>
      </c>
      <c r="CX6" s="355">
        <v>32.950000000000003</v>
      </c>
    </row>
    <row r="7" spans="1:102" ht="12.9" customHeight="1" x14ac:dyDescent="0.3">
      <c r="A7" s="355" t="s">
        <v>840</v>
      </c>
      <c r="B7" s="355" t="s">
        <v>759</v>
      </c>
      <c r="C7" s="355" t="s">
        <v>841</v>
      </c>
      <c r="D7" s="356">
        <v>6</v>
      </c>
      <c r="E7" s="356">
        <v>0</v>
      </c>
      <c r="F7" s="356">
        <v>0</v>
      </c>
      <c r="G7" s="356">
        <v>0</v>
      </c>
      <c r="H7" s="356">
        <v>0</v>
      </c>
      <c r="I7" s="356">
        <v>0</v>
      </c>
      <c r="J7" s="356">
        <v>0</v>
      </c>
      <c r="K7" s="356">
        <v>0</v>
      </c>
      <c r="L7" s="356">
        <v>0</v>
      </c>
      <c r="M7" s="356">
        <v>0</v>
      </c>
      <c r="N7" s="356">
        <v>0</v>
      </c>
      <c r="O7" s="356">
        <v>0</v>
      </c>
      <c r="P7" s="356">
        <v>0</v>
      </c>
      <c r="Q7" s="356">
        <v>0</v>
      </c>
      <c r="R7" s="356">
        <v>0</v>
      </c>
      <c r="S7" s="356">
        <v>0</v>
      </c>
      <c r="T7" s="356">
        <v>0</v>
      </c>
      <c r="U7" s="356">
        <v>0</v>
      </c>
      <c r="V7" s="356">
        <v>0</v>
      </c>
      <c r="W7" s="356">
        <v>0</v>
      </c>
      <c r="X7" s="356">
        <v>0</v>
      </c>
      <c r="Y7" s="356">
        <v>0</v>
      </c>
      <c r="Z7" s="356">
        <v>0</v>
      </c>
      <c r="AA7" s="356">
        <v>0</v>
      </c>
      <c r="AB7" s="356">
        <v>0</v>
      </c>
      <c r="AC7" s="356">
        <v>0</v>
      </c>
      <c r="AD7" s="356">
        <v>0</v>
      </c>
      <c r="AE7" s="356">
        <v>0</v>
      </c>
      <c r="AF7" s="356">
        <v>0</v>
      </c>
      <c r="AG7" s="356">
        <v>0</v>
      </c>
      <c r="AH7" s="356">
        <v>0</v>
      </c>
      <c r="AI7" s="356">
        <v>0</v>
      </c>
      <c r="AJ7" s="356">
        <v>0</v>
      </c>
      <c r="AK7" s="356">
        <v>0</v>
      </c>
      <c r="AL7" s="356">
        <v>0</v>
      </c>
      <c r="AM7" s="356">
        <v>0</v>
      </c>
      <c r="AN7" s="356">
        <v>0</v>
      </c>
      <c r="AO7" s="356">
        <v>0</v>
      </c>
      <c r="AP7" s="356">
        <v>0</v>
      </c>
      <c r="AQ7" s="356">
        <v>0</v>
      </c>
      <c r="AR7" s="356">
        <v>0</v>
      </c>
      <c r="AS7" s="356">
        <v>0</v>
      </c>
      <c r="AT7" s="356">
        <v>0</v>
      </c>
      <c r="AU7" s="356">
        <v>0</v>
      </c>
      <c r="AV7" s="356">
        <v>0</v>
      </c>
      <c r="AW7" s="356">
        <v>0</v>
      </c>
      <c r="AX7" s="356">
        <v>0</v>
      </c>
      <c r="AY7" s="356">
        <v>0</v>
      </c>
      <c r="AZ7" s="356">
        <v>0</v>
      </c>
      <c r="BA7" s="356">
        <v>0</v>
      </c>
      <c r="BB7" s="356">
        <v>0</v>
      </c>
      <c r="BC7" s="356">
        <v>0</v>
      </c>
      <c r="BD7" s="356">
        <v>0</v>
      </c>
      <c r="BE7" s="356">
        <v>0</v>
      </c>
      <c r="BF7" s="356">
        <v>0</v>
      </c>
      <c r="BG7" s="356">
        <v>0</v>
      </c>
      <c r="BH7" s="356">
        <v>0</v>
      </c>
      <c r="BI7" s="356">
        <v>0</v>
      </c>
      <c r="BJ7" s="356">
        <v>0</v>
      </c>
      <c r="BK7" s="356">
        <v>0</v>
      </c>
      <c r="BL7" s="356">
        <v>0</v>
      </c>
      <c r="BM7" s="356">
        <v>0</v>
      </c>
      <c r="BN7" s="356">
        <v>0</v>
      </c>
      <c r="BO7" s="356">
        <v>0</v>
      </c>
      <c r="BP7" s="356">
        <v>0</v>
      </c>
      <c r="BQ7" s="356">
        <v>0</v>
      </c>
      <c r="BR7" s="356">
        <v>0</v>
      </c>
      <c r="BS7" s="356">
        <v>0</v>
      </c>
      <c r="BT7" s="356">
        <v>0</v>
      </c>
      <c r="BU7" s="356">
        <v>0</v>
      </c>
      <c r="BV7" s="356">
        <v>0</v>
      </c>
      <c r="BW7" s="356">
        <v>0</v>
      </c>
      <c r="BX7" s="356">
        <v>0</v>
      </c>
      <c r="BY7" s="356">
        <v>0</v>
      </c>
      <c r="BZ7" s="356">
        <v>0</v>
      </c>
      <c r="CA7" s="356">
        <v>0</v>
      </c>
      <c r="CB7" s="356">
        <v>0</v>
      </c>
      <c r="CC7" s="356">
        <v>0</v>
      </c>
      <c r="CD7" s="356">
        <v>0</v>
      </c>
      <c r="CE7" s="356">
        <v>0</v>
      </c>
      <c r="CF7" s="356">
        <v>0</v>
      </c>
      <c r="CG7" s="356">
        <v>0</v>
      </c>
      <c r="CH7" s="356">
        <v>0</v>
      </c>
      <c r="CI7" s="356">
        <v>0</v>
      </c>
      <c r="CJ7" s="356">
        <v>0</v>
      </c>
      <c r="CK7" s="356">
        <v>0</v>
      </c>
      <c r="CL7" s="356">
        <v>0</v>
      </c>
      <c r="CM7" s="356">
        <v>0</v>
      </c>
      <c r="CN7" s="356">
        <v>0</v>
      </c>
      <c r="CO7" s="356">
        <v>0</v>
      </c>
      <c r="CP7" s="356">
        <v>0</v>
      </c>
      <c r="CQ7" s="356">
        <v>0</v>
      </c>
      <c r="CR7" s="356">
        <v>0</v>
      </c>
      <c r="CS7" s="356">
        <v>0</v>
      </c>
      <c r="CT7" s="356">
        <v>0</v>
      </c>
      <c r="CU7" s="356">
        <v>0</v>
      </c>
      <c r="CV7" s="356">
        <v>0</v>
      </c>
      <c r="CW7" s="356">
        <v>0</v>
      </c>
      <c r="CX7" s="356">
        <v>0</v>
      </c>
    </row>
    <row r="8" spans="1:102" ht="12.9" customHeight="1" x14ac:dyDescent="0.3">
      <c r="A8" s="355" t="s">
        <v>840</v>
      </c>
      <c r="B8" s="355" t="s">
        <v>761</v>
      </c>
      <c r="C8" s="355" t="s">
        <v>37</v>
      </c>
      <c r="D8" s="356">
        <v>6</v>
      </c>
      <c r="E8" s="355" t="s">
        <v>41</v>
      </c>
      <c r="F8" s="355" t="s">
        <v>41</v>
      </c>
      <c r="G8" s="355" t="s">
        <v>41</v>
      </c>
      <c r="H8" s="355" t="s">
        <v>41</v>
      </c>
      <c r="I8" s="355" t="s">
        <v>41</v>
      </c>
      <c r="J8" s="355" t="s">
        <v>41</v>
      </c>
      <c r="K8" s="355" t="s">
        <v>41</v>
      </c>
      <c r="L8" s="355" t="s">
        <v>41</v>
      </c>
      <c r="M8" s="355" t="s">
        <v>41</v>
      </c>
      <c r="N8" s="355" t="s">
        <v>41</v>
      </c>
      <c r="O8" s="355" t="s">
        <v>41</v>
      </c>
      <c r="P8" s="355" t="s">
        <v>41</v>
      </c>
      <c r="Q8" s="355" t="s">
        <v>41</v>
      </c>
      <c r="R8" s="355" t="s">
        <v>41</v>
      </c>
      <c r="S8" s="355" t="s">
        <v>41</v>
      </c>
      <c r="T8" s="355" t="s">
        <v>41</v>
      </c>
      <c r="U8" s="355" t="s">
        <v>41</v>
      </c>
      <c r="V8" s="355" t="s">
        <v>41</v>
      </c>
      <c r="W8" s="355" t="s">
        <v>41</v>
      </c>
      <c r="X8" s="355" t="s">
        <v>41</v>
      </c>
      <c r="Y8" s="355" t="s">
        <v>41</v>
      </c>
      <c r="Z8" s="355" t="s">
        <v>41</v>
      </c>
      <c r="AA8" s="355" t="s">
        <v>41</v>
      </c>
      <c r="AB8" s="355" t="s">
        <v>41</v>
      </c>
      <c r="AC8" s="355" t="s">
        <v>41</v>
      </c>
      <c r="AD8" s="355" t="s">
        <v>41</v>
      </c>
      <c r="AE8" s="355" t="s">
        <v>41</v>
      </c>
      <c r="AF8" s="355" t="s">
        <v>41</v>
      </c>
      <c r="AG8" s="355" t="s">
        <v>41</v>
      </c>
      <c r="AH8" s="355" t="s">
        <v>41</v>
      </c>
      <c r="AI8" s="355" t="s">
        <v>41</v>
      </c>
      <c r="AJ8" s="355" t="s">
        <v>41</v>
      </c>
      <c r="AK8" s="355" t="s">
        <v>41</v>
      </c>
      <c r="AL8" s="355" t="s">
        <v>41</v>
      </c>
      <c r="AM8" s="355" t="s">
        <v>41</v>
      </c>
      <c r="AN8" s="355" t="s">
        <v>41</v>
      </c>
      <c r="AO8" s="355" t="s">
        <v>41</v>
      </c>
      <c r="AP8" s="355" t="s">
        <v>41</v>
      </c>
      <c r="AQ8" s="355" t="s">
        <v>41</v>
      </c>
      <c r="AR8" s="355" t="s">
        <v>41</v>
      </c>
      <c r="AS8" s="355" t="s">
        <v>41</v>
      </c>
      <c r="AT8" s="355" t="s">
        <v>41</v>
      </c>
      <c r="AU8" s="355" t="s">
        <v>41</v>
      </c>
      <c r="AV8" s="355" t="s">
        <v>41</v>
      </c>
      <c r="AW8" s="355" t="s">
        <v>41</v>
      </c>
      <c r="AX8" s="355" t="s">
        <v>41</v>
      </c>
      <c r="AY8" s="355" t="s">
        <v>41</v>
      </c>
      <c r="AZ8" s="355" t="s">
        <v>41</v>
      </c>
      <c r="BA8" s="355" t="s">
        <v>41</v>
      </c>
      <c r="BB8" s="355" t="s">
        <v>41</v>
      </c>
      <c r="BC8" s="355" t="s">
        <v>41</v>
      </c>
      <c r="BD8" s="355" t="s">
        <v>41</v>
      </c>
      <c r="BE8" s="355" t="s">
        <v>41</v>
      </c>
      <c r="BF8" s="355" t="s">
        <v>41</v>
      </c>
      <c r="BG8" s="355" t="s">
        <v>41</v>
      </c>
      <c r="BH8" s="355" t="s">
        <v>41</v>
      </c>
      <c r="BI8" s="355" t="s">
        <v>41</v>
      </c>
      <c r="BJ8" s="355" t="s">
        <v>41</v>
      </c>
      <c r="BK8" s="355" t="s">
        <v>41</v>
      </c>
      <c r="BL8" s="355" t="s">
        <v>41</v>
      </c>
      <c r="BM8" s="355" t="s">
        <v>41</v>
      </c>
      <c r="BN8" s="355" t="s">
        <v>41</v>
      </c>
      <c r="BO8" s="355" t="s">
        <v>41</v>
      </c>
      <c r="BP8" s="355" t="s">
        <v>41</v>
      </c>
      <c r="BQ8" s="355" t="s">
        <v>41</v>
      </c>
      <c r="BR8" s="355" t="s">
        <v>41</v>
      </c>
      <c r="BS8" s="355" t="s">
        <v>41</v>
      </c>
      <c r="BT8" s="355" t="s">
        <v>41</v>
      </c>
      <c r="BU8" s="355" t="s">
        <v>41</v>
      </c>
      <c r="BV8" s="355" t="s">
        <v>41</v>
      </c>
      <c r="BW8" s="355" t="s">
        <v>41</v>
      </c>
      <c r="BX8" s="355" t="s">
        <v>41</v>
      </c>
      <c r="BY8" s="355" t="s">
        <v>41</v>
      </c>
      <c r="BZ8" s="355" t="s">
        <v>41</v>
      </c>
      <c r="CA8" s="355" t="s">
        <v>41</v>
      </c>
      <c r="CB8" s="355" t="s">
        <v>41</v>
      </c>
      <c r="CC8" s="355" t="s">
        <v>41</v>
      </c>
      <c r="CD8" s="355" t="s">
        <v>41</v>
      </c>
      <c r="CE8" s="355" t="s">
        <v>41</v>
      </c>
      <c r="CF8" s="355" t="s">
        <v>41</v>
      </c>
      <c r="CG8" s="355" t="s">
        <v>41</v>
      </c>
      <c r="CH8" s="355" t="s">
        <v>41</v>
      </c>
      <c r="CI8" s="355" t="s">
        <v>41</v>
      </c>
      <c r="CJ8" s="355" t="s">
        <v>41</v>
      </c>
      <c r="CK8" s="355" t="s">
        <v>41</v>
      </c>
      <c r="CL8" s="355" t="s">
        <v>41</v>
      </c>
      <c r="CM8" s="355" t="s">
        <v>41</v>
      </c>
      <c r="CN8" s="355" t="s">
        <v>41</v>
      </c>
      <c r="CO8" s="355" t="s">
        <v>41</v>
      </c>
      <c r="CP8" s="355" t="s">
        <v>41</v>
      </c>
      <c r="CQ8" s="355" t="s">
        <v>41</v>
      </c>
      <c r="CR8" s="355" t="s">
        <v>41</v>
      </c>
      <c r="CS8" s="355" t="s">
        <v>41</v>
      </c>
      <c r="CT8" s="355" t="s">
        <v>41</v>
      </c>
      <c r="CU8" s="355" t="s">
        <v>41</v>
      </c>
      <c r="CV8" s="355" t="s">
        <v>41</v>
      </c>
      <c r="CW8" s="355" t="s">
        <v>41</v>
      </c>
      <c r="CX8" s="355" t="s">
        <v>41</v>
      </c>
    </row>
    <row r="9" spans="1:102" ht="12.9" customHeight="1" x14ac:dyDescent="0.3">
      <c r="A9" s="355" t="s">
        <v>840</v>
      </c>
      <c r="B9" s="355" t="s">
        <v>746</v>
      </c>
      <c r="C9" s="355" t="s">
        <v>25</v>
      </c>
      <c r="D9" s="356">
        <v>7</v>
      </c>
      <c r="E9" s="356">
        <v>43</v>
      </c>
      <c r="F9" s="356">
        <v>5</v>
      </c>
      <c r="G9" s="356">
        <v>1</v>
      </c>
      <c r="H9" s="356">
        <v>5</v>
      </c>
      <c r="I9" s="356">
        <v>0</v>
      </c>
      <c r="J9" s="356">
        <v>4</v>
      </c>
      <c r="K9" s="356">
        <v>58</v>
      </c>
      <c r="L9" s="355">
        <v>2.09</v>
      </c>
      <c r="M9" s="355">
        <v>0.5</v>
      </c>
      <c r="N9" s="356">
        <v>0</v>
      </c>
      <c r="O9" s="355">
        <v>1.5</v>
      </c>
      <c r="P9" s="356">
        <v>0</v>
      </c>
      <c r="Q9" s="355">
        <v>1.5</v>
      </c>
      <c r="R9" s="355">
        <v>1.86</v>
      </c>
      <c r="S9" s="355">
        <v>42.67</v>
      </c>
      <c r="T9" s="356">
        <v>55</v>
      </c>
      <c r="U9" s="356">
        <v>26</v>
      </c>
      <c r="V9" s="355">
        <v>82.5</v>
      </c>
      <c r="W9" s="356">
        <v>0</v>
      </c>
      <c r="X9" s="355">
        <v>48.25</v>
      </c>
      <c r="Y9" s="355">
        <v>47.66</v>
      </c>
      <c r="Z9" s="355">
        <v>0.69</v>
      </c>
      <c r="AA9" s="355">
        <v>0.15</v>
      </c>
      <c r="AB9" s="356">
        <v>0</v>
      </c>
      <c r="AC9" s="356">
        <v>0</v>
      </c>
      <c r="AD9" s="356">
        <v>0</v>
      </c>
      <c r="AE9" s="355">
        <v>0.08</v>
      </c>
      <c r="AF9" s="355">
        <v>0.92</v>
      </c>
      <c r="AG9" s="356">
        <v>16</v>
      </c>
      <c r="AH9" s="356">
        <v>0</v>
      </c>
      <c r="AI9" s="356">
        <v>0</v>
      </c>
      <c r="AJ9" s="356">
        <v>3</v>
      </c>
      <c r="AK9" s="356">
        <v>0</v>
      </c>
      <c r="AL9" s="356">
        <v>0</v>
      </c>
      <c r="AM9" s="356">
        <v>19</v>
      </c>
      <c r="AN9" s="356">
        <v>18</v>
      </c>
      <c r="AO9" s="356">
        <v>2</v>
      </c>
      <c r="AP9" s="356">
        <v>1</v>
      </c>
      <c r="AQ9" s="356">
        <v>1</v>
      </c>
      <c r="AR9" s="356">
        <v>0</v>
      </c>
      <c r="AS9" s="356">
        <v>4</v>
      </c>
      <c r="AT9" s="356">
        <v>26</v>
      </c>
      <c r="AU9" s="356">
        <v>1</v>
      </c>
      <c r="AV9" s="356">
        <v>1</v>
      </c>
      <c r="AW9" s="356">
        <v>0</v>
      </c>
      <c r="AX9" s="356">
        <v>0</v>
      </c>
      <c r="AY9" s="356">
        <v>0</v>
      </c>
      <c r="AZ9" s="356">
        <v>0</v>
      </c>
      <c r="BA9" s="356">
        <v>2</v>
      </c>
      <c r="BB9" s="355">
        <v>37.090000000000003</v>
      </c>
      <c r="BC9" s="355">
        <v>46.5</v>
      </c>
      <c r="BD9" s="356">
        <v>27</v>
      </c>
      <c r="BE9" s="355">
        <v>78.75</v>
      </c>
      <c r="BF9" s="356">
        <v>0</v>
      </c>
      <c r="BG9" s="356">
        <v>47</v>
      </c>
      <c r="BH9" s="355">
        <v>41.87</v>
      </c>
      <c r="BI9" s="356">
        <v>18</v>
      </c>
      <c r="BJ9" s="356">
        <v>0</v>
      </c>
      <c r="BK9" s="356">
        <v>0</v>
      </c>
      <c r="BL9" s="356">
        <v>1</v>
      </c>
      <c r="BM9" s="356">
        <v>0</v>
      </c>
      <c r="BN9" s="356">
        <v>3</v>
      </c>
      <c r="BO9" s="356">
        <v>22</v>
      </c>
      <c r="BP9" s="355">
        <v>44.14</v>
      </c>
      <c r="BQ9" s="356">
        <v>0</v>
      </c>
      <c r="BR9" s="356">
        <v>0</v>
      </c>
      <c r="BS9" s="356">
        <v>0</v>
      </c>
      <c r="BT9" s="356">
        <v>0</v>
      </c>
      <c r="BU9" s="356">
        <v>0</v>
      </c>
      <c r="BV9" s="355">
        <v>44.14</v>
      </c>
      <c r="BW9" s="356">
        <v>99</v>
      </c>
      <c r="BX9" s="356">
        <v>0</v>
      </c>
      <c r="BY9" s="356">
        <v>0</v>
      </c>
      <c r="BZ9" s="356">
        <v>81</v>
      </c>
      <c r="CA9" s="356">
        <v>0</v>
      </c>
      <c r="CB9" s="356">
        <v>302</v>
      </c>
      <c r="CC9" s="355">
        <v>212.43</v>
      </c>
      <c r="CD9" s="356">
        <v>23</v>
      </c>
      <c r="CE9" s="356">
        <v>0</v>
      </c>
      <c r="CF9" s="356">
        <v>0</v>
      </c>
      <c r="CG9" s="356">
        <v>1</v>
      </c>
      <c r="CH9" s="356">
        <v>0</v>
      </c>
      <c r="CI9" s="356">
        <v>0</v>
      </c>
      <c r="CJ9" s="356">
        <v>24</v>
      </c>
      <c r="CK9" s="355">
        <v>8.17</v>
      </c>
      <c r="CL9" s="356">
        <v>0</v>
      </c>
      <c r="CM9" s="356">
        <v>0</v>
      </c>
      <c r="CN9" s="356">
        <v>0</v>
      </c>
      <c r="CO9" s="356">
        <v>0</v>
      </c>
      <c r="CP9" s="356">
        <v>0</v>
      </c>
      <c r="CQ9" s="355">
        <v>7.83</v>
      </c>
      <c r="CR9" s="355">
        <v>15.41</v>
      </c>
      <c r="CS9" s="356">
        <v>0</v>
      </c>
      <c r="CT9" s="356">
        <v>0</v>
      </c>
      <c r="CU9" s="356">
        <v>8</v>
      </c>
      <c r="CV9" s="356">
        <v>0</v>
      </c>
      <c r="CW9" s="356">
        <v>0</v>
      </c>
      <c r="CX9" s="355">
        <v>15.17</v>
      </c>
    </row>
    <row r="10" spans="1:102" ht="12.9" customHeight="1" x14ac:dyDescent="0.3">
      <c r="A10" s="355" t="s">
        <v>840</v>
      </c>
      <c r="B10" s="355" t="s">
        <v>754</v>
      </c>
      <c r="C10" s="355" t="s">
        <v>32</v>
      </c>
      <c r="D10" s="356">
        <v>8</v>
      </c>
      <c r="E10" s="356">
        <v>243</v>
      </c>
      <c r="F10" s="356">
        <v>22</v>
      </c>
      <c r="G10" s="356">
        <v>11</v>
      </c>
      <c r="H10" s="356">
        <v>28</v>
      </c>
      <c r="I10" s="356">
        <v>1</v>
      </c>
      <c r="J10" s="356">
        <v>18</v>
      </c>
      <c r="K10" s="356">
        <v>323</v>
      </c>
      <c r="L10" s="355">
        <v>10.1</v>
      </c>
      <c r="M10" s="355">
        <v>1.06</v>
      </c>
      <c r="N10" s="355">
        <v>1.56</v>
      </c>
      <c r="O10" s="355">
        <v>5.24</v>
      </c>
      <c r="P10" s="356">
        <v>7</v>
      </c>
      <c r="Q10" s="355">
        <v>24.4</v>
      </c>
      <c r="R10" s="355">
        <v>9.8800000000000008</v>
      </c>
      <c r="S10" s="355">
        <v>62.61</v>
      </c>
      <c r="T10" s="356">
        <v>46</v>
      </c>
      <c r="U10" s="355">
        <v>65.22</v>
      </c>
      <c r="V10" s="355">
        <v>51.36</v>
      </c>
      <c r="W10" s="356">
        <v>50</v>
      </c>
      <c r="X10" s="355">
        <v>73.67</v>
      </c>
      <c r="Y10" s="355">
        <v>61.46</v>
      </c>
      <c r="Z10" s="355">
        <v>6.54</v>
      </c>
      <c r="AA10" s="355">
        <v>0.08</v>
      </c>
      <c r="AB10" s="356">
        <v>0</v>
      </c>
      <c r="AC10" s="355">
        <v>0.85</v>
      </c>
      <c r="AD10" s="356">
        <v>0</v>
      </c>
      <c r="AE10" s="355">
        <v>0.54</v>
      </c>
      <c r="AF10" s="355">
        <v>8.01</v>
      </c>
      <c r="AG10" s="356">
        <v>131</v>
      </c>
      <c r="AH10" s="356">
        <v>4</v>
      </c>
      <c r="AI10" s="356">
        <v>1</v>
      </c>
      <c r="AJ10" s="356">
        <v>11</v>
      </c>
      <c r="AK10" s="356">
        <v>1</v>
      </c>
      <c r="AL10" s="356">
        <v>9</v>
      </c>
      <c r="AM10" s="356">
        <v>157</v>
      </c>
      <c r="AN10" s="356">
        <v>76</v>
      </c>
      <c r="AO10" s="356">
        <v>12</v>
      </c>
      <c r="AP10" s="356">
        <v>8</v>
      </c>
      <c r="AQ10" s="356">
        <v>14</v>
      </c>
      <c r="AR10" s="356">
        <v>0</v>
      </c>
      <c r="AS10" s="356">
        <v>11</v>
      </c>
      <c r="AT10" s="356">
        <v>121</v>
      </c>
      <c r="AU10" s="356">
        <v>4</v>
      </c>
      <c r="AV10" s="356">
        <v>0</v>
      </c>
      <c r="AW10" s="356">
        <v>0</v>
      </c>
      <c r="AX10" s="356">
        <v>0</v>
      </c>
      <c r="AY10" s="356">
        <v>0</v>
      </c>
      <c r="AZ10" s="356">
        <v>0</v>
      </c>
      <c r="BA10" s="356">
        <v>4</v>
      </c>
      <c r="BB10" s="355">
        <v>46.19</v>
      </c>
      <c r="BC10" s="355">
        <v>45.38</v>
      </c>
      <c r="BD10" s="355">
        <v>60.89</v>
      </c>
      <c r="BE10" s="355">
        <v>40.799999999999997</v>
      </c>
      <c r="BF10" s="356">
        <v>39</v>
      </c>
      <c r="BG10" s="355">
        <v>51.75</v>
      </c>
      <c r="BH10" s="355">
        <v>46.51</v>
      </c>
      <c r="BI10" s="356">
        <v>128</v>
      </c>
      <c r="BJ10" s="356">
        <v>3</v>
      </c>
      <c r="BK10" s="356">
        <v>0</v>
      </c>
      <c r="BL10" s="356">
        <v>10</v>
      </c>
      <c r="BM10" s="356">
        <v>1</v>
      </c>
      <c r="BN10" s="356">
        <v>10</v>
      </c>
      <c r="BO10" s="356">
        <v>152</v>
      </c>
      <c r="BP10" s="355">
        <v>50.17</v>
      </c>
      <c r="BQ10" s="355">
        <v>51.67</v>
      </c>
      <c r="BR10" s="356">
        <v>0</v>
      </c>
      <c r="BS10" s="355">
        <v>44.5</v>
      </c>
      <c r="BT10" s="356">
        <v>197</v>
      </c>
      <c r="BU10" s="355">
        <v>44.57</v>
      </c>
      <c r="BV10" s="355">
        <v>50.79</v>
      </c>
      <c r="BW10" s="355">
        <v>80.92</v>
      </c>
      <c r="BX10" s="356">
        <v>0</v>
      </c>
      <c r="BY10" s="356">
        <v>164</v>
      </c>
      <c r="BZ10" s="356">
        <v>57</v>
      </c>
      <c r="CA10" s="356">
        <v>0</v>
      </c>
      <c r="CB10" s="356">
        <v>184</v>
      </c>
      <c r="CC10" s="355">
        <v>86.53</v>
      </c>
      <c r="CD10" s="356">
        <v>126</v>
      </c>
      <c r="CE10" s="356">
        <v>3</v>
      </c>
      <c r="CF10" s="356">
        <v>0</v>
      </c>
      <c r="CG10" s="356">
        <v>9</v>
      </c>
      <c r="CH10" s="356">
        <v>1</v>
      </c>
      <c r="CI10" s="356">
        <v>9</v>
      </c>
      <c r="CJ10" s="356">
        <v>148</v>
      </c>
      <c r="CK10" s="355">
        <v>5.44</v>
      </c>
      <c r="CL10" s="355">
        <v>2.33</v>
      </c>
      <c r="CM10" s="356">
        <v>0</v>
      </c>
      <c r="CN10" s="355">
        <v>1.1100000000000001</v>
      </c>
      <c r="CO10" s="356">
        <v>0</v>
      </c>
      <c r="CP10" s="355">
        <v>8.89</v>
      </c>
      <c r="CQ10" s="355">
        <v>5.29</v>
      </c>
      <c r="CR10" s="355">
        <v>24.96</v>
      </c>
      <c r="CS10" s="355">
        <v>31.5</v>
      </c>
      <c r="CT10" s="356">
        <v>64</v>
      </c>
      <c r="CU10" s="355">
        <v>18.78</v>
      </c>
      <c r="CV10" s="355">
        <v>43.67</v>
      </c>
      <c r="CW10" s="355">
        <v>24.62</v>
      </c>
      <c r="CX10" s="355">
        <v>26.02</v>
      </c>
    </row>
    <row r="11" spans="1:102" ht="12.9" customHeight="1" x14ac:dyDescent="0.3">
      <c r="A11" s="355" t="s">
        <v>840</v>
      </c>
      <c r="B11" s="355" t="s">
        <v>756</v>
      </c>
      <c r="C11" s="355" t="s">
        <v>33</v>
      </c>
      <c r="D11" s="356">
        <v>9</v>
      </c>
      <c r="E11" s="356">
        <v>248</v>
      </c>
      <c r="F11" s="356">
        <v>22</v>
      </c>
      <c r="G11" s="356">
        <v>11</v>
      </c>
      <c r="H11" s="356">
        <v>61</v>
      </c>
      <c r="I11" s="356">
        <v>5</v>
      </c>
      <c r="J11" s="356">
        <v>34</v>
      </c>
      <c r="K11" s="356">
        <v>381</v>
      </c>
      <c r="L11" s="355">
        <v>61.31</v>
      </c>
      <c r="M11" s="355">
        <v>14.13</v>
      </c>
      <c r="N11" s="355">
        <v>15.93</v>
      </c>
      <c r="O11" s="355">
        <v>70.64</v>
      </c>
      <c r="P11" s="356">
        <v>26</v>
      </c>
      <c r="Q11" s="355">
        <v>96.09</v>
      </c>
      <c r="R11" s="355">
        <v>62.55</v>
      </c>
      <c r="S11" s="355">
        <v>139.65</v>
      </c>
      <c r="T11" s="355">
        <v>84.31</v>
      </c>
      <c r="U11" s="356">
        <v>154</v>
      </c>
      <c r="V11" s="355">
        <v>115.19</v>
      </c>
      <c r="W11" s="355">
        <v>84.75</v>
      </c>
      <c r="X11" s="355">
        <v>143.15</v>
      </c>
      <c r="Y11" s="355">
        <v>134.96</v>
      </c>
      <c r="Z11" s="355">
        <v>46.23</v>
      </c>
      <c r="AA11" s="355">
        <v>2.31</v>
      </c>
      <c r="AB11" s="355">
        <v>2.77</v>
      </c>
      <c r="AC11" s="355">
        <v>10.38</v>
      </c>
      <c r="AD11" s="355">
        <v>0.85</v>
      </c>
      <c r="AE11" s="355">
        <v>8.4600000000000009</v>
      </c>
      <c r="AF11" s="356">
        <v>71</v>
      </c>
      <c r="AG11" s="356">
        <v>123</v>
      </c>
      <c r="AH11" s="356">
        <v>7</v>
      </c>
      <c r="AI11" s="356">
        <v>5</v>
      </c>
      <c r="AJ11" s="356">
        <v>24</v>
      </c>
      <c r="AK11" s="356">
        <v>4</v>
      </c>
      <c r="AL11" s="356">
        <v>35</v>
      </c>
      <c r="AM11" s="356">
        <v>198</v>
      </c>
      <c r="AN11" s="356">
        <v>108</v>
      </c>
      <c r="AO11" s="356">
        <v>8</v>
      </c>
      <c r="AP11" s="356">
        <v>9</v>
      </c>
      <c r="AQ11" s="356">
        <v>18</v>
      </c>
      <c r="AR11" s="356">
        <v>1</v>
      </c>
      <c r="AS11" s="356">
        <v>12</v>
      </c>
      <c r="AT11" s="356">
        <v>156</v>
      </c>
      <c r="AU11" s="356">
        <v>5</v>
      </c>
      <c r="AV11" s="356">
        <v>1</v>
      </c>
      <c r="AW11" s="356">
        <v>0</v>
      </c>
      <c r="AX11" s="356">
        <v>0</v>
      </c>
      <c r="AY11" s="356">
        <v>0</v>
      </c>
      <c r="AZ11" s="356">
        <v>1</v>
      </c>
      <c r="BA11" s="356">
        <v>7</v>
      </c>
      <c r="BB11" s="355">
        <v>72.760000000000005</v>
      </c>
      <c r="BC11" s="355">
        <v>64.400000000000006</v>
      </c>
      <c r="BD11" s="355">
        <v>122.14</v>
      </c>
      <c r="BE11" s="355">
        <v>51.81</v>
      </c>
      <c r="BF11" s="355">
        <v>51.2</v>
      </c>
      <c r="BG11" s="355">
        <v>57.02</v>
      </c>
      <c r="BH11" s="355">
        <v>69.36</v>
      </c>
      <c r="BI11" s="356">
        <v>76</v>
      </c>
      <c r="BJ11" s="356">
        <v>3</v>
      </c>
      <c r="BK11" s="356">
        <v>1</v>
      </c>
      <c r="BL11" s="356">
        <v>15</v>
      </c>
      <c r="BM11" s="356">
        <v>2</v>
      </c>
      <c r="BN11" s="356">
        <v>20</v>
      </c>
      <c r="BO11" s="356">
        <v>117</v>
      </c>
      <c r="BP11" s="355">
        <v>29.19</v>
      </c>
      <c r="BQ11" s="356">
        <v>0</v>
      </c>
      <c r="BR11" s="356">
        <v>15</v>
      </c>
      <c r="BS11" s="356">
        <v>67</v>
      </c>
      <c r="BT11" s="356">
        <v>0</v>
      </c>
      <c r="BU11" s="355">
        <v>43.91</v>
      </c>
      <c r="BV11" s="355">
        <v>34.04</v>
      </c>
      <c r="BW11" s="355">
        <v>135.27000000000001</v>
      </c>
      <c r="BX11" s="355">
        <v>53.33</v>
      </c>
      <c r="BY11" s="356">
        <v>0</v>
      </c>
      <c r="BZ11" s="355">
        <v>71.099999999999994</v>
      </c>
      <c r="CA11" s="356">
        <v>43</v>
      </c>
      <c r="CB11" s="355">
        <v>48.45</v>
      </c>
      <c r="CC11" s="355">
        <v>107.88</v>
      </c>
      <c r="CD11" s="356">
        <v>58</v>
      </c>
      <c r="CE11" s="356">
        <v>1</v>
      </c>
      <c r="CF11" s="356">
        <v>1</v>
      </c>
      <c r="CG11" s="356">
        <v>6</v>
      </c>
      <c r="CH11" s="356">
        <v>2</v>
      </c>
      <c r="CI11" s="356">
        <v>8</v>
      </c>
      <c r="CJ11" s="356">
        <v>76</v>
      </c>
      <c r="CK11" s="355">
        <v>34.6</v>
      </c>
      <c r="CL11" s="356">
        <v>0</v>
      </c>
      <c r="CM11" s="356">
        <v>267</v>
      </c>
      <c r="CN11" s="355">
        <v>24.67</v>
      </c>
      <c r="CO11" s="356">
        <v>13</v>
      </c>
      <c r="CP11" s="355">
        <v>63.13</v>
      </c>
      <c r="CQ11" s="355">
        <v>38.86</v>
      </c>
      <c r="CR11" s="355">
        <v>33.31</v>
      </c>
      <c r="CS11" s="356">
        <v>9</v>
      </c>
      <c r="CT11" s="356">
        <v>0</v>
      </c>
      <c r="CU11" s="355">
        <v>36.799999999999997</v>
      </c>
      <c r="CV11" s="355">
        <v>95.4</v>
      </c>
      <c r="CW11" s="356">
        <v>0</v>
      </c>
      <c r="CX11" s="355">
        <v>38.229999999999997</v>
      </c>
    </row>
    <row r="12" spans="1:102" ht="12.9" customHeight="1" x14ac:dyDescent="0.3">
      <c r="A12" s="355" t="s">
        <v>840</v>
      </c>
      <c r="B12" s="355" t="s">
        <v>762</v>
      </c>
      <c r="C12" s="355" t="s">
        <v>38</v>
      </c>
      <c r="D12" s="356">
        <v>11</v>
      </c>
      <c r="E12" s="356">
        <v>31</v>
      </c>
      <c r="F12" s="356">
        <v>4</v>
      </c>
      <c r="G12" s="356">
        <v>4</v>
      </c>
      <c r="H12" s="356">
        <v>14</v>
      </c>
      <c r="I12" s="356">
        <v>0</v>
      </c>
      <c r="J12" s="356">
        <v>14</v>
      </c>
      <c r="K12" s="356">
        <v>67</v>
      </c>
      <c r="L12" s="356">
        <v>1</v>
      </c>
      <c r="M12" s="356">
        <v>23</v>
      </c>
      <c r="N12" s="356">
        <v>0</v>
      </c>
      <c r="O12" s="355">
        <v>0.67</v>
      </c>
      <c r="P12" s="356">
        <v>0</v>
      </c>
      <c r="Q12" s="355">
        <v>5.44</v>
      </c>
      <c r="R12" s="355">
        <v>3.62</v>
      </c>
      <c r="S12" s="355">
        <v>6.62</v>
      </c>
      <c r="T12" s="355">
        <v>32.6</v>
      </c>
      <c r="U12" s="356">
        <v>15</v>
      </c>
      <c r="V12" s="355">
        <v>7.42</v>
      </c>
      <c r="W12" s="356">
        <v>0</v>
      </c>
      <c r="X12" s="355">
        <v>22.88</v>
      </c>
      <c r="Y12" s="355">
        <v>13.18</v>
      </c>
      <c r="Z12" s="355">
        <v>4.3099999999999996</v>
      </c>
      <c r="AA12" s="355">
        <v>0.31</v>
      </c>
      <c r="AB12" s="355">
        <v>1.54</v>
      </c>
      <c r="AC12" s="356">
        <v>2</v>
      </c>
      <c r="AD12" s="356">
        <v>0</v>
      </c>
      <c r="AE12" s="355">
        <v>4.1500000000000004</v>
      </c>
      <c r="AF12" s="355">
        <v>12.31</v>
      </c>
      <c r="AG12" s="356">
        <v>14</v>
      </c>
      <c r="AH12" s="356">
        <v>2</v>
      </c>
      <c r="AI12" s="356">
        <v>1</v>
      </c>
      <c r="AJ12" s="356">
        <v>7</v>
      </c>
      <c r="AK12" s="356">
        <v>0</v>
      </c>
      <c r="AL12" s="356">
        <v>4</v>
      </c>
      <c r="AM12" s="356">
        <v>28</v>
      </c>
      <c r="AN12" s="356">
        <v>15</v>
      </c>
      <c r="AO12" s="356">
        <v>3</v>
      </c>
      <c r="AP12" s="356">
        <v>3</v>
      </c>
      <c r="AQ12" s="356">
        <v>5</v>
      </c>
      <c r="AR12" s="356">
        <v>0</v>
      </c>
      <c r="AS12" s="356">
        <v>12</v>
      </c>
      <c r="AT12" s="356">
        <v>38</v>
      </c>
      <c r="AU12" s="356">
        <v>0</v>
      </c>
      <c r="AV12" s="356">
        <v>0</v>
      </c>
      <c r="AW12" s="356">
        <v>0</v>
      </c>
      <c r="AX12" s="356">
        <v>0</v>
      </c>
      <c r="AY12" s="356">
        <v>0</v>
      </c>
      <c r="AZ12" s="356">
        <v>0</v>
      </c>
      <c r="BA12" s="356">
        <v>0</v>
      </c>
      <c r="BB12" s="355">
        <v>5.07</v>
      </c>
      <c r="BC12" s="355">
        <v>10.199999999999999</v>
      </c>
      <c r="BD12" s="356">
        <v>16</v>
      </c>
      <c r="BE12" s="355">
        <v>6.58</v>
      </c>
      <c r="BF12" s="356">
        <v>0</v>
      </c>
      <c r="BG12" s="355">
        <v>17.690000000000001</v>
      </c>
      <c r="BH12" s="355">
        <v>9.4499999999999993</v>
      </c>
      <c r="BI12" s="356">
        <v>16</v>
      </c>
      <c r="BJ12" s="356">
        <v>3</v>
      </c>
      <c r="BK12" s="356">
        <v>2</v>
      </c>
      <c r="BL12" s="356">
        <v>8</v>
      </c>
      <c r="BM12" s="356">
        <v>1</v>
      </c>
      <c r="BN12" s="356">
        <v>4</v>
      </c>
      <c r="BO12" s="356">
        <v>34</v>
      </c>
      <c r="BP12" s="355">
        <v>19.5</v>
      </c>
      <c r="BQ12" s="356">
        <v>1</v>
      </c>
      <c r="BR12" s="356">
        <v>0</v>
      </c>
      <c r="BS12" s="356">
        <v>0</v>
      </c>
      <c r="BT12" s="356">
        <v>0</v>
      </c>
      <c r="BU12" s="355">
        <v>24.5</v>
      </c>
      <c r="BV12" s="355">
        <v>19.71</v>
      </c>
      <c r="BW12" s="356">
        <v>120</v>
      </c>
      <c r="BX12" s="356">
        <v>0</v>
      </c>
      <c r="BY12" s="356">
        <v>0</v>
      </c>
      <c r="BZ12" s="355">
        <v>48.33</v>
      </c>
      <c r="CA12" s="356">
        <v>71</v>
      </c>
      <c r="CB12" s="356">
        <v>0</v>
      </c>
      <c r="CC12" s="355">
        <v>67.2</v>
      </c>
      <c r="CD12" s="356">
        <v>16</v>
      </c>
      <c r="CE12" s="356">
        <v>2</v>
      </c>
      <c r="CF12" s="356">
        <v>0</v>
      </c>
      <c r="CG12" s="356">
        <v>3</v>
      </c>
      <c r="CH12" s="356">
        <v>0</v>
      </c>
      <c r="CI12" s="356">
        <v>6</v>
      </c>
      <c r="CJ12" s="356">
        <v>27</v>
      </c>
      <c r="CK12" s="355">
        <v>8.1300000000000008</v>
      </c>
      <c r="CL12" s="356">
        <v>0</v>
      </c>
      <c r="CM12" s="356">
        <v>0</v>
      </c>
      <c r="CN12" s="355">
        <v>0.67</v>
      </c>
      <c r="CO12" s="356">
        <v>0</v>
      </c>
      <c r="CP12" s="355">
        <v>0.33</v>
      </c>
      <c r="CQ12" s="355">
        <v>4.96</v>
      </c>
      <c r="CR12" s="355">
        <v>48.71</v>
      </c>
      <c r="CS12" s="356">
        <v>0</v>
      </c>
      <c r="CT12" s="356">
        <v>0</v>
      </c>
      <c r="CU12" s="356">
        <v>12</v>
      </c>
      <c r="CV12" s="356">
        <v>144</v>
      </c>
      <c r="CW12" s="356">
        <v>0</v>
      </c>
      <c r="CX12" s="355">
        <v>55.22</v>
      </c>
    </row>
    <row r="13" spans="1:102" ht="12.9" customHeight="1" x14ac:dyDescent="0.3">
      <c r="A13" s="355" t="s">
        <v>840</v>
      </c>
      <c r="B13" s="355" t="s">
        <v>751</v>
      </c>
      <c r="C13" s="355" t="s">
        <v>30</v>
      </c>
      <c r="D13" s="356">
        <v>13</v>
      </c>
      <c r="E13" s="355" t="s">
        <v>41</v>
      </c>
      <c r="F13" s="355" t="s">
        <v>41</v>
      </c>
      <c r="G13" s="355" t="s">
        <v>41</v>
      </c>
      <c r="H13" s="355" t="s">
        <v>41</v>
      </c>
      <c r="I13" s="355" t="s">
        <v>41</v>
      </c>
      <c r="J13" s="355" t="s">
        <v>41</v>
      </c>
      <c r="K13" s="355" t="s">
        <v>41</v>
      </c>
      <c r="L13" s="355" t="s">
        <v>41</v>
      </c>
      <c r="M13" s="355" t="s">
        <v>41</v>
      </c>
      <c r="N13" s="355" t="s">
        <v>41</v>
      </c>
      <c r="O13" s="355" t="s">
        <v>41</v>
      </c>
      <c r="P13" s="355" t="s">
        <v>41</v>
      </c>
      <c r="Q13" s="355" t="s">
        <v>41</v>
      </c>
      <c r="R13" s="355" t="s">
        <v>41</v>
      </c>
      <c r="S13" s="355" t="s">
        <v>41</v>
      </c>
      <c r="T13" s="355" t="s">
        <v>41</v>
      </c>
      <c r="U13" s="355" t="s">
        <v>41</v>
      </c>
      <c r="V13" s="355" t="s">
        <v>41</v>
      </c>
      <c r="W13" s="355" t="s">
        <v>41</v>
      </c>
      <c r="X13" s="355" t="s">
        <v>41</v>
      </c>
      <c r="Y13" s="355" t="s">
        <v>41</v>
      </c>
      <c r="Z13" s="355" t="s">
        <v>41</v>
      </c>
      <c r="AA13" s="355" t="s">
        <v>41</v>
      </c>
      <c r="AB13" s="355" t="s">
        <v>41</v>
      </c>
      <c r="AC13" s="355" t="s">
        <v>41</v>
      </c>
      <c r="AD13" s="355" t="s">
        <v>41</v>
      </c>
      <c r="AE13" s="355" t="s">
        <v>41</v>
      </c>
      <c r="AF13" s="355" t="s">
        <v>41</v>
      </c>
      <c r="AG13" s="355" t="s">
        <v>41</v>
      </c>
      <c r="AH13" s="355" t="s">
        <v>41</v>
      </c>
      <c r="AI13" s="355" t="s">
        <v>41</v>
      </c>
      <c r="AJ13" s="355" t="s">
        <v>41</v>
      </c>
      <c r="AK13" s="355" t="s">
        <v>41</v>
      </c>
      <c r="AL13" s="355" t="s">
        <v>41</v>
      </c>
      <c r="AM13" s="355" t="s">
        <v>41</v>
      </c>
      <c r="AN13" s="355" t="s">
        <v>41</v>
      </c>
      <c r="AO13" s="355" t="s">
        <v>41</v>
      </c>
      <c r="AP13" s="355" t="s">
        <v>41</v>
      </c>
      <c r="AQ13" s="355" t="s">
        <v>41</v>
      </c>
      <c r="AR13" s="355" t="s">
        <v>41</v>
      </c>
      <c r="AS13" s="355" t="s">
        <v>41</v>
      </c>
      <c r="AT13" s="355" t="s">
        <v>41</v>
      </c>
      <c r="AU13" s="355" t="s">
        <v>41</v>
      </c>
      <c r="AV13" s="355" t="s">
        <v>41</v>
      </c>
      <c r="AW13" s="355" t="s">
        <v>41</v>
      </c>
      <c r="AX13" s="355" t="s">
        <v>41</v>
      </c>
      <c r="AY13" s="355" t="s">
        <v>41</v>
      </c>
      <c r="AZ13" s="355" t="s">
        <v>41</v>
      </c>
      <c r="BA13" s="355" t="s">
        <v>41</v>
      </c>
      <c r="BB13" s="355" t="s">
        <v>41</v>
      </c>
      <c r="BC13" s="355" t="s">
        <v>41</v>
      </c>
      <c r="BD13" s="355" t="s">
        <v>41</v>
      </c>
      <c r="BE13" s="355" t="s">
        <v>41</v>
      </c>
      <c r="BF13" s="355" t="s">
        <v>41</v>
      </c>
      <c r="BG13" s="355" t="s">
        <v>41</v>
      </c>
      <c r="BH13" s="355" t="s">
        <v>41</v>
      </c>
      <c r="BI13" s="355" t="s">
        <v>41</v>
      </c>
      <c r="BJ13" s="355" t="s">
        <v>41</v>
      </c>
      <c r="BK13" s="355" t="s">
        <v>41</v>
      </c>
      <c r="BL13" s="355" t="s">
        <v>41</v>
      </c>
      <c r="BM13" s="355" t="s">
        <v>41</v>
      </c>
      <c r="BN13" s="355" t="s">
        <v>41</v>
      </c>
      <c r="BO13" s="355" t="s">
        <v>41</v>
      </c>
      <c r="BP13" s="355" t="s">
        <v>41</v>
      </c>
      <c r="BQ13" s="355" t="s">
        <v>41</v>
      </c>
      <c r="BR13" s="355" t="s">
        <v>41</v>
      </c>
      <c r="BS13" s="355" t="s">
        <v>41</v>
      </c>
      <c r="BT13" s="355" t="s">
        <v>41</v>
      </c>
      <c r="BU13" s="355" t="s">
        <v>41</v>
      </c>
      <c r="BV13" s="355" t="s">
        <v>41</v>
      </c>
      <c r="BW13" s="355" t="s">
        <v>41</v>
      </c>
      <c r="BX13" s="355" t="s">
        <v>41</v>
      </c>
      <c r="BY13" s="355" t="s">
        <v>41</v>
      </c>
      <c r="BZ13" s="355" t="s">
        <v>41</v>
      </c>
      <c r="CA13" s="355" t="s">
        <v>41</v>
      </c>
      <c r="CB13" s="355" t="s">
        <v>41</v>
      </c>
      <c r="CC13" s="355" t="s">
        <v>41</v>
      </c>
      <c r="CD13" s="355" t="s">
        <v>41</v>
      </c>
      <c r="CE13" s="355" t="s">
        <v>41</v>
      </c>
      <c r="CF13" s="355" t="s">
        <v>41</v>
      </c>
      <c r="CG13" s="355" t="s">
        <v>41</v>
      </c>
      <c r="CH13" s="355" t="s">
        <v>41</v>
      </c>
      <c r="CI13" s="355" t="s">
        <v>41</v>
      </c>
      <c r="CJ13" s="355" t="s">
        <v>41</v>
      </c>
      <c r="CK13" s="355" t="s">
        <v>41</v>
      </c>
      <c r="CL13" s="355" t="s">
        <v>41</v>
      </c>
      <c r="CM13" s="355" t="s">
        <v>41</v>
      </c>
      <c r="CN13" s="355" t="s">
        <v>41</v>
      </c>
      <c r="CO13" s="355" t="s">
        <v>41</v>
      </c>
      <c r="CP13" s="355" t="s">
        <v>41</v>
      </c>
      <c r="CQ13" s="355" t="s">
        <v>41</v>
      </c>
      <c r="CR13" s="355" t="s">
        <v>41</v>
      </c>
      <c r="CS13" s="355" t="s">
        <v>41</v>
      </c>
      <c r="CT13" s="355" t="s">
        <v>41</v>
      </c>
      <c r="CU13" s="355" t="s">
        <v>41</v>
      </c>
      <c r="CV13" s="355" t="s">
        <v>41</v>
      </c>
      <c r="CW13" s="355" t="s">
        <v>41</v>
      </c>
      <c r="CX13" s="355" t="s">
        <v>41</v>
      </c>
    </row>
    <row r="14" spans="1:102" ht="12.9" customHeight="1" x14ac:dyDescent="0.3">
      <c r="A14" s="355" t="s">
        <v>840</v>
      </c>
      <c r="B14" s="355" t="s">
        <v>753</v>
      </c>
      <c r="C14" s="355" t="s">
        <v>31</v>
      </c>
      <c r="D14" s="356">
        <v>14</v>
      </c>
      <c r="E14" s="356">
        <v>27</v>
      </c>
      <c r="F14" s="356">
        <v>2</v>
      </c>
      <c r="G14" s="356">
        <v>7</v>
      </c>
      <c r="H14" s="356">
        <v>3</v>
      </c>
      <c r="I14" s="356">
        <v>0</v>
      </c>
      <c r="J14" s="356">
        <v>0</v>
      </c>
      <c r="K14" s="356">
        <v>39</v>
      </c>
      <c r="L14" s="355">
        <v>9.6999999999999993</v>
      </c>
      <c r="M14" s="355">
        <v>55.6</v>
      </c>
      <c r="N14" s="356">
        <v>4</v>
      </c>
      <c r="O14" s="355">
        <v>3.5</v>
      </c>
      <c r="P14" s="356">
        <v>0</v>
      </c>
      <c r="Q14" s="356">
        <v>19</v>
      </c>
      <c r="R14" s="355">
        <v>14.2</v>
      </c>
      <c r="S14" s="355">
        <v>120.37</v>
      </c>
      <c r="T14" s="356">
        <v>247</v>
      </c>
      <c r="U14" s="356">
        <v>205</v>
      </c>
      <c r="V14" s="356">
        <v>114</v>
      </c>
      <c r="W14" s="356">
        <v>0</v>
      </c>
      <c r="X14" s="356">
        <v>112</v>
      </c>
      <c r="Y14" s="355">
        <v>141.49</v>
      </c>
      <c r="Z14" s="355">
        <v>4.8499999999999996</v>
      </c>
      <c r="AA14" s="355">
        <v>0.31</v>
      </c>
      <c r="AB14" s="355">
        <v>1.1499999999999999</v>
      </c>
      <c r="AC14" s="355">
        <v>0.31</v>
      </c>
      <c r="AD14" s="356">
        <v>0</v>
      </c>
      <c r="AE14" s="356">
        <v>0</v>
      </c>
      <c r="AF14" s="355">
        <v>6.62</v>
      </c>
      <c r="AG14" s="356">
        <v>14</v>
      </c>
      <c r="AH14" s="356">
        <v>0</v>
      </c>
      <c r="AI14" s="356">
        <v>0</v>
      </c>
      <c r="AJ14" s="356">
        <v>1</v>
      </c>
      <c r="AK14" s="356">
        <v>0</v>
      </c>
      <c r="AL14" s="356">
        <v>0</v>
      </c>
      <c r="AM14" s="356">
        <v>15</v>
      </c>
      <c r="AN14" s="356">
        <v>19</v>
      </c>
      <c r="AO14" s="356">
        <v>5</v>
      </c>
      <c r="AP14" s="356">
        <v>4</v>
      </c>
      <c r="AQ14" s="356">
        <v>3</v>
      </c>
      <c r="AR14" s="356">
        <v>0</v>
      </c>
      <c r="AS14" s="356">
        <v>1</v>
      </c>
      <c r="AT14" s="356">
        <v>32</v>
      </c>
      <c r="AU14" s="356">
        <v>0</v>
      </c>
      <c r="AV14" s="356">
        <v>0</v>
      </c>
      <c r="AW14" s="356">
        <v>0</v>
      </c>
      <c r="AX14" s="356">
        <v>0</v>
      </c>
      <c r="AY14" s="356">
        <v>0</v>
      </c>
      <c r="AZ14" s="356">
        <v>0</v>
      </c>
      <c r="BA14" s="356">
        <v>0</v>
      </c>
      <c r="BB14" s="355">
        <v>103.76</v>
      </c>
      <c r="BC14" s="355">
        <v>178.6</v>
      </c>
      <c r="BD14" s="356">
        <v>66</v>
      </c>
      <c r="BE14" s="356">
        <v>80</v>
      </c>
      <c r="BF14" s="356">
        <v>0</v>
      </c>
      <c r="BG14" s="356">
        <v>78</v>
      </c>
      <c r="BH14" s="355">
        <v>105.94</v>
      </c>
      <c r="BI14" s="356">
        <v>16</v>
      </c>
      <c r="BJ14" s="356">
        <v>0</v>
      </c>
      <c r="BK14" s="356">
        <v>0</v>
      </c>
      <c r="BL14" s="356">
        <v>1</v>
      </c>
      <c r="BM14" s="356">
        <v>0</v>
      </c>
      <c r="BN14" s="356">
        <v>0</v>
      </c>
      <c r="BO14" s="356">
        <v>17</v>
      </c>
      <c r="BP14" s="355">
        <v>42.23</v>
      </c>
      <c r="BQ14" s="356">
        <v>0</v>
      </c>
      <c r="BR14" s="356">
        <v>0</v>
      </c>
      <c r="BS14" s="356">
        <v>10</v>
      </c>
      <c r="BT14" s="356">
        <v>0</v>
      </c>
      <c r="BU14" s="356">
        <v>0</v>
      </c>
      <c r="BV14" s="355">
        <v>39.93</v>
      </c>
      <c r="BW14" s="356">
        <v>120</v>
      </c>
      <c r="BX14" s="356">
        <v>0</v>
      </c>
      <c r="BY14" s="356">
        <v>0</v>
      </c>
      <c r="BZ14" s="356">
        <v>0</v>
      </c>
      <c r="CA14" s="356">
        <v>0</v>
      </c>
      <c r="CB14" s="356">
        <v>0</v>
      </c>
      <c r="CC14" s="356">
        <v>120</v>
      </c>
      <c r="CD14" s="356">
        <v>11</v>
      </c>
      <c r="CE14" s="356">
        <v>0</v>
      </c>
      <c r="CF14" s="356">
        <v>4</v>
      </c>
      <c r="CG14" s="356">
        <v>3</v>
      </c>
      <c r="CH14" s="356">
        <v>0</v>
      </c>
      <c r="CI14" s="356">
        <v>9</v>
      </c>
      <c r="CJ14" s="356">
        <v>27</v>
      </c>
      <c r="CK14" s="356">
        <v>2</v>
      </c>
      <c r="CL14" s="356">
        <v>0</v>
      </c>
      <c r="CM14" s="355">
        <v>7.5</v>
      </c>
      <c r="CN14" s="355">
        <v>2.67</v>
      </c>
      <c r="CO14" s="356">
        <v>0</v>
      </c>
      <c r="CP14" s="355">
        <v>5.1100000000000003</v>
      </c>
      <c r="CQ14" s="355">
        <v>3.93</v>
      </c>
      <c r="CR14" s="355">
        <v>21.11</v>
      </c>
      <c r="CS14" s="356">
        <v>0</v>
      </c>
      <c r="CT14" s="356">
        <v>8</v>
      </c>
      <c r="CU14" s="356">
        <v>9</v>
      </c>
      <c r="CV14" s="356">
        <v>0</v>
      </c>
      <c r="CW14" s="355">
        <v>31.29</v>
      </c>
      <c r="CX14" s="355">
        <v>20.350000000000001</v>
      </c>
    </row>
    <row r="15" spans="1:102" ht="12.9" customHeight="1" x14ac:dyDescent="0.3">
      <c r="A15" s="355" t="s">
        <v>840</v>
      </c>
      <c r="B15" s="355" t="s">
        <v>765</v>
      </c>
      <c r="C15" s="355" t="s">
        <v>40</v>
      </c>
      <c r="D15" s="356">
        <v>15</v>
      </c>
      <c r="E15" s="356">
        <v>17</v>
      </c>
      <c r="F15" s="356">
        <v>8</v>
      </c>
      <c r="G15" s="356">
        <v>0</v>
      </c>
      <c r="H15" s="356">
        <v>1</v>
      </c>
      <c r="I15" s="356">
        <v>0</v>
      </c>
      <c r="J15" s="356">
        <v>9</v>
      </c>
      <c r="K15" s="356">
        <v>35</v>
      </c>
      <c r="L15" s="355">
        <v>2.4500000000000002</v>
      </c>
      <c r="M15" s="356">
        <v>6</v>
      </c>
      <c r="N15" s="356">
        <v>0</v>
      </c>
      <c r="O15" s="356">
        <v>0</v>
      </c>
      <c r="P15" s="356">
        <v>0</v>
      </c>
      <c r="Q15" s="355">
        <v>0.75</v>
      </c>
      <c r="R15" s="355">
        <v>2.65</v>
      </c>
      <c r="S15" s="355">
        <v>75.73</v>
      </c>
      <c r="T15" s="355">
        <v>84.75</v>
      </c>
      <c r="U15" s="356">
        <v>0</v>
      </c>
      <c r="V15" s="356">
        <v>31</v>
      </c>
      <c r="W15" s="356">
        <v>0</v>
      </c>
      <c r="X15" s="355">
        <v>33.5</v>
      </c>
      <c r="Y15" s="355">
        <v>61.29</v>
      </c>
      <c r="Z15" s="355">
        <v>0.31</v>
      </c>
      <c r="AA15" s="356">
        <v>0</v>
      </c>
      <c r="AB15" s="356">
        <v>0</v>
      </c>
      <c r="AC15" s="356">
        <v>0</v>
      </c>
      <c r="AD15" s="356">
        <v>0</v>
      </c>
      <c r="AE15" s="355">
        <v>0.38</v>
      </c>
      <c r="AF15" s="355">
        <v>0.69</v>
      </c>
      <c r="AG15" s="356">
        <v>1</v>
      </c>
      <c r="AH15" s="356">
        <v>2</v>
      </c>
      <c r="AI15" s="356">
        <v>0</v>
      </c>
      <c r="AJ15" s="356">
        <v>1</v>
      </c>
      <c r="AK15" s="356">
        <v>0</v>
      </c>
      <c r="AL15" s="356">
        <v>7</v>
      </c>
      <c r="AM15" s="356">
        <v>11</v>
      </c>
      <c r="AN15" s="356">
        <v>10</v>
      </c>
      <c r="AO15" s="356">
        <v>4</v>
      </c>
      <c r="AP15" s="356">
        <v>0</v>
      </c>
      <c r="AQ15" s="356">
        <v>0</v>
      </c>
      <c r="AR15" s="356">
        <v>0</v>
      </c>
      <c r="AS15" s="356">
        <v>1</v>
      </c>
      <c r="AT15" s="356">
        <v>15</v>
      </c>
      <c r="AU15" s="356">
        <v>0</v>
      </c>
      <c r="AV15" s="356">
        <v>0</v>
      </c>
      <c r="AW15" s="356">
        <v>0</v>
      </c>
      <c r="AX15" s="356">
        <v>0</v>
      </c>
      <c r="AY15" s="356">
        <v>0</v>
      </c>
      <c r="AZ15" s="356">
        <v>0</v>
      </c>
      <c r="BA15" s="356">
        <v>0</v>
      </c>
      <c r="BB15" s="355">
        <v>50.27</v>
      </c>
      <c r="BC15" s="355">
        <v>54.17</v>
      </c>
      <c r="BD15" s="356">
        <v>0</v>
      </c>
      <c r="BE15" s="356">
        <v>25</v>
      </c>
      <c r="BF15" s="356">
        <v>0</v>
      </c>
      <c r="BG15" s="355">
        <v>32.75</v>
      </c>
      <c r="BH15" s="355">
        <v>44.81</v>
      </c>
      <c r="BI15" s="356">
        <v>1</v>
      </c>
      <c r="BJ15" s="356">
        <v>0</v>
      </c>
      <c r="BK15" s="356">
        <v>0</v>
      </c>
      <c r="BL15" s="356">
        <v>1</v>
      </c>
      <c r="BM15" s="356">
        <v>0</v>
      </c>
      <c r="BN15" s="356">
        <v>2</v>
      </c>
      <c r="BO15" s="356">
        <v>4</v>
      </c>
      <c r="BP15" s="356">
        <v>0</v>
      </c>
      <c r="BQ15" s="356">
        <v>0</v>
      </c>
      <c r="BR15" s="356">
        <v>0</v>
      </c>
      <c r="BS15" s="356">
        <v>11</v>
      </c>
      <c r="BT15" s="356">
        <v>0</v>
      </c>
      <c r="BU15" s="356">
        <v>0</v>
      </c>
      <c r="BV15" s="356">
        <v>11</v>
      </c>
      <c r="BW15" s="356">
        <v>0</v>
      </c>
      <c r="BX15" s="356">
        <v>0</v>
      </c>
      <c r="BY15" s="356">
        <v>0</v>
      </c>
      <c r="BZ15" s="356">
        <v>0</v>
      </c>
      <c r="CA15" s="356">
        <v>0</v>
      </c>
      <c r="CB15" s="356">
        <v>142</v>
      </c>
      <c r="CC15" s="356">
        <v>142</v>
      </c>
      <c r="CD15" s="356">
        <v>0</v>
      </c>
      <c r="CE15" s="356">
        <v>0</v>
      </c>
      <c r="CF15" s="356">
        <v>0</v>
      </c>
      <c r="CG15" s="356">
        <v>1</v>
      </c>
      <c r="CH15" s="356">
        <v>0</v>
      </c>
      <c r="CI15" s="356">
        <v>2</v>
      </c>
      <c r="CJ15" s="356">
        <v>3</v>
      </c>
      <c r="CK15" s="356">
        <v>0</v>
      </c>
      <c r="CL15" s="356">
        <v>0</v>
      </c>
      <c r="CM15" s="356">
        <v>0</v>
      </c>
      <c r="CN15" s="356">
        <v>0</v>
      </c>
      <c r="CO15" s="356">
        <v>0</v>
      </c>
      <c r="CP15" s="356">
        <v>0</v>
      </c>
      <c r="CQ15" s="356">
        <v>0</v>
      </c>
      <c r="CR15" s="356">
        <v>0</v>
      </c>
      <c r="CS15" s="356">
        <v>33</v>
      </c>
      <c r="CT15" s="356">
        <v>33</v>
      </c>
      <c r="CU15" s="356">
        <v>17</v>
      </c>
      <c r="CV15" s="356">
        <v>151</v>
      </c>
      <c r="CW15" s="355">
        <v>21.5</v>
      </c>
      <c r="CX15" s="355">
        <v>33.83</v>
      </c>
    </row>
    <row r="16" spans="1:102" ht="12.9" customHeight="1" x14ac:dyDescent="0.3">
      <c r="A16" s="355" t="s">
        <v>840</v>
      </c>
      <c r="B16" s="355" t="s">
        <v>748</v>
      </c>
      <c r="C16" s="355" t="s">
        <v>27</v>
      </c>
      <c r="D16" s="356">
        <v>16</v>
      </c>
      <c r="E16" s="356">
        <v>19</v>
      </c>
      <c r="F16" s="356">
        <v>3</v>
      </c>
      <c r="G16" s="356">
        <v>3</v>
      </c>
      <c r="H16" s="356">
        <v>5</v>
      </c>
      <c r="I16" s="356">
        <v>1</v>
      </c>
      <c r="J16" s="356">
        <v>3</v>
      </c>
      <c r="K16" s="356">
        <v>34</v>
      </c>
      <c r="L16" s="355">
        <v>0.06</v>
      </c>
      <c r="M16" s="356">
        <v>0</v>
      </c>
      <c r="N16" s="356">
        <v>0</v>
      </c>
      <c r="O16" s="356">
        <v>0</v>
      </c>
      <c r="P16" s="356">
        <v>0</v>
      </c>
      <c r="Q16" s="356">
        <v>0</v>
      </c>
      <c r="R16" s="355">
        <v>0.03</v>
      </c>
      <c r="S16" s="355">
        <v>73.78</v>
      </c>
      <c r="T16" s="356">
        <v>0</v>
      </c>
      <c r="U16" s="356">
        <v>0</v>
      </c>
      <c r="V16" s="355">
        <v>64.290000000000006</v>
      </c>
      <c r="W16" s="356">
        <v>0</v>
      </c>
      <c r="X16" s="356">
        <v>0</v>
      </c>
      <c r="Y16" s="355">
        <v>52.29</v>
      </c>
      <c r="Z16" s="355">
        <v>0.69</v>
      </c>
      <c r="AA16" s="356">
        <v>0</v>
      </c>
      <c r="AB16" s="356">
        <v>0</v>
      </c>
      <c r="AC16" s="355">
        <v>0.77</v>
      </c>
      <c r="AD16" s="356">
        <v>0</v>
      </c>
      <c r="AE16" s="356">
        <v>0</v>
      </c>
      <c r="AF16" s="355">
        <v>1.46</v>
      </c>
      <c r="AG16" s="356">
        <v>17</v>
      </c>
      <c r="AH16" s="356">
        <v>3</v>
      </c>
      <c r="AI16" s="356">
        <v>2</v>
      </c>
      <c r="AJ16" s="356">
        <v>7</v>
      </c>
      <c r="AK16" s="356">
        <v>1</v>
      </c>
      <c r="AL16" s="356">
        <v>3</v>
      </c>
      <c r="AM16" s="356">
        <v>33</v>
      </c>
      <c r="AN16" s="356">
        <v>1</v>
      </c>
      <c r="AO16" s="356">
        <v>0</v>
      </c>
      <c r="AP16" s="356">
        <v>0</v>
      </c>
      <c r="AQ16" s="356">
        <v>0</v>
      </c>
      <c r="AR16" s="356">
        <v>0</v>
      </c>
      <c r="AS16" s="356">
        <v>0</v>
      </c>
      <c r="AT16" s="356">
        <v>1</v>
      </c>
      <c r="AU16" s="356">
        <v>0</v>
      </c>
      <c r="AV16" s="356">
        <v>0</v>
      </c>
      <c r="AW16" s="356">
        <v>0</v>
      </c>
      <c r="AX16" s="356">
        <v>0</v>
      </c>
      <c r="AY16" s="356">
        <v>0</v>
      </c>
      <c r="AZ16" s="356">
        <v>0</v>
      </c>
      <c r="BA16" s="356">
        <v>0</v>
      </c>
      <c r="BB16" s="355">
        <v>74.61</v>
      </c>
      <c r="BC16" s="356">
        <v>1</v>
      </c>
      <c r="BD16" s="356">
        <v>1</v>
      </c>
      <c r="BE16" s="355">
        <v>65.290000000000006</v>
      </c>
      <c r="BF16" s="356">
        <v>1</v>
      </c>
      <c r="BG16" s="356">
        <v>1</v>
      </c>
      <c r="BH16" s="355">
        <v>53.21</v>
      </c>
      <c r="BI16" s="356">
        <v>18</v>
      </c>
      <c r="BJ16" s="356">
        <v>4</v>
      </c>
      <c r="BK16" s="356">
        <v>1</v>
      </c>
      <c r="BL16" s="356">
        <v>10</v>
      </c>
      <c r="BM16" s="356">
        <v>1</v>
      </c>
      <c r="BN16" s="356">
        <v>5</v>
      </c>
      <c r="BO16" s="356">
        <v>39</v>
      </c>
      <c r="BP16" s="356">
        <v>0</v>
      </c>
      <c r="BQ16" s="356">
        <v>0</v>
      </c>
      <c r="BR16" s="356">
        <v>0</v>
      </c>
      <c r="BS16" s="356">
        <v>0</v>
      </c>
      <c r="BT16" s="356">
        <v>0</v>
      </c>
      <c r="BU16" s="356">
        <v>0</v>
      </c>
      <c r="BV16" s="356">
        <v>0</v>
      </c>
      <c r="BW16" s="355">
        <v>54.36</v>
      </c>
      <c r="BX16" s="356">
        <v>55</v>
      </c>
      <c r="BY16" s="356">
        <v>58</v>
      </c>
      <c r="BZ16" s="355">
        <v>68.11</v>
      </c>
      <c r="CA16" s="356">
        <v>94</v>
      </c>
      <c r="CB16" s="355">
        <v>87.6</v>
      </c>
      <c r="CC16" s="355">
        <v>64.14</v>
      </c>
      <c r="CD16" s="356">
        <v>14</v>
      </c>
      <c r="CE16" s="356">
        <v>4</v>
      </c>
      <c r="CF16" s="356">
        <v>1</v>
      </c>
      <c r="CG16" s="356">
        <v>8</v>
      </c>
      <c r="CH16" s="356">
        <v>1</v>
      </c>
      <c r="CI16" s="356">
        <v>8</v>
      </c>
      <c r="CJ16" s="356">
        <v>36</v>
      </c>
      <c r="CK16" s="355">
        <v>0.36</v>
      </c>
      <c r="CL16" s="356">
        <v>0</v>
      </c>
      <c r="CM16" s="356">
        <v>0</v>
      </c>
      <c r="CN16" s="356">
        <v>0</v>
      </c>
      <c r="CO16" s="356">
        <v>0</v>
      </c>
      <c r="CP16" s="356">
        <v>0</v>
      </c>
      <c r="CQ16" s="355">
        <v>0.14000000000000001</v>
      </c>
      <c r="CR16" s="355">
        <v>33.25</v>
      </c>
      <c r="CS16" s="356">
        <v>0</v>
      </c>
      <c r="CT16" s="356">
        <v>0</v>
      </c>
      <c r="CU16" s="355">
        <v>19.600000000000001</v>
      </c>
      <c r="CV16" s="356">
        <v>0</v>
      </c>
      <c r="CW16" s="356">
        <v>0</v>
      </c>
      <c r="CX16" s="356">
        <v>28</v>
      </c>
    </row>
    <row r="17" spans="1:102" ht="12.9" customHeight="1" x14ac:dyDescent="0.3">
      <c r="A17" s="355" t="s">
        <v>839</v>
      </c>
      <c r="B17" s="355" t="s">
        <v>747</v>
      </c>
      <c r="C17" s="355" t="s">
        <v>26</v>
      </c>
      <c r="D17" s="356">
        <v>1</v>
      </c>
      <c r="E17" s="356">
        <v>352</v>
      </c>
      <c r="F17" s="356">
        <v>143</v>
      </c>
      <c r="G17" s="356">
        <v>34</v>
      </c>
      <c r="H17" s="356">
        <v>141</v>
      </c>
      <c r="I17" s="356">
        <v>2</v>
      </c>
      <c r="J17" s="356">
        <v>134</v>
      </c>
      <c r="K17" s="356">
        <v>806</v>
      </c>
      <c r="L17" s="355">
        <v>9.9499999999999993</v>
      </c>
      <c r="M17" s="355">
        <v>7.98</v>
      </c>
      <c r="N17" s="355">
        <v>5.38</v>
      </c>
      <c r="O17" s="355">
        <v>10.54</v>
      </c>
      <c r="P17" s="355">
        <v>4.67</v>
      </c>
      <c r="Q17" s="355">
        <v>9.3699999999999992</v>
      </c>
      <c r="R17" s="355">
        <v>9.4499999999999993</v>
      </c>
      <c r="S17" s="355">
        <v>55.14</v>
      </c>
      <c r="T17" s="355">
        <v>55.59</v>
      </c>
      <c r="U17" s="355">
        <v>46.34</v>
      </c>
      <c r="V17" s="355">
        <v>55.49</v>
      </c>
      <c r="W17" s="356">
        <v>32</v>
      </c>
      <c r="X17" s="355">
        <v>55.17</v>
      </c>
      <c r="Y17" s="355">
        <v>54.86</v>
      </c>
      <c r="Z17" s="356">
        <v>15</v>
      </c>
      <c r="AA17" s="355">
        <v>5.38</v>
      </c>
      <c r="AB17" s="355">
        <v>1.23</v>
      </c>
      <c r="AC17" s="355">
        <v>4.92</v>
      </c>
      <c r="AD17" s="355">
        <v>0.08</v>
      </c>
      <c r="AE17" s="355">
        <v>6.08</v>
      </c>
      <c r="AF17" s="355">
        <v>32.69</v>
      </c>
      <c r="AG17" s="356">
        <v>148</v>
      </c>
      <c r="AH17" s="356">
        <v>47</v>
      </c>
      <c r="AI17" s="356">
        <v>10</v>
      </c>
      <c r="AJ17" s="356">
        <v>69</v>
      </c>
      <c r="AK17" s="356">
        <v>2</v>
      </c>
      <c r="AL17" s="356">
        <v>53</v>
      </c>
      <c r="AM17" s="356">
        <v>329</v>
      </c>
      <c r="AN17" s="356">
        <v>210</v>
      </c>
      <c r="AO17" s="356">
        <v>76</v>
      </c>
      <c r="AP17" s="356">
        <v>19</v>
      </c>
      <c r="AQ17" s="356">
        <v>71</v>
      </c>
      <c r="AR17" s="356">
        <v>1</v>
      </c>
      <c r="AS17" s="356">
        <v>74</v>
      </c>
      <c r="AT17" s="356">
        <v>451</v>
      </c>
      <c r="AU17" s="356">
        <v>8</v>
      </c>
      <c r="AV17" s="356">
        <v>2</v>
      </c>
      <c r="AW17" s="356">
        <v>0</v>
      </c>
      <c r="AX17" s="356">
        <v>2</v>
      </c>
      <c r="AY17" s="356">
        <v>0</v>
      </c>
      <c r="AZ17" s="356">
        <v>1</v>
      </c>
      <c r="BA17" s="356">
        <v>13</v>
      </c>
      <c r="BB17" s="355">
        <v>44.43</v>
      </c>
      <c r="BC17" s="355">
        <v>47.18</v>
      </c>
      <c r="BD17" s="355">
        <v>41.48</v>
      </c>
      <c r="BE17" s="355">
        <v>42.85</v>
      </c>
      <c r="BF17" s="355">
        <v>27.67</v>
      </c>
      <c r="BG17" s="355">
        <v>44.44</v>
      </c>
      <c r="BH17" s="355">
        <v>44.41</v>
      </c>
      <c r="BI17" s="356">
        <v>127</v>
      </c>
      <c r="BJ17" s="356">
        <v>22</v>
      </c>
      <c r="BK17" s="356">
        <v>1</v>
      </c>
      <c r="BL17" s="356">
        <v>67</v>
      </c>
      <c r="BM17" s="356">
        <v>3</v>
      </c>
      <c r="BN17" s="356">
        <v>58</v>
      </c>
      <c r="BO17" s="356">
        <v>278</v>
      </c>
      <c r="BP17" s="355">
        <v>29.92</v>
      </c>
      <c r="BQ17" s="355">
        <v>24.43</v>
      </c>
      <c r="BR17" s="356">
        <v>0</v>
      </c>
      <c r="BS17" s="355">
        <v>29.03</v>
      </c>
      <c r="BT17" s="356">
        <v>12</v>
      </c>
      <c r="BU17" s="355">
        <v>42.92</v>
      </c>
      <c r="BV17" s="355">
        <v>30.63</v>
      </c>
      <c r="BW17" s="355">
        <v>65.03</v>
      </c>
      <c r="BX17" s="356">
        <v>69</v>
      </c>
      <c r="BY17" s="355">
        <v>46.67</v>
      </c>
      <c r="BZ17" s="356">
        <v>58</v>
      </c>
      <c r="CA17" s="356">
        <v>67</v>
      </c>
      <c r="CB17" s="355">
        <v>63.95</v>
      </c>
      <c r="CC17" s="355">
        <v>63.72</v>
      </c>
      <c r="CD17" s="356">
        <v>142</v>
      </c>
      <c r="CE17" s="356">
        <v>28</v>
      </c>
      <c r="CF17" s="356">
        <v>4</v>
      </c>
      <c r="CG17" s="356">
        <v>62</v>
      </c>
      <c r="CH17" s="356">
        <v>3</v>
      </c>
      <c r="CI17" s="356">
        <v>57</v>
      </c>
      <c r="CJ17" s="356">
        <v>296</v>
      </c>
      <c r="CK17" s="355">
        <v>6.18</v>
      </c>
      <c r="CL17" s="355">
        <v>6.14</v>
      </c>
      <c r="CM17" s="355">
        <v>9.5</v>
      </c>
      <c r="CN17" s="355">
        <v>6.47</v>
      </c>
      <c r="CO17" s="356">
        <v>4</v>
      </c>
      <c r="CP17" s="355">
        <v>7.98</v>
      </c>
      <c r="CQ17" s="355">
        <v>6.61</v>
      </c>
      <c r="CR17" s="355">
        <v>24.45</v>
      </c>
      <c r="CS17" s="355">
        <v>11.27</v>
      </c>
      <c r="CT17" s="355">
        <v>15.3</v>
      </c>
      <c r="CU17" s="355">
        <v>24.8</v>
      </c>
      <c r="CV17" s="355">
        <v>115.75</v>
      </c>
      <c r="CW17" s="355">
        <v>20.48</v>
      </c>
      <c r="CX17" s="355">
        <v>26.5</v>
      </c>
    </row>
    <row r="18" spans="1:102" ht="12.9" customHeight="1" x14ac:dyDescent="0.3">
      <c r="A18" s="355" t="s">
        <v>839</v>
      </c>
      <c r="B18" s="355" t="s">
        <v>749</v>
      </c>
      <c r="C18" s="355" t="s">
        <v>28</v>
      </c>
      <c r="D18" s="356">
        <v>2</v>
      </c>
      <c r="E18" s="356">
        <v>740</v>
      </c>
      <c r="F18" s="356">
        <v>333</v>
      </c>
      <c r="G18" s="356">
        <v>105</v>
      </c>
      <c r="H18" s="356">
        <v>226</v>
      </c>
      <c r="I18" s="356">
        <v>2</v>
      </c>
      <c r="J18" s="356">
        <v>207</v>
      </c>
      <c r="K18" s="356">
        <v>1613</v>
      </c>
      <c r="L18" s="355">
        <v>13.71</v>
      </c>
      <c r="M18" s="355">
        <v>11.05</v>
      </c>
      <c r="N18" s="355">
        <v>9.25</v>
      </c>
      <c r="O18" s="355">
        <v>16.62</v>
      </c>
      <c r="P18" s="355">
        <v>12.4</v>
      </c>
      <c r="Q18" s="355">
        <v>16.670000000000002</v>
      </c>
      <c r="R18" s="355">
        <v>13.76</v>
      </c>
      <c r="S18" s="355">
        <v>63.36</v>
      </c>
      <c r="T18" s="355">
        <v>55.93</v>
      </c>
      <c r="U18" s="355">
        <v>56.62</v>
      </c>
      <c r="V18" s="355">
        <v>61.86</v>
      </c>
      <c r="W18" s="355">
        <v>53.8</v>
      </c>
      <c r="X18" s="355">
        <v>65.97</v>
      </c>
      <c r="Y18" s="355">
        <v>61.68</v>
      </c>
      <c r="Z18" s="355">
        <v>26.62</v>
      </c>
      <c r="AA18" s="355">
        <v>9.3800000000000008</v>
      </c>
      <c r="AB18" s="355">
        <v>2.38</v>
      </c>
      <c r="AC18" s="355">
        <v>8.5399999999999991</v>
      </c>
      <c r="AD18" s="356">
        <v>0</v>
      </c>
      <c r="AE18" s="355">
        <v>8.23</v>
      </c>
      <c r="AF18" s="355">
        <v>55.15</v>
      </c>
      <c r="AG18" s="356">
        <v>237</v>
      </c>
      <c r="AH18" s="356">
        <v>60</v>
      </c>
      <c r="AI18" s="356">
        <v>6</v>
      </c>
      <c r="AJ18" s="356">
        <v>90</v>
      </c>
      <c r="AK18" s="356">
        <v>4</v>
      </c>
      <c r="AL18" s="356">
        <v>62</v>
      </c>
      <c r="AM18" s="356">
        <v>459</v>
      </c>
      <c r="AN18" s="356">
        <v>436</v>
      </c>
      <c r="AO18" s="356">
        <v>218</v>
      </c>
      <c r="AP18" s="356">
        <v>66</v>
      </c>
      <c r="AQ18" s="356">
        <v>94</v>
      </c>
      <c r="AR18" s="356">
        <v>1</v>
      </c>
      <c r="AS18" s="356">
        <v>143</v>
      </c>
      <c r="AT18" s="356">
        <v>958</v>
      </c>
      <c r="AU18" s="356">
        <v>6</v>
      </c>
      <c r="AV18" s="356">
        <v>0</v>
      </c>
      <c r="AW18" s="356">
        <v>0</v>
      </c>
      <c r="AX18" s="356">
        <v>1</v>
      </c>
      <c r="AY18" s="356">
        <v>0</v>
      </c>
      <c r="AZ18" s="356">
        <v>3</v>
      </c>
      <c r="BA18" s="356">
        <v>10</v>
      </c>
      <c r="BB18" s="355">
        <v>48.44</v>
      </c>
      <c r="BC18" s="355">
        <v>44.32</v>
      </c>
      <c r="BD18" s="355">
        <v>44.01</v>
      </c>
      <c r="BE18" s="355">
        <v>43.06</v>
      </c>
      <c r="BF18" s="355">
        <v>36.4</v>
      </c>
      <c r="BG18" s="355">
        <v>46.95</v>
      </c>
      <c r="BH18" s="355">
        <v>46.45</v>
      </c>
      <c r="BI18" s="356">
        <v>233</v>
      </c>
      <c r="BJ18" s="356">
        <v>52</v>
      </c>
      <c r="BK18" s="356">
        <v>3</v>
      </c>
      <c r="BL18" s="356">
        <v>88</v>
      </c>
      <c r="BM18" s="356">
        <v>4</v>
      </c>
      <c r="BN18" s="356">
        <v>64</v>
      </c>
      <c r="BO18" s="356">
        <v>444</v>
      </c>
      <c r="BP18" s="355">
        <v>31.2</v>
      </c>
      <c r="BQ18" s="355">
        <v>31.41</v>
      </c>
      <c r="BR18" s="356">
        <v>9</v>
      </c>
      <c r="BS18" s="355">
        <v>25.45</v>
      </c>
      <c r="BT18" s="356">
        <v>60</v>
      </c>
      <c r="BU18" s="355">
        <v>37.130000000000003</v>
      </c>
      <c r="BV18" s="355">
        <v>30.74</v>
      </c>
      <c r="BW18" s="355">
        <v>61.31</v>
      </c>
      <c r="BX18" s="355">
        <v>70.11</v>
      </c>
      <c r="BY18" s="356">
        <v>91</v>
      </c>
      <c r="BZ18" s="355">
        <v>39.130000000000003</v>
      </c>
      <c r="CA18" s="356">
        <v>79</v>
      </c>
      <c r="CB18" s="355">
        <v>59.33</v>
      </c>
      <c r="CC18" s="355">
        <v>60.22</v>
      </c>
      <c r="CD18" s="356">
        <v>221</v>
      </c>
      <c r="CE18" s="356">
        <v>43</v>
      </c>
      <c r="CF18" s="356">
        <v>3</v>
      </c>
      <c r="CG18" s="356">
        <v>84</v>
      </c>
      <c r="CH18" s="356">
        <v>6</v>
      </c>
      <c r="CI18" s="356">
        <v>67</v>
      </c>
      <c r="CJ18" s="356">
        <v>424</v>
      </c>
      <c r="CK18" s="355">
        <v>20.16</v>
      </c>
      <c r="CL18" s="355">
        <v>21.65</v>
      </c>
      <c r="CM18" s="355">
        <v>35.67</v>
      </c>
      <c r="CN18" s="355">
        <v>14.99</v>
      </c>
      <c r="CO18" s="355">
        <v>11.33</v>
      </c>
      <c r="CP18" s="355">
        <v>21.45</v>
      </c>
      <c r="CQ18" s="355">
        <v>19.47</v>
      </c>
      <c r="CR18" s="355">
        <v>22.47</v>
      </c>
      <c r="CS18" s="355">
        <v>18.54</v>
      </c>
      <c r="CT18" s="355">
        <v>42.83</v>
      </c>
      <c r="CU18" s="355">
        <v>18.66</v>
      </c>
      <c r="CV18" s="355">
        <v>85.67</v>
      </c>
      <c r="CW18" s="355">
        <v>20.32</v>
      </c>
      <c r="CX18" s="355">
        <v>24.69</v>
      </c>
    </row>
    <row r="19" spans="1:102" ht="12.9" customHeight="1" x14ac:dyDescent="0.3">
      <c r="A19" s="355" t="s">
        <v>839</v>
      </c>
      <c r="B19" s="355" t="s">
        <v>757</v>
      </c>
      <c r="C19" s="355" t="s">
        <v>34</v>
      </c>
      <c r="D19" s="356">
        <v>3</v>
      </c>
      <c r="E19" s="356">
        <v>1225</v>
      </c>
      <c r="F19" s="356">
        <v>469</v>
      </c>
      <c r="G19" s="356">
        <v>109</v>
      </c>
      <c r="H19" s="356">
        <v>259</v>
      </c>
      <c r="I19" s="356">
        <v>5</v>
      </c>
      <c r="J19" s="356">
        <v>348</v>
      </c>
      <c r="K19" s="356">
        <v>2415</v>
      </c>
      <c r="L19" s="355">
        <v>10.45</v>
      </c>
      <c r="M19" s="355">
        <v>5.22</v>
      </c>
      <c r="N19" s="355">
        <v>6.4</v>
      </c>
      <c r="O19" s="355">
        <v>14.89</v>
      </c>
      <c r="P19" s="355">
        <v>14.86</v>
      </c>
      <c r="Q19" s="355">
        <v>8.2100000000000009</v>
      </c>
      <c r="R19" s="355">
        <v>9.5399999999999991</v>
      </c>
      <c r="S19" s="355">
        <v>75.19</v>
      </c>
      <c r="T19" s="355">
        <v>53.91</v>
      </c>
      <c r="U19" s="355">
        <v>84.29</v>
      </c>
      <c r="V19" s="355">
        <v>71.81</v>
      </c>
      <c r="W19" s="355">
        <v>81.33</v>
      </c>
      <c r="X19" s="355">
        <v>73.510000000000005</v>
      </c>
      <c r="Y19" s="355">
        <v>71.45</v>
      </c>
      <c r="Z19" s="355">
        <v>44.69</v>
      </c>
      <c r="AA19" s="355">
        <v>9.23</v>
      </c>
      <c r="AB19" s="355">
        <v>1.92</v>
      </c>
      <c r="AC19" s="355">
        <v>11.08</v>
      </c>
      <c r="AD19" s="355">
        <v>0.15</v>
      </c>
      <c r="AE19" s="355">
        <v>9.85</v>
      </c>
      <c r="AF19" s="355">
        <v>76.92</v>
      </c>
      <c r="AG19" s="356">
        <v>516</v>
      </c>
      <c r="AH19" s="356">
        <v>126</v>
      </c>
      <c r="AI19" s="356">
        <v>26</v>
      </c>
      <c r="AJ19" s="356">
        <v>149</v>
      </c>
      <c r="AK19" s="356">
        <v>5</v>
      </c>
      <c r="AL19" s="356">
        <v>172</v>
      </c>
      <c r="AM19" s="356">
        <v>994</v>
      </c>
      <c r="AN19" s="356">
        <v>654</v>
      </c>
      <c r="AO19" s="356">
        <v>253</v>
      </c>
      <c r="AP19" s="356">
        <v>66</v>
      </c>
      <c r="AQ19" s="356">
        <v>98</v>
      </c>
      <c r="AR19" s="356">
        <v>2</v>
      </c>
      <c r="AS19" s="356">
        <v>212</v>
      </c>
      <c r="AT19" s="356">
        <v>1285</v>
      </c>
      <c r="AU19" s="356">
        <v>20</v>
      </c>
      <c r="AV19" s="356">
        <v>4</v>
      </c>
      <c r="AW19" s="356">
        <v>1</v>
      </c>
      <c r="AX19" s="356">
        <v>3</v>
      </c>
      <c r="AY19" s="356">
        <v>0</v>
      </c>
      <c r="AZ19" s="356">
        <v>2</v>
      </c>
      <c r="BA19" s="356">
        <v>30</v>
      </c>
      <c r="BB19" s="355">
        <v>56.17</v>
      </c>
      <c r="BC19" s="355">
        <v>47.43</v>
      </c>
      <c r="BD19" s="355">
        <v>71.39</v>
      </c>
      <c r="BE19" s="355">
        <v>49.85</v>
      </c>
      <c r="BF19" s="356">
        <v>44</v>
      </c>
      <c r="BG19" s="355">
        <v>58.19</v>
      </c>
      <c r="BH19" s="355">
        <v>54.95</v>
      </c>
      <c r="BI19" s="356">
        <v>447</v>
      </c>
      <c r="BJ19" s="356">
        <v>80</v>
      </c>
      <c r="BK19" s="356">
        <v>13</v>
      </c>
      <c r="BL19" s="356">
        <v>136</v>
      </c>
      <c r="BM19" s="356">
        <v>6</v>
      </c>
      <c r="BN19" s="356">
        <v>191</v>
      </c>
      <c r="BO19" s="356">
        <v>873</v>
      </c>
      <c r="BP19" s="355">
        <v>53.96</v>
      </c>
      <c r="BQ19" s="355">
        <v>55.15</v>
      </c>
      <c r="BR19" s="355">
        <v>40.33</v>
      </c>
      <c r="BS19" s="355">
        <v>52.17</v>
      </c>
      <c r="BT19" s="356">
        <v>17</v>
      </c>
      <c r="BU19" s="355">
        <v>50.32</v>
      </c>
      <c r="BV19" s="355">
        <v>52.86</v>
      </c>
      <c r="BW19" s="355">
        <v>111.33</v>
      </c>
      <c r="BX19" s="355">
        <v>124.78</v>
      </c>
      <c r="BY19" s="355">
        <v>94.22</v>
      </c>
      <c r="BZ19" s="355">
        <v>71.36</v>
      </c>
      <c r="CA19" s="355">
        <v>63.6</v>
      </c>
      <c r="CB19" s="355">
        <v>96.92</v>
      </c>
      <c r="CC19" s="355">
        <v>103.32</v>
      </c>
      <c r="CD19" s="356">
        <v>392</v>
      </c>
      <c r="CE19" s="356">
        <v>73</v>
      </c>
      <c r="CF19" s="356">
        <v>12</v>
      </c>
      <c r="CG19" s="356">
        <v>121</v>
      </c>
      <c r="CH19" s="356">
        <v>7</v>
      </c>
      <c r="CI19" s="356">
        <v>180</v>
      </c>
      <c r="CJ19" s="356">
        <v>785</v>
      </c>
      <c r="CK19" s="355">
        <v>5.74</v>
      </c>
      <c r="CL19" s="355">
        <v>4.96</v>
      </c>
      <c r="CM19" s="355">
        <v>4.67</v>
      </c>
      <c r="CN19" s="355">
        <v>4.59</v>
      </c>
      <c r="CO19" s="356">
        <v>1</v>
      </c>
      <c r="CP19" s="355">
        <v>7.06</v>
      </c>
      <c r="CQ19" s="355">
        <v>5.73</v>
      </c>
      <c r="CR19" s="355">
        <v>20.65</v>
      </c>
      <c r="CS19" s="355">
        <v>16.23</v>
      </c>
      <c r="CT19" s="355">
        <v>27.73</v>
      </c>
      <c r="CU19" s="355">
        <v>27.72</v>
      </c>
      <c r="CV19" s="355">
        <v>103.12</v>
      </c>
      <c r="CW19" s="355">
        <v>17.62</v>
      </c>
      <c r="CX19" s="355">
        <v>28.3</v>
      </c>
    </row>
    <row r="20" spans="1:102" ht="12.9" customHeight="1" x14ac:dyDescent="0.3">
      <c r="A20" s="355" t="s">
        <v>839</v>
      </c>
      <c r="B20" s="355" t="s">
        <v>752</v>
      </c>
      <c r="C20" s="355" t="s">
        <v>549</v>
      </c>
      <c r="D20" s="356">
        <v>4</v>
      </c>
      <c r="E20" s="356">
        <v>1457</v>
      </c>
      <c r="F20" s="356">
        <v>608</v>
      </c>
      <c r="G20" s="356">
        <v>150</v>
      </c>
      <c r="H20" s="356">
        <v>399</v>
      </c>
      <c r="I20" s="356">
        <v>11</v>
      </c>
      <c r="J20" s="356">
        <v>367</v>
      </c>
      <c r="K20" s="356">
        <v>2992</v>
      </c>
      <c r="L20" s="355">
        <v>24.95</v>
      </c>
      <c r="M20" s="355">
        <v>18.29</v>
      </c>
      <c r="N20" s="355">
        <v>27.19</v>
      </c>
      <c r="O20" s="355">
        <v>19.809999999999999</v>
      </c>
      <c r="P20" s="355">
        <v>9.4</v>
      </c>
      <c r="Q20" s="355">
        <v>24.85</v>
      </c>
      <c r="R20" s="355">
        <v>23.07</v>
      </c>
      <c r="S20" s="355">
        <v>63.07</v>
      </c>
      <c r="T20" s="355">
        <v>51.46</v>
      </c>
      <c r="U20" s="355">
        <v>92.6</v>
      </c>
      <c r="V20" s="355">
        <v>55.27</v>
      </c>
      <c r="W20" s="355">
        <v>116.2</v>
      </c>
      <c r="X20" s="355">
        <v>60.47</v>
      </c>
      <c r="Y20" s="355">
        <v>61.02</v>
      </c>
      <c r="Z20" s="355">
        <v>141.38</v>
      </c>
      <c r="AA20" s="355">
        <v>37.69</v>
      </c>
      <c r="AB20" s="355">
        <v>10.08</v>
      </c>
      <c r="AC20" s="355">
        <v>37.770000000000003</v>
      </c>
      <c r="AD20" s="356">
        <v>1</v>
      </c>
      <c r="AE20" s="355">
        <v>36.770000000000003</v>
      </c>
      <c r="AF20" s="355">
        <v>264.69</v>
      </c>
      <c r="AG20" s="356">
        <v>622</v>
      </c>
      <c r="AH20" s="356">
        <v>162</v>
      </c>
      <c r="AI20" s="356">
        <v>31</v>
      </c>
      <c r="AJ20" s="356">
        <v>223</v>
      </c>
      <c r="AK20" s="356">
        <v>2</v>
      </c>
      <c r="AL20" s="356">
        <v>136</v>
      </c>
      <c r="AM20" s="356">
        <v>1176</v>
      </c>
      <c r="AN20" s="356">
        <v>803</v>
      </c>
      <c r="AO20" s="356">
        <v>372</v>
      </c>
      <c r="AP20" s="356">
        <v>97</v>
      </c>
      <c r="AQ20" s="356">
        <v>117</v>
      </c>
      <c r="AR20" s="356">
        <v>3</v>
      </c>
      <c r="AS20" s="356">
        <v>170</v>
      </c>
      <c r="AT20" s="356">
        <v>1562</v>
      </c>
      <c r="AU20" s="356">
        <v>29</v>
      </c>
      <c r="AV20" s="356">
        <v>6</v>
      </c>
      <c r="AW20" s="356">
        <v>0</v>
      </c>
      <c r="AX20" s="356">
        <v>3</v>
      </c>
      <c r="AY20" s="356">
        <v>0</v>
      </c>
      <c r="AZ20" s="356">
        <v>7</v>
      </c>
      <c r="BA20" s="356">
        <v>45</v>
      </c>
      <c r="BB20" s="355">
        <v>33.36</v>
      </c>
      <c r="BC20" s="355">
        <v>30.22</v>
      </c>
      <c r="BD20" s="355">
        <v>62.4</v>
      </c>
      <c r="BE20" s="355">
        <v>32.33</v>
      </c>
      <c r="BF20" s="355">
        <v>106.8</v>
      </c>
      <c r="BG20" s="355">
        <v>31.06</v>
      </c>
      <c r="BH20" s="355">
        <v>33.85</v>
      </c>
      <c r="BI20" s="356">
        <v>579</v>
      </c>
      <c r="BJ20" s="356">
        <v>111</v>
      </c>
      <c r="BK20" s="356">
        <v>20</v>
      </c>
      <c r="BL20" s="356">
        <v>208</v>
      </c>
      <c r="BM20" s="356">
        <v>1</v>
      </c>
      <c r="BN20" s="356">
        <v>161</v>
      </c>
      <c r="BO20" s="356">
        <v>1080</v>
      </c>
      <c r="BP20" s="355">
        <v>45.19</v>
      </c>
      <c r="BQ20" s="355">
        <v>55.83</v>
      </c>
      <c r="BR20" s="355">
        <v>32.200000000000003</v>
      </c>
      <c r="BS20" s="355">
        <v>45.7</v>
      </c>
      <c r="BT20" s="356">
        <v>0</v>
      </c>
      <c r="BU20" s="355">
        <v>54.59</v>
      </c>
      <c r="BV20" s="355">
        <v>47.33</v>
      </c>
      <c r="BW20" s="355">
        <v>126.97</v>
      </c>
      <c r="BX20" s="355">
        <v>106.92</v>
      </c>
      <c r="BY20" s="355">
        <v>127.53</v>
      </c>
      <c r="BZ20" s="355">
        <v>82.07</v>
      </c>
      <c r="CA20" s="356">
        <v>0</v>
      </c>
      <c r="CB20" s="355">
        <v>123.63</v>
      </c>
      <c r="CC20" s="355">
        <v>117.83</v>
      </c>
      <c r="CD20" s="356">
        <v>463</v>
      </c>
      <c r="CE20" s="356">
        <v>97</v>
      </c>
      <c r="CF20" s="356">
        <v>21</v>
      </c>
      <c r="CG20" s="356">
        <v>156</v>
      </c>
      <c r="CH20" s="356">
        <v>6</v>
      </c>
      <c r="CI20" s="356">
        <v>117</v>
      </c>
      <c r="CJ20" s="356">
        <v>860</v>
      </c>
      <c r="CK20" s="355">
        <v>23.2</v>
      </c>
      <c r="CL20" s="355">
        <v>16.25</v>
      </c>
      <c r="CM20" s="356">
        <v>27</v>
      </c>
      <c r="CN20" s="355">
        <v>15.62</v>
      </c>
      <c r="CO20" s="355">
        <v>7.33</v>
      </c>
      <c r="CP20" s="355">
        <v>19.72</v>
      </c>
      <c r="CQ20" s="355">
        <v>20.55</v>
      </c>
      <c r="CR20" s="355">
        <v>26.01</v>
      </c>
      <c r="CS20" s="355">
        <v>26.52</v>
      </c>
      <c r="CT20" s="355">
        <v>29.92</v>
      </c>
      <c r="CU20" s="355">
        <v>20.89</v>
      </c>
      <c r="CV20" s="355">
        <v>87.43</v>
      </c>
      <c r="CW20" s="355">
        <v>27.33</v>
      </c>
      <c r="CX20" s="355">
        <v>27.86</v>
      </c>
    </row>
    <row r="21" spans="1:102" ht="12.9" customHeight="1" x14ac:dyDescent="0.3">
      <c r="A21" s="355" t="s">
        <v>839</v>
      </c>
      <c r="B21" s="355" t="s">
        <v>750</v>
      </c>
      <c r="C21" s="355" t="s">
        <v>29</v>
      </c>
      <c r="D21" s="356">
        <v>5</v>
      </c>
      <c r="E21" s="356">
        <v>583</v>
      </c>
      <c r="F21" s="356">
        <v>207</v>
      </c>
      <c r="G21" s="356">
        <v>31</v>
      </c>
      <c r="H21" s="356">
        <v>105</v>
      </c>
      <c r="I21" s="356">
        <v>5</v>
      </c>
      <c r="J21" s="356">
        <v>138</v>
      </c>
      <c r="K21" s="356">
        <v>1069</v>
      </c>
      <c r="L21" s="355">
        <v>16.940000000000001</v>
      </c>
      <c r="M21" s="355">
        <v>8.4600000000000009</v>
      </c>
      <c r="N21" s="355">
        <v>5.03</v>
      </c>
      <c r="O21" s="355">
        <v>21.73</v>
      </c>
      <c r="P21" s="355">
        <v>18.170000000000002</v>
      </c>
      <c r="Q21" s="355">
        <v>15.81</v>
      </c>
      <c r="R21" s="355">
        <v>15.23</v>
      </c>
      <c r="S21" s="355">
        <v>93.84</v>
      </c>
      <c r="T21" s="355">
        <v>55.92</v>
      </c>
      <c r="U21" s="355">
        <v>86.24</v>
      </c>
      <c r="V21" s="355">
        <v>92.73</v>
      </c>
      <c r="W21" s="356">
        <v>65</v>
      </c>
      <c r="X21" s="355">
        <v>82.46</v>
      </c>
      <c r="Y21" s="355">
        <v>84.37</v>
      </c>
      <c r="Z21" s="355">
        <v>33.85</v>
      </c>
      <c r="AA21" s="356">
        <v>6</v>
      </c>
      <c r="AB21" s="355">
        <v>0.62</v>
      </c>
      <c r="AC21" s="355">
        <v>8.15</v>
      </c>
      <c r="AD21" s="355">
        <v>0.23</v>
      </c>
      <c r="AE21" s="355">
        <v>8.23</v>
      </c>
      <c r="AF21" s="355">
        <v>57.08</v>
      </c>
      <c r="AG21" s="356">
        <v>209</v>
      </c>
      <c r="AH21" s="356">
        <v>49</v>
      </c>
      <c r="AI21" s="356">
        <v>12</v>
      </c>
      <c r="AJ21" s="356">
        <v>46</v>
      </c>
      <c r="AK21" s="356">
        <v>0</v>
      </c>
      <c r="AL21" s="356">
        <v>70</v>
      </c>
      <c r="AM21" s="356">
        <v>386</v>
      </c>
      <c r="AN21" s="356">
        <v>294</v>
      </c>
      <c r="AO21" s="356">
        <v>126</v>
      </c>
      <c r="AP21" s="356">
        <v>25</v>
      </c>
      <c r="AQ21" s="356">
        <v>49</v>
      </c>
      <c r="AR21" s="356">
        <v>6</v>
      </c>
      <c r="AS21" s="356">
        <v>75</v>
      </c>
      <c r="AT21" s="356">
        <v>575</v>
      </c>
      <c r="AU21" s="356">
        <v>9</v>
      </c>
      <c r="AV21" s="356">
        <v>3</v>
      </c>
      <c r="AW21" s="356">
        <v>0</v>
      </c>
      <c r="AX21" s="356">
        <v>2</v>
      </c>
      <c r="AY21" s="356">
        <v>0</v>
      </c>
      <c r="AZ21" s="356">
        <v>4</v>
      </c>
      <c r="BA21" s="356">
        <v>18</v>
      </c>
      <c r="BB21" s="355">
        <v>62.46</v>
      </c>
      <c r="BC21" s="355">
        <v>41.41</v>
      </c>
      <c r="BD21" s="355">
        <v>72.73</v>
      </c>
      <c r="BE21" s="355">
        <v>59.08</v>
      </c>
      <c r="BF21" s="355">
        <v>40.83</v>
      </c>
      <c r="BG21" s="355">
        <v>55.48</v>
      </c>
      <c r="BH21" s="355">
        <v>57.5</v>
      </c>
      <c r="BI21" s="356">
        <v>204</v>
      </c>
      <c r="BJ21" s="356">
        <v>37</v>
      </c>
      <c r="BK21" s="356">
        <v>11</v>
      </c>
      <c r="BL21" s="356">
        <v>47</v>
      </c>
      <c r="BM21" s="356">
        <v>0</v>
      </c>
      <c r="BN21" s="356">
        <v>57</v>
      </c>
      <c r="BO21" s="356">
        <v>356</v>
      </c>
      <c r="BP21" s="355">
        <v>51.1</v>
      </c>
      <c r="BQ21" s="355">
        <v>44.42</v>
      </c>
      <c r="BR21" s="355">
        <v>21.33</v>
      </c>
      <c r="BS21" s="355">
        <v>36.43</v>
      </c>
      <c r="BT21" s="356">
        <v>0</v>
      </c>
      <c r="BU21" s="355">
        <v>51.09</v>
      </c>
      <c r="BV21" s="355">
        <v>47.78</v>
      </c>
      <c r="BW21" s="356">
        <v>118</v>
      </c>
      <c r="BX21" s="355">
        <v>86.92</v>
      </c>
      <c r="BY21" s="355">
        <v>178.67</v>
      </c>
      <c r="BZ21" s="355">
        <v>65.19</v>
      </c>
      <c r="CA21" s="356">
        <v>0</v>
      </c>
      <c r="CB21" s="355">
        <v>115.43</v>
      </c>
      <c r="CC21" s="355">
        <v>108.33</v>
      </c>
      <c r="CD21" s="356">
        <v>208</v>
      </c>
      <c r="CE21" s="356">
        <v>37</v>
      </c>
      <c r="CF21" s="356">
        <v>9</v>
      </c>
      <c r="CG21" s="356">
        <v>53</v>
      </c>
      <c r="CH21" s="356">
        <v>0</v>
      </c>
      <c r="CI21" s="356">
        <v>54</v>
      </c>
      <c r="CJ21" s="356">
        <v>361</v>
      </c>
      <c r="CK21" s="355">
        <v>19.37</v>
      </c>
      <c r="CL21" s="355">
        <v>10.92</v>
      </c>
      <c r="CM21" s="355">
        <v>7.89</v>
      </c>
      <c r="CN21" s="355">
        <v>12.26</v>
      </c>
      <c r="CO21" s="356">
        <v>0</v>
      </c>
      <c r="CP21" s="355">
        <v>18.72</v>
      </c>
      <c r="CQ21" s="355">
        <v>17.07</v>
      </c>
      <c r="CR21" s="355">
        <v>39.369999999999997</v>
      </c>
      <c r="CS21" s="355">
        <v>25.67</v>
      </c>
      <c r="CT21" s="355">
        <v>24.43</v>
      </c>
      <c r="CU21" s="355">
        <v>28.97</v>
      </c>
      <c r="CV21" s="355">
        <v>187.25</v>
      </c>
      <c r="CW21" s="355">
        <v>21.61</v>
      </c>
      <c r="CX21" s="355">
        <v>36.08</v>
      </c>
    </row>
    <row r="22" spans="1:102" ht="12.9" customHeight="1" x14ac:dyDescent="0.3">
      <c r="A22" s="355" t="s">
        <v>839</v>
      </c>
      <c r="B22" s="355" t="s">
        <v>760</v>
      </c>
      <c r="C22" s="355" t="s">
        <v>36</v>
      </c>
      <c r="D22" s="356">
        <v>5</v>
      </c>
      <c r="E22" s="355" t="s">
        <v>41</v>
      </c>
      <c r="F22" s="355" t="s">
        <v>41</v>
      </c>
      <c r="G22" s="355" t="s">
        <v>41</v>
      </c>
      <c r="H22" s="355" t="s">
        <v>41</v>
      </c>
      <c r="I22" s="355" t="s">
        <v>41</v>
      </c>
      <c r="J22" s="355" t="s">
        <v>41</v>
      </c>
      <c r="K22" s="355" t="s">
        <v>41</v>
      </c>
      <c r="L22" s="355" t="s">
        <v>41</v>
      </c>
      <c r="M22" s="355" t="s">
        <v>41</v>
      </c>
      <c r="N22" s="355" t="s">
        <v>41</v>
      </c>
      <c r="O22" s="355" t="s">
        <v>41</v>
      </c>
      <c r="P22" s="355" t="s">
        <v>41</v>
      </c>
      <c r="Q22" s="355" t="s">
        <v>41</v>
      </c>
      <c r="R22" s="355" t="s">
        <v>41</v>
      </c>
      <c r="S22" s="355" t="s">
        <v>41</v>
      </c>
      <c r="T22" s="355" t="s">
        <v>41</v>
      </c>
      <c r="U22" s="355" t="s">
        <v>41</v>
      </c>
      <c r="V22" s="355" t="s">
        <v>41</v>
      </c>
      <c r="W22" s="355" t="s">
        <v>41</v>
      </c>
      <c r="X22" s="355" t="s">
        <v>41</v>
      </c>
      <c r="Y22" s="355" t="s">
        <v>41</v>
      </c>
      <c r="Z22" s="355" t="s">
        <v>41</v>
      </c>
      <c r="AA22" s="355" t="s">
        <v>41</v>
      </c>
      <c r="AB22" s="355" t="s">
        <v>41</v>
      </c>
      <c r="AC22" s="355" t="s">
        <v>41</v>
      </c>
      <c r="AD22" s="355" t="s">
        <v>41</v>
      </c>
      <c r="AE22" s="355" t="s">
        <v>41</v>
      </c>
      <c r="AF22" s="355" t="s">
        <v>41</v>
      </c>
      <c r="AG22" s="355" t="s">
        <v>41</v>
      </c>
      <c r="AH22" s="355" t="s">
        <v>41</v>
      </c>
      <c r="AI22" s="355" t="s">
        <v>41</v>
      </c>
      <c r="AJ22" s="355" t="s">
        <v>41</v>
      </c>
      <c r="AK22" s="355" t="s">
        <v>41</v>
      </c>
      <c r="AL22" s="355" t="s">
        <v>41</v>
      </c>
      <c r="AM22" s="355" t="s">
        <v>41</v>
      </c>
      <c r="AN22" s="355" t="s">
        <v>41</v>
      </c>
      <c r="AO22" s="355" t="s">
        <v>41</v>
      </c>
      <c r="AP22" s="355" t="s">
        <v>41</v>
      </c>
      <c r="AQ22" s="355" t="s">
        <v>41</v>
      </c>
      <c r="AR22" s="355" t="s">
        <v>41</v>
      </c>
      <c r="AS22" s="355" t="s">
        <v>41</v>
      </c>
      <c r="AT22" s="355" t="s">
        <v>41</v>
      </c>
      <c r="AU22" s="355" t="s">
        <v>41</v>
      </c>
      <c r="AV22" s="355" t="s">
        <v>41</v>
      </c>
      <c r="AW22" s="355" t="s">
        <v>41</v>
      </c>
      <c r="AX22" s="355" t="s">
        <v>41</v>
      </c>
      <c r="AY22" s="355" t="s">
        <v>41</v>
      </c>
      <c r="AZ22" s="355" t="s">
        <v>41</v>
      </c>
      <c r="BA22" s="355" t="s">
        <v>41</v>
      </c>
      <c r="BB22" s="355" t="s">
        <v>41</v>
      </c>
      <c r="BC22" s="355" t="s">
        <v>41</v>
      </c>
      <c r="BD22" s="355" t="s">
        <v>41</v>
      </c>
      <c r="BE22" s="355" t="s">
        <v>41</v>
      </c>
      <c r="BF22" s="355" t="s">
        <v>41</v>
      </c>
      <c r="BG22" s="355" t="s">
        <v>41</v>
      </c>
      <c r="BH22" s="355" t="s">
        <v>41</v>
      </c>
      <c r="BI22" s="355" t="s">
        <v>41</v>
      </c>
      <c r="BJ22" s="355" t="s">
        <v>41</v>
      </c>
      <c r="BK22" s="355" t="s">
        <v>41</v>
      </c>
      <c r="BL22" s="355" t="s">
        <v>41</v>
      </c>
      <c r="BM22" s="355" t="s">
        <v>41</v>
      </c>
      <c r="BN22" s="355" t="s">
        <v>41</v>
      </c>
      <c r="BO22" s="355" t="s">
        <v>41</v>
      </c>
      <c r="BP22" s="355" t="s">
        <v>41</v>
      </c>
      <c r="BQ22" s="355" t="s">
        <v>41</v>
      </c>
      <c r="BR22" s="355" t="s">
        <v>41</v>
      </c>
      <c r="BS22" s="355" t="s">
        <v>41</v>
      </c>
      <c r="BT22" s="355" t="s">
        <v>41</v>
      </c>
      <c r="BU22" s="355" t="s">
        <v>41</v>
      </c>
      <c r="BV22" s="355" t="s">
        <v>41</v>
      </c>
      <c r="BW22" s="355" t="s">
        <v>41</v>
      </c>
      <c r="BX22" s="355" t="s">
        <v>41</v>
      </c>
      <c r="BY22" s="355" t="s">
        <v>41</v>
      </c>
      <c r="BZ22" s="355" t="s">
        <v>41</v>
      </c>
      <c r="CA22" s="355" t="s">
        <v>41</v>
      </c>
      <c r="CB22" s="355" t="s">
        <v>41</v>
      </c>
      <c r="CC22" s="355" t="s">
        <v>41</v>
      </c>
      <c r="CD22" s="355" t="s">
        <v>41</v>
      </c>
      <c r="CE22" s="355" t="s">
        <v>41</v>
      </c>
      <c r="CF22" s="355" t="s">
        <v>41</v>
      </c>
      <c r="CG22" s="355" t="s">
        <v>41</v>
      </c>
      <c r="CH22" s="355" t="s">
        <v>41</v>
      </c>
      <c r="CI22" s="355" t="s">
        <v>41</v>
      </c>
      <c r="CJ22" s="355" t="s">
        <v>41</v>
      </c>
      <c r="CK22" s="355" t="s">
        <v>41</v>
      </c>
      <c r="CL22" s="355" t="s">
        <v>41</v>
      </c>
      <c r="CM22" s="355" t="s">
        <v>41</v>
      </c>
      <c r="CN22" s="355" t="s">
        <v>41</v>
      </c>
      <c r="CO22" s="355" t="s">
        <v>41</v>
      </c>
      <c r="CP22" s="355" t="s">
        <v>41</v>
      </c>
      <c r="CQ22" s="355" t="s">
        <v>41</v>
      </c>
      <c r="CR22" s="355" t="s">
        <v>41</v>
      </c>
      <c r="CS22" s="355" t="s">
        <v>41</v>
      </c>
      <c r="CT22" s="355" t="s">
        <v>41</v>
      </c>
      <c r="CU22" s="355" t="s">
        <v>41</v>
      </c>
      <c r="CV22" s="355" t="s">
        <v>41</v>
      </c>
      <c r="CW22" s="355" t="s">
        <v>41</v>
      </c>
      <c r="CX22" s="355" t="s">
        <v>41</v>
      </c>
    </row>
    <row r="23" spans="1:102" ht="12.9" customHeight="1" x14ac:dyDescent="0.3">
      <c r="A23" s="355" t="s">
        <v>839</v>
      </c>
      <c r="B23" s="355" t="s">
        <v>758</v>
      </c>
      <c r="C23" s="355" t="s">
        <v>35</v>
      </c>
      <c r="D23" s="356">
        <v>6</v>
      </c>
      <c r="E23" s="356">
        <v>1657</v>
      </c>
      <c r="F23" s="356">
        <v>1209</v>
      </c>
      <c r="G23" s="356">
        <v>285</v>
      </c>
      <c r="H23" s="356">
        <v>423</v>
      </c>
      <c r="I23" s="356">
        <v>14</v>
      </c>
      <c r="J23" s="356">
        <v>695</v>
      </c>
      <c r="K23" s="356">
        <v>4283</v>
      </c>
      <c r="L23" s="355">
        <v>14.15</v>
      </c>
      <c r="M23" s="355">
        <v>13.09</v>
      </c>
      <c r="N23" s="355">
        <v>7.68</v>
      </c>
      <c r="O23" s="355">
        <v>16.239999999999998</v>
      </c>
      <c r="P23" s="356">
        <v>7</v>
      </c>
      <c r="Q23" s="355">
        <v>16.59</v>
      </c>
      <c r="R23" s="355">
        <v>14.14</v>
      </c>
      <c r="S23" s="355">
        <v>70.319999999999993</v>
      </c>
      <c r="T23" s="355">
        <v>57.09</v>
      </c>
      <c r="U23" s="355">
        <v>70.819999999999993</v>
      </c>
      <c r="V23" s="355">
        <v>59.31</v>
      </c>
      <c r="W23" s="355">
        <v>83.27</v>
      </c>
      <c r="X23" s="355">
        <v>79.08</v>
      </c>
      <c r="Y23" s="355">
        <v>67.33</v>
      </c>
      <c r="Z23" s="355">
        <v>69.459999999999994</v>
      </c>
      <c r="AA23" s="355">
        <v>45.69</v>
      </c>
      <c r="AB23" s="355">
        <v>5.77</v>
      </c>
      <c r="AC23" s="355">
        <v>17.62</v>
      </c>
      <c r="AD23" s="355">
        <v>0.23</v>
      </c>
      <c r="AE23" s="355">
        <v>34.770000000000003</v>
      </c>
      <c r="AF23" s="355">
        <v>173.54</v>
      </c>
      <c r="AG23" s="356">
        <v>706</v>
      </c>
      <c r="AH23" s="356">
        <v>294</v>
      </c>
      <c r="AI23" s="356">
        <v>47</v>
      </c>
      <c r="AJ23" s="356">
        <v>253</v>
      </c>
      <c r="AK23" s="356">
        <v>12</v>
      </c>
      <c r="AL23" s="356">
        <v>260</v>
      </c>
      <c r="AM23" s="356">
        <v>1572</v>
      </c>
      <c r="AN23" s="356">
        <v>778</v>
      </c>
      <c r="AO23" s="356">
        <v>703</v>
      </c>
      <c r="AP23" s="356">
        <v>173</v>
      </c>
      <c r="AQ23" s="356">
        <v>137</v>
      </c>
      <c r="AR23" s="356">
        <v>5</v>
      </c>
      <c r="AS23" s="356">
        <v>459</v>
      </c>
      <c r="AT23" s="356">
        <v>2255</v>
      </c>
      <c r="AU23" s="356">
        <v>34</v>
      </c>
      <c r="AV23" s="356">
        <v>13</v>
      </c>
      <c r="AW23" s="356">
        <v>1</v>
      </c>
      <c r="AX23" s="356">
        <v>3</v>
      </c>
      <c r="AY23" s="356">
        <v>1</v>
      </c>
      <c r="AZ23" s="356">
        <v>12</v>
      </c>
      <c r="BA23" s="356">
        <v>64</v>
      </c>
      <c r="BB23" s="355">
        <v>56.95</v>
      </c>
      <c r="BC23" s="355">
        <v>46.93</v>
      </c>
      <c r="BD23" s="355">
        <v>65.209999999999994</v>
      </c>
      <c r="BE23" s="355">
        <v>41.15</v>
      </c>
      <c r="BF23" s="355">
        <v>56.82</v>
      </c>
      <c r="BG23" s="355">
        <v>59.17</v>
      </c>
      <c r="BH23" s="355">
        <v>53.62</v>
      </c>
      <c r="BI23" s="356">
        <v>615</v>
      </c>
      <c r="BJ23" s="356">
        <v>255</v>
      </c>
      <c r="BK23" s="356">
        <v>33</v>
      </c>
      <c r="BL23" s="356">
        <v>236</v>
      </c>
      <c r="BM23" s="356">
        <v>16</v>
      </c>
      <c r="BN23" s="356">
        <v>236</v>
      </c>
      <c r="BO23" s="356">
        <v>1391</v>
      </c>
      <c r="BP23" s="355">
        <v>56.15</v>
      </c>
      <c r="BQ23" s="355">
        <v>44.36</v>
      </c>
      <c r="BR23" s="355">
        <v>35.130000000000003</v>
      </c>
      <c r="BS23" s="355">
        <v>38.409999999999997</v>
      </c>
      <c r="BT23" s="356">
        <v>28</v>
      </c>
      <c r="BU23" s="355">
        <v>60.65</v>
      </c>
      <c r="BV23" s="355">
        <v>51.31</v>
      </c>
      <c r="BW23" s="355">
        <v>168.78</v>
      </c>
      <c r="BX23" s="355">
        <v>147.63999999999999</v>
      </c>
      <c r="BY23" s="356">
        <v>267</v>
      </c>
      <c r="BZ23" s="355">
        <v>88.6</v>
      </c>
      <c r="CA23" s="355">
        <v>133.77000000000001</v>
      </c>
      <c r="CB23" s="355">
        <v>184.09</v>
      </c>
      <c r="CC23" s="355">
        <v>159.36000000000001</v>
      </c>
      <c r="CD23" s="356">
        <v>538</v>
      </c>
      <c r="CE23" s="356">
        <v>134</v>
      </c>
      <c r="CF23" s="356">
        <v>30</v>
      </c>
      <c r="CG23" s="356">
        <v>202</v>
      </c>
      <c r="CH23" s="356">
        <v>16</v>
      </c>
      <c r="CI23" s="356">
        <v>174</v>
      </c>
      <c r="CJ23" s="356">
        <v>1094</v>
      </c>
      <c r="CK23" s="355">
        <v>3.64</v>
      </c>
      <c r="CL23" s="355">
        <v>5.78</v>
      </c>
      <c r="CM23" s="355">
        <v>4.2699999999999996</v>
      </c>
      <c r="CN23" s="355">
        <v>4.09</v>
      </c>
      <c r="CO23" s="355">
        <v>2.81</v>
      </c>
      <c r="CP23" s="355">
        <v>2.75</v>
      </c>
      <c r="CQ23" s="355">
        <v>3.85</v>
      </c>
      <c r="CR23" s="355">
        <v>47.42</v>
      </c>
      <c r="CS23" s="355">
        <v>27.05</v>
      </c>
      <c r="CT23" s="356">
        <v>30</v>
      </c>
      <c r="CU23" s="355">
        <v>24.41</v>
      </c>
      <c r="CV23" s="355">
        <v>117.06</v>
      </c>
      <c r="CW23" s="355">
        <v>25.28</v>
      </c>
      <c r="CX23" s="355">
        <v>41.7</v>
      </c>
    </row>
    <row r="24" spans="1:102" ht="12.9" customHeight="1" x14ac:dyDescent="0.3">
      <c r="A24" s="355" t="s">
        <v>839</v>
      </c>
      <c r="B24" s="355" t="s">
        <v>759</v>
      </c>
      <c r="C24" s="355" t="s">
        <v>841</v>
      </c>
      <c r="D24" s="356">
        <v>6</v>
      </c>
      <c r="E24" s="356">
        <v>644</v>
      </c>
      <c r="F24" s="356">
        <v>259</v>
      </c>
      <c r="G24" s="356">
        <v>73</v>
      </c>
      <c r="H24" s="356">
        <v>137</v>
      </c>
      <c r="I24" s="356">
        <v>10</v>
      </c>
      <c r="J24" s="356">
        <v>415</v>
      </c>
      <c r="K24" s="356">
        <v>1538</v>
      </c>
      <c r="L24" s="355">
        <v>18.88</v>
      </c>
      <c r="M24" s="355">
        <v>23.42</v>
      </c>
      <c r="N24" s="355">
        <v>17.61</v>
      </c>
      <c r="O24" s="355">
        <v>19.7</v>
      </c>
      <c r="P24" s="355">
        <v>8.5</v>
      </c>
      <c r="Q24" s="355">
        <v>19.57</v>
      </c>
      <c r="R24" s="355">
        <v>19.72</v>
      </c>
      <c r="S24" s="355">
        <v>56.76</v>
      </c>
      <c r="T24" s="355">
        <v>54.54</v>
      </c>
      <c r="U24" s="355">
        <v>54.43</v>
      </c>
      <c r="V24" s="355">
        <v>52.85</v>
      </c>
      <c r="W24" s="356">
        <v>32</v>
      </c>
      <c r="X24" s="355">
        <v>54.04</v>
      </c>
      <c r="Y24" s="355">
        <v>55.14</v>
      </c>
      <c r="Z24" s="355">
        <v>37.31</v>
      </c>
      <c r="AA24" s="355">
        <v>15.62</v>
      </c>
      <c r="AB24" s="355">
        <v>3.23</v>
      </c>
      <c r="AC24" s="355">
        <v>8.23</v>
      </c>
      <c r="AD24" s="355">
        <v>0.46</v>
      </c>
      <c r="AE24" s="355">
        <v>22.15</v>
      </c>
      <c r="AF24" s="356">
        <v>87</v>
      </c>
      <c r="AG24" s="356">
        <v>296</v>
      </c>
      <c r="AH24" s="356">
        <v>73</v>
      </c>
      <c r="AI24" s="356">
        <v>31</v>
      </c>
      <c r="AJ24" s="356">
        <v>98</v>
      </c>
      <c r="AK24" s="356">
        <v>2</v>
      </c>
      <c r="AL24" s="356">
        <v>193</v>
      </c>
      <c r="AM24" s="356">
        <v>693</v>
      </c>
      <c r="AN24" s="356">
        <v>283</v>
      </c>
      <c r="AO24" s="356">
        <v>121</v>
      </c>
      <c r="AP24" s="356">
        <v>40</v>
      </c>
      <c r="AQ24" s="356">
        <v>35</v>
      </c>
      <c r="AR24" s="356">
        <v>0</v>
      </c>
      <c r="AS24" s="356">
        <v>176</v>
      </c>
      <c r="AT24" s="356">
        <v>655</v>
      </c>
      <c r="AU24" s="356">
        <v>15</v>
      </c>
      <c r="AV24" s="356">
        <v>2</v>
      </c>
      <c r="AW24" s="356">
        <v>3</v>
      </c>
      <c r="AX24" s="356">
        <v>7</v>
      </c>
      <c r="AY24" s="356">
        <v>2</v>
      </c>
      <c r="AZ24" s="356">
        <v>10</v>
      </c>
      <c r="BA24" s="356">
        <v>39</v>
      </c>
      <c r="BB24" s="355">
        <v>34.520000000000003</v>
      </c>
      <c r="BC24" s="355">
        <v>30.22</v>
      </c>
      <c r="BD24" s="355">
        <v>36.200000000000003</v>
      </c>
      <c r="BE24" s="355">
        <v>29.41</v>
      </c>
      <c r="BF24" s="355">
        <v>22.5</v>
      </c>
      <c r="BG24" s="355">
        <v>31.43</v>
      </c>
      <c r="BH24" s="355">
        <v>32.619999999999997</v>
      </c>
      <c r="BI24" s="356">
        <v>243</v>
      </c>
      <c r="BJ24" s="356">
        <v>68</v>
      </c>
      <c r="BK24" s="356">
        <v>19</v>
      </c>
      <c r="BL24" s="356">
        <v>109</v>
      </c>
      <c r="BM24" s="356">
        <v>3</v>
      </c>
      <c r="BN24" s="356">
        <v>168</v>
      </c>
      <c r="BO24" s="356">
        <v>610</v>
      </c>
      <c r="BP24" s="355">
        <v>81.459999999999994</v>
      </c>
      <c r="BQ24" s="355">
        <v>56.79</v>
      </c>
      <c r="BR24" s="356">
        <v>78</v>
      </c>
      <c r="BS24" s="355">
        <v>42.59</v>
      </c>
      <c r="BT24" s="356">
        <v>0</v>
      </c>
      <c r="BU24" s="355">
        <v>76.22</v>
      </c>
      <c r="BV24" s="355">
        <v>68.59</v>
      </c>
      <c r="BW24" s="355">
        <v>153.6</v>
      </c>
      <c r="BX24" s="355">
        <v>130.88999999999999</v>
      </c>
      <c r="BY24" s="355">
        <v>184.92</v>
      </c>
      <c r="BZ24" s="355">
        <v>78.430000000000007</v>
      </c>
      <c r="CA24" s="355">
        <v>48.67</v>
      </c>
      <c r="CB24" s="355">
        <v>133.33000000000001</v>
      </c>
      <c r="CC24" s="355">
        <v>131.9</v>
      </c>
      <c r="CD24" s="356">
        <v>162</v>
      </c>
      <c r="CE24" s="356">
        <v>39</v>
      </c>
      <c r="CF24" s="356">
        <v>10</v>
      </c>
      <c r="CG24" s="356">
        <v>91</v>
      </c>
      <c r="CH24" s="356">
        <v>3</v>
      </c>
      <c r="CI24" s="356">
        <v>97</v>
      </c>
      <c r="CJ24" s="356">
        <v>402</v>
      </c>
      <c r="CK24" s="355">
        <v>8.39</v>
      </c>
      <c r="CL24" s="355">
        <v>11.31</v>
      </c>
      <c r="CM24" s="355">
        <v>4.4000000000000004</v>
      </c>
      <c r="CN24" s="355">
        <v>8.68</v>
      </c>
      <c r="CO24" s="355">
        <v>14.33</v>
      </c>
      <c r="CP24" s="355">
        <v>11.23</v>
      </c>
      <c r="CQ24" s="355">
        <v>9.3699999999999992</v>
      </c>
      <c r="CR24" s="355">
        <v>37.26</v>
      </c>
      <c r="CS24" s="355">
        <v>24.98</v>
      </c>
      <c r="CT24" s="355">
        <v>28.71</v>
      </c>
      <c r="CU24" s="355">
        <v>20.99</v>
      </c>
      <c r="CV24" s="355">
        <v>96.74</v>
      </c>
      <c r="CW24" s="355">
        <v>18.7</v>
      </c>
      <c r="CX24" s="355">
        <v>31.3</v>
      </c>
    </row>
    <row r="25" spans="1:102" ht="12.9" customHeight="1" x14ac:dyDescent="0.3">
      <c r="A25" s="355" t="s">
        <v>839</v>
      </c>
      <c r="B25" s="355" t="s">
        <v>761</v>
      </c>
      <c r="C25" s="355" t="s">
        <v>37</v>
      </c>
      <c r="D25" s="356">
        <v>6</v>
      </c>
      <c r="E25" s="355" t="s">
        <v>41</v>
      </c>
      <c r="F25" s="355" t="s">
        <v>41</v>
      </c>
      <c r="G25" s="355" t="s">
        <v>41</v>
      </c>
      <c r="H25" s="355" t="s">
        <v>41</v>
      </c>
      <c r="I25" s="355" t="s">
        <v>41</v>
      </c>
      <c r="J25" s="355" t="s">
        <v>41</v>
      </c>
      <c r="K25" s="355" t="s">
        <v>41</v>
      </c>
      <c r="L25" s="355" t="s">
        <v>41</v>
      </c>
      <c r="M25" s="355" t="s">
        <v>41</v>
      </c>
      <c r="N25" s="355" t="s">
        <v>41</v>
      </c>
      <c r="O25" s="355" t="s">
        <v>41</v>
      </c>
      <c r="P25" s="355" t="s">
        <v>41</v>
      </c>
      <c r="Q25" s="355" t="s">
        <v>41</v>
      </c>
      <c r="R25" s="355" t="s">
        <v>41</v>
      </c>
      <c r="S25" s="355" t="s">
        <v>41</v>
      </c>
      <c r="T25" s="355" t="s">
        <v>41</v>
      </c>
      <c r="U25" s="355" t="s">
        <v>41</v>
      </c>
      <c r="V25" s="355" t="s">
        <v>41</v>
      </c>
      <c r="W25" s="355" t="s">
        <v>41</v>
      </c>
      <c r="X25" s="355" t="s">
        <v>41</v>
      </c>
      <c r="Y25" s="355" t="s">
        <v>41</v>
      </c>
      <c r="Z25" s="355" t="s">
        <v>41</v>
      </c>
      <c r="AA25" s="355" t="s">
        <v>41</v>
      </c>
      <c r="AB25" s="355" t="s">
        <v>41</v>
      </c>
      <c r="AC25" s="355" t="s">
        <v>41</v>
      </c>
      <c r="AD25" s="355" t="s">
        <v>41</v>
      </c>
      <c r="AE25" s="355" t="s">
        <v>41</v>
      </c>
      <c r="AF25" s="355" t="s">
        <v>41</v>
      </c>
      <c r="AG25" s="355" t="s">
        <v>41</v>
      </c>
      <c r="AH25" s="355" t="s">
        <v>41</v>
      </c>
      <c r="AI25" s="355" t="s">
        <v>41</v>
      </c>
      <c r="AJ25" s="355" t="s">
        <v>41</v>
      </c>
      <c r="AK25" s="355" t="s">
        <v>41</v>
      </c>
      <c r="AL25" s="355" t="s">
        <v>41</v>
      </c>
      <c r="AM25" s="355" t="s">
        <v>41</v>
      </c>
      <c r="AN25" s="355" t="s">
        <v>41</v>
      </c>
      <c r="AO25" s="355" t="s">
        <v>41</v>
      </c>
      <c r="AP25" s="355" t="s">
        <v>41</v>
      </c>
      <c r="AQ25" s="355" t="s">
        <v>41</v>
      </c>
      <c r="AR25" s="355" t="s">
        <v>41</v>
      </c>
      <c r="AS25" s="355" t="s">
        <v>41</v>
      </c>
      <c r="AT25" s="355" t="s">
        <v>41</v>
      </c>
      <c r="AU25" s="355" t="s">
        <v>41</v>
      </c>
      <c r="AV25" s="355" t="s">
        <v>41</v>
      </c>
      <c r="AW25" s="355" t="s">
        <v>41</v>
      </c>
      <c r="AX25" s="355" t="s">
        <v>41</v>
      </c>
      <c r="AY25" s="355" t="s">
        <v>41</v>
      </c>
      <c r="AZ25" s="355" t="s">
        <v>41</v>
      </c>
      <c r="BA25" s="355" t="s">
        <v>41</v>
      </c>
      <c r="BB25" s="355" t="s">
        <v>41</v>
      </c>
      <c r="BC25" s="355" t="s">
        <v>41</v>
      </c>
      <c r="BD25" s="355" t="s">
        <v>41</v>
      </c>
      <c r="BE25" s="355" t="s">
        <v>41</v>
      </c>
      <c r="BF25" s="355" t="s">
        <v>41</v>
      </c>
      <c r="BG25" s="355" t="s">
        <v>41</v>
      </c>
      <c r="BH25" s="355" t="s">
        <v>41</v>
      </c>
      <c r="BI25" s="355" t="s">
        <v>41</v>
      </c>
      <c r="BJ25" s="355" t="s">
        <v>41</v>
      </c>
      <c r="BK25" s="355" t="s">
        <v>41</v>
      </c>
      <c r="BL25" s="355" t="s">
        <v>41</v>
      </c>
      <c r="BM25" s="355" t="s">
        <v>41</v>
      </c>
      <c r="BN25" s="355" t="s">
        <v>41</v>
      </c>
      <c r="BO25" s="355" t="s">
        <v>41</v>
      </c>
      <c r="BP25" s="355" t="s">
        <v>41</v>
      </c>
      <c r="BQ25" s="355" t="s">
        <v>41</v>
      </c>
      <c r="BR25" s="355" t="s">
        <v>41</v>
      </c>
      <c r="BS25" s="355" t="s">
        <v>41</v>
      </c>
      <c r="BT25" s="355" t="s">
        <v>41</v>
      </c>
      <c r="BU25" s="355" t="s">
        <v>41</v>
      </c>
      <c r="BV25" s="355" t="s">
        <v>41</v>
      </c>
      <c r="BW25" s="355" t="s">
        <v>41</v>
      </c>
      <c r="BX25" s="355" t="s">
        <v>41</v>
      </c>
      <c r="BY25" s="355" t="s">
        <v>41</v>
      </c>
      <c r="BZ25" s="355" t="s">
        <v>41</v>
      </c>
      <c r="CA25" s="355" t="s">
        <v>41</v>
      </c>
      <c r="CB25" s="355" t="s">
        <v>41</v>
      </c>
      <c r="CC25" s="355" t="s">
        <v>41</v>
      </c>
      <c r="CD25" s="355" t="s">
        <v>41</v>
      </c>
      <c r="CE25" s="355" t="s">
        <v>41</v>
      </c>
      <c r="CF25" s="355" t="s">
        <v>41</v>
      </c>
      <c r="CG25" s="355" t="s">
        <v>41</v>
      </c>
      <c r="CH25" s="355" t="s">
        <v>41</v>
      </c>
      <c r="CI25" s="355" t="s">
        <v>41</v>
      </c>
      <c r="CJ25" s="355" t="s">
        <v>41</v>
      </c>
      <c r="CK25" s="355" t="s">
        <v>41</v>
      </c>
      <c r="CL25" s="355" t="s">
        <v>41</v>
      </c>
      <c r="CM25" s="355" t="s">
        <v>41</v>
      </c>
      <c r="CN25" s="355" t="s">
        <v>41</v>
      </c>
      <c r="CO25" s="355" t="s">
        <v>41</v>
      </c>
      <c r="CP25" s="355" t="s">
        <v>41</v>
      </c>
      <c r="CQ25" s="355" t="s">
        <v>41</v>
      </c>
      <c r="CR25" s="355" t="s">
        <v>41</v>
      </c>
      <c r="CS25" s="355" t="s">
        <v>41</v>
      </c>
      <c r="CT25" s="355" t="s">
        <v>41</v>
      </c>
      <c r="CU25" s="355" t="s">
        <v>41</v>
      </c>
      <c r="CV25" s="355" t="s">
        <v>41</v>
      </c>
      <c r="CW25" s="355" t="s">
        <v>41</v>
      </c>
      <c r="CX25" s="355" t="s">
        <v>41</v>
      </c>
    </row>
    <row r="26" spans="1:102" ht="12.9" customHeight="1" x14ac:dyDescent="0.3">
      <c r="A26" s="355" t="s">
        <v>839</v>
      </c>
      <c r="B26" s="355" t="s">
        <v>763</v>
      </c>
      <c r="C26" s="355" t="s">
        <v>39</v>
      </c>
      <c r="D26" s="356">
        <v>6</v>
      </c>
      <c r="E26" s="356">
        <v>0</v>
      </c>
      <c r="F26" s="356">
        <v>0</v>
      </c>
      <c r="G26" s="356">
        <v>0</v>
      </c>
      <c r="H26" s="356">
        <v>0</v>
      </c>
      <c r="I26" s="356">
        <v>0</v>
      </c>
      <c r="J26" s="356">
        <v>0</v>
      </c>
      <c r="K26" s="356">
        <v>0</v>
      </c>
      <c r="L26" s="356">
        <v>0</v>
      </c>
      <c r="M26" s="356">
        <v>0</v>
      </c>
      <c r="N26" s="356">
        <v>0</v>
      </c>
      <c r="O26" s="356">
        <v>0</v>
      </c>
      <c r="P26" s="356">
        <v>0</v>
      </c>
      <c r="Q26" s="356">
        <v>0</v>
      </c>
      <c r="R26" s="356">
        <v>0</v>
      </c>
      <c r="S26" s="356">
        <v>0</v>
      </c>
      <c r="T26" s="356">
        <v>0</v>
      </c>
      <c r="U26" s="356">
        <v>0</v>
      </c>
      <c r="V26" s="356">
        <v>0</v>
      </c>
      <c r="W26" s="356">
        <v>0</v>
      </c>
      <c r="X26" s="356">
        <v>0</v>
      </c>
      <c r="Y26" s="356">
        <v>0</v>
      </c>
      <c r="Z26" s="356">
        <v>0</v>
      </c>
      <c r="AA26" s="356">
        <v>0</v>
      </c>
      <c r="AB26" s="356">
        <v>0</v>
      </c>
      <c r="AC26" s="356">
        <v>0</v>
      </c>
      <c r="AD26" s="356">
        <v>0</v>
      </c>
      <c r="AE26" s="356">
        <v>0</v>
      </c>
      <c r="AF26" s="356">
        <v>0</v>
      </c>
      <c r="AG26" s="356">
        <v>0</v>
      </c>
      <c r="AH26" s="356">
        <v>0</v>
      </c>
      <c r="AI26" s="356">
        <v>0</v>
      </c>
      <c r="AJ26" s="356">
        <v>0</v>
      </c>
      <c r="AK26" s="356">
        <v>0</v>
      </c>
      <c r="AL26" s="356">
        <v>0</v>
      </c>
      <c r="AM26" s="356">
        <v>0</v>
      </c>
      <c r="AN26" s="356">
        <v>0</v>
      </c>
      <c r="AO26" s="356">
        <v>0</v>
      </c>
      <c r="AP26" s="356">
        <v>0</v>
      </c>
      <c r="AQ26" s="356">
        <v>0</v>
      </c>
      <c r="AR26" s="356">
        <v>0</v>
      </c>
      <c r="AS26" s="356">
        <v>0</v>
      </c>
      <c r="AT26" s="356">
        <v>0</v>
      </c>
      <c r="AU26" s="356">
        <v>0</v>
      </c>
      <c r="AV26" s="356">
        <v>0</v>
      </c>
      <c r="AW26" s="356">
        <v>0</v>
      </c>
      <c r="AX26" s="356">
        <v>0</v>
      </c>
      <c r="AY26" s="356">
        <v>0</v>
      </c>
      <c r="AZ26" s="356">
        <v>0</v>
      </c>
      <c r="BA26" s="356">
        <v>0</v>
      </c>
      <c r="BB26" s="356">
        <v>0</v>
      </c>
      <c r="BC26" s="356">
        <v>0</v>
      </c>
      <c r="BD26" s="356">
        <v>0</v>
      </c>
      <c r="BE26" s="356">
        <v>0</v>
      </c>
      <c r="BF26" s="356">
        <v>0</v>
      </c>
      <c r="BG26" s="356">
        <v>0</v>
      </c>
      <c r="BH26" s="356">
        <v>0</v>
      </c>
      <c r="BI26" s="356">
        <v>0</v>
      </c>
      <c r="BJ26" s="356">
        <v>0</v>
      </c>
      <c r="BK26" s="356">
        <v>0</v>
      </c>
      <c r="BL26" s="356">
        <v>0</v>
      </c>
      <c r="BM26" s="356">
        <v>0</v>
      </c>
      <c r="BN26" s="356">
        <v>0</v>
      </c>
      <c r="BO26" s="356">
        <v>0</v>
      </c>
      <c r="BP26" s="356">
        <v>0</v>
      </c>
      <c r="BQ26" s="356">
        <v>0</v>
      </c>
      <c r="BR26" s="356">
        <v>0</v>
      </c>
      <c r="BS26" s="356">
        <v>0</v>
      </c>
      <c r="BT26" s="356">
        <v>0</v>
      </c>
      <c r="BU26" s="356">
        <v>0</v>
      </c>
      <c r="BV26" s="356">
        <v>0</v>
      </c>
      <c r="BW26" s="356">
        <v>0</v>
      </c>
      <c r="BX26" s="356">
        <v>0</v>
      </c>
      <c r="BY26" s="356">
        <v>0</v>
      </c>
      <c r="BZ26" s="356">
        <v>0</v>
      </c>
      <c r="CA26" s="356">
        <v>0</v>
      </c>
      <c r="CB26" s="356">
        <v>0</v>
      </c>
      <c r="CC26" s="356">
        <v>0</v>
      </c>
      <c r="CD26" s="356">
        <v>0</v>
      </c>
      <c r="CE26" s="356">
        <v>0</v>
      </c>
      <c r="CF26" s="356">
        <v>0</v>
      </c>
      <c r="CG26" s="356">
        <v>0</v>
      </c>
      <c r="CH26" s="356">
        <v>0</v>
      </c>
      <c r="CI26" s="356">
        <v>0</v>
      </c>
      <c r="CJ26" s="356">
        <v>0</v>
      </c>
      <c r="CK26" s="356">
        <v>0</v>
      </c>
      <c r="CL26" s="356">
        <v>0</v>
      </c>
      <c r="CM26" s="356">
        <v>0</v>
      </c>
      <c r="CN26" s="356">
        <v>0</v>
      </c>
      <c r="CO26" s="356">
        <v>0</v>
      </c>
      <c r="CP26" s="356">
        <v>0</v>
      </c>
      <c r="CQ26" s="356">
        <v>0</v>
      </c>
      <c r="CR26" s="356">
        <v>0</v>
      </c>
      <c r="CS26" s="356">
        <v>0</v>
      </c>
      <c r="CT26" s="356">
        <v>0</v>
      </c>
      <c r="CU26" s="356">
        <v>0</v>
      </c>
      <c r="CV26" s="356">
        <v>0</v>
      </c>
      <c r="CW26" s="356">
        <v>0</v>
      </c>
      <c r="CX26" s="356">
        <v>0</v>
      </c>
    </row>
    <row r="27" spans="1:102" ht="12.9" customHeight="1" x14ac:dyDescent="0.3">
      <c r="A27" s="355" t="s">
        <v>839</v>
      </c>
      <c r="B27" s="355" t="s">
        <v>746</v>
      </c>
      <c r="C27" s="355" t="s">
        <v>25</v>
      </c>
      <c r="D27" s="356">
        <v>7</v>
      </c>
      <c r="E27" s="356">
        <v>1076</v>
      </c>
      <c r="F27" s="356">
        <v>342</v>
      </c>
      <c r="G27" s="356">
        <v>134</v>
      </c>
      <c r="H27" s="356">
        <v>158</v>
      </c>
      <c r="I27" s="356">
        <v>8</v>
      </c>
      <c r="J27" s="356">
        <v>149</v>
      </c>
      <c r="K27" s="356">
        <v>1867</v>
      </c>
      <c r="L27" s="355">
        <v>6.64</v>
      </c>
      <c r="M27" s="355">
        <v>5.82</v>
      </c>
      <c r="N27" s="355">
        <v>3.43</v>
      </c>
      <c r="O27" s="355">
        <v>9.51</v>
      </c>
      <c r="P27" s="355">
        <v>5.83</v>
      </c>
      <c r="Q27" s="355">
        <v>7.98</v>
      </c>
      <c r="R27" s="355">
        <v>6.68</v>
      </c>
      <c r="S27" s="355">
        <v>55.59</v>
      </c>
      <c r="T27" s="355">
        <v>52.51</v>
      </c>
      <c r="U27" s="355">
        <v>45.42</v>
      </c>
      <c r="V27" s="355">
        <v>65.989999999999995</v>
      </c>
      <c r="W27" s="355">
        <v>89.83</v>
      </c>
      <c r="X27" s="355">
        <v>57.37</v>
      </c>
      <c r="Y27" s="355">
        <v>55.61</v>
      </c>
      <c r="Z27" s="356">
        <v>21</v>
      </c>
      <c r="AA27" s="355">
        <v>5.38</v>
      </c>
      <c r="AB27" s="355">
        <v>0.92</v>
      </c>
      <c r="AC27" s="355">
        <v>3.15</v>
      </c>
      <c r="AD27" s="355">
        <v>0.08</v>
      </c>
      <c r="AE27" s="355">
        <v>4.6900000000000004</v>
      </c>
      <c r="AF27" s="355">
        <v>35.22</v>
      </c>
      <c r="AG27" s="356">
        <v>320</v>
      </c>
      <c r="AH27" s="356">
        <v>67</v>
      </c>
      <c r="AI27" s="356">
        <v>29</v>
      </c>
      <c r="AJ27" s="356">
        <v>78</v>
      </c>
      <c r="AK27" s="356">
        <v>2</v>
      </c>
      <c r="AL27" s="356">
        <v>75</v>
      </c>
      <c r="AM27" s="356">
        <v>571</v>
      </c>
      <c r="AN27" s="356">
        <v>615</v>
      </c>
      <c r="AO27" s="356">
        <v>203</v>
      </c>
      <c r="AP27" s="356">
        <v>83</v>
      </c>
      <c r="AQ27" s="356">
        <v>66</v>
      </c>
      <c r="AR27" s="356">
        <v>4</v>
      </c>
      <c r="AS27" s="356">
        <v>103</v>
      </c>
      <c r="AT27" s="356">
        <v>1074</v>
      </c>
      <c r="AU27" s="356">
        <v>17</v>
      </c>
      <c r="AV27" s="356">
        <v>4</v>
      </c>
      <c r="AW27" s="356">
        <v>0</v>
      </c>
      <c r="AX27" s="356">
        <v>3</v>
      </c>
      <c r="AY27" s="356">
        <v>0</v>
      </c>
      <c r="AZ27" s="356">
        <v>1</v>
      </c>
      <c r="BA27" s="356">
        <v>25</v>
      </c>
      <c r="BB27" s="355">
        <v>45.58</v>
      </c>
      <c r="BC27" s="355">
        <v>44.36</v>
      </c>
      <c r="BD27" s="355">
        <v>41.11</v>
      </c>
      <c r="BE27" s="355">
        <v>53.54</v>
      </c>
      <c r="BF27" s="355">
        <v>74.17</v>
      </c>
      <c r="BG27" s="355">
        <v>46.64</v>
      </c>
      <c r="BH27" s="355">
        <v>45.99</v>
      </c>
      <c r="BI27" s="356">
        <v>300</v>
      </c>
      <c r="BJ27" s="356">
        <v>63</v>
      </c>
      <c r="BK27" s="356">
        <v>23</v>
      </c>
      <c r="BL27" s="356">
        <v>77</v>
      </c>
      <c r="BM27" s="356">
        <v>3</v>
      </c>
      <c r="BN27" s="356">
        <v>84</v>
      </c>
      <c r="BO27" s="356">
        <v>550</v>
      </c>
      <c r="BP27" s="355">
        <v>47.79</v>
      </c>
      <c r="BQ27" s="355">
        <v>46.47</v>
      </c>
      <c r="BR27" s="355">
        <v>47.82</v>
      </c>
      <c r="BS27" s="355">
        <v>50.81</v>
      </c>
      <c r="BT27" s="356">
        <v>21</v>
      </c>
      <c r="BU27" s="355">
        <v>51.41</v>
      </c>
      <c r="BV27" s="355">
        <v>48.44</v>
      </c>
      <c r="BW27" s="355">
        <v>106.74</v>
      </c>
      <c r="BX27" s="355">
        <v>86.3</v>
      </c>
      <c r="BY27" s="355">
        <v>191.8</v>
      </c>
      <c r="BZ27" s="355">
        <v>74.13</v>
      </c>
      <c r="CA27" s="356">
        <v>47</v>
      </c>
      <c r="CB27" s="355">
        <v>123.42</v>
      </c>
      <c r="CC27" s="355">
        <v>106.28</v>
      </c>
      <c r="CD27" s="356">
        <v>270</v>
      </c>
      <c r="CE27" s="356">
        <v>61</v>
      </c>
      <c r="CF27" s="356">
        <v>19</v>
      </c>
      <c r="CG27" s="356">
        <v>58</v>
      </c>
      <c r="CH27" s="356">
        <v>2</v>
      </c>
      <c r="CI27" s="356">
        <v>77</v>
      </c>
      <c r="CJ27" s="356">
        <v>487</v>
      </c>
      <c r="CK27" s="355">
        <v>3.8</v>
      </c>
      <c r="CL27" s="355">
        <v>3.1</v>
      </c>
      <c r="CM27" s="355">
        <v>4.05</v>
      </c>
      <c r="CN27" s="355">
        <v>5.41</v>
      </c>
      <c r="CO27" s="355">
        <v>14.5</v>
      </c>
      <c r="CP27" s="355">
        <v>2.2999999999999998</v>
      </c>
      <c r="CQ27" s="355">
        <v>3.72</v>
      </c>
      <c r="CR27" s="355">
        <v>28.27</v>
      </c>
      <c r="CS27" s="355">
        <v>20.5</v>
      </c>
      <c r="CT27" s="355">
        <v>37.950000000000003</v>
      </c>
      <c r="CU27" s="355">
        <v>20.34</v>
      </c>
      <c r="CV27" s="355">
        <v>102.25</v>
      </c>
      <c r="CW27" s="355">
        <v>21.35</v>
      </c>
      <c r="CX27" s="355">
        <v>26.52</v>
      </c>
    </row>
    <row r="28" spans="1:102" ht="12.9" customHeight="1" x14ac:dyDescent="0.3">
      <c r="A28" s="355" t="s">
        <v>839</v>
      </c>
      <c r="B28" s="355" t="s">
        <v>754</v>
      </c>
      <c r="C28" s="355" t="s">
        <v>32</v>
      </c>
      <c r="D28" s="356">
        <v>8</v>
      </c>
      <c r="E28" s="356">
        <v>839</v>
      </c>
      <c r="F28" s="356">
        <v>192</v>
      </c>
      <c r="G28" s="356">
        <v>75</v>
      </c>
      <c r="H28" s="356">
        <v>100</v>
      </c>
      <c r="I28" s="356">
        <v>2</v>
      </c>
      <c r="J28" s="356">
        <v>107</v>
      </c>
      <c r="K28" s="356">
        <v>1315</v>
      </c>
      <c r="L28" s="355">
        <v>12.14</v>
      </c>
      <c r="M28" s="355">
        <v>5.72</v>
      </c>
      <c r="N28" s="355">
        <v>5.2</v>
      </c>
      <c r="O28" s="355">
        <v>10.92</v>
      </c>
      <c r="P28" s="355">
        <v>6.33</v>
      </c>
      <c r="Q28" s="355">
        <v>10.6</v>
      </c>
      <c r="R28" s="355">
        <v>10.64</v>
      </c>
      <c r="S28" s="355">
        <v>70.05</v>
      </c>
      <c r="T28" s="355">
        <v>45.28</v>
      </c>
      <c r="U28" s="355">
        <v>52.98</v>
      </c>
      <c r="V28" s="355">
        <v>60.26</v>
      </c>
      <c r="W28" s="355">
        <v>52.33</v>
      </c>
      <c r="X28" s="355">
        <v>65.67</v>
      </c>
      <c r="Y28" s="355">
        <v>64.52</v>
      </c>
      <c r="Z28" s="355">
        <v>35.85</v>
      </c>
      <c r="AA28" s="355">
        <v>2.85</v>
      </c>
      <c r="AB28" s="355">
        <v>1.69</v>
      </c>
      <c r="AC28" s="356">
        <v>4</v>
      </c>
      <c r="AD28" s="355">
        <v>0.08</v>
      </c>
      <c r="AE28" s="355">
        <v>5.54</v>
      </c>
      <c r="AF28" s="355">
        <v>50.01</v>
      </c>
      <c r="AG28" s="356">
        <v>326</v>
      </c>
      <c r="AH28" s="356">
        <v>42</v>
      </c>
      <c r="AI28" s="356">
        <v>13</v>
      </c>
      <c r="AJ28" s="356">
        <v>60</v>
      </c>
      <c r="AK28" s="356">
        <v>2</v>
      </c>
      <c r="AL28" s="356">
        <v>71</v>
      </c>
      <c r="AM28" s="356">
        <v>514</v>
      </c>
      <c r="AN28" s="356">
        <v>367</v>
      </c>
      <c r="AO28" s="356">
        <v>109</v>
      </c>
      <c r="AP28" s="356">
        <v>42</v>
      </c>
      <c r="AQ28" s="356">
        <v>43</v>
      </c>
      <c r="AR28" s="356">
        <v>1</v>
      </c>
      <c r="AS28" s="356">
        <v>59</v>
      </c>
      <c r="AT28" s="356">
        <v>621</v>
      </c>
      <c r="AU28" s="356">
        <v>13</v>
      </c>
      <c r="AV28" s="356">
        <v>0</v>
      </c>
      <c r="AW28" s="356">
        <v>0</v>
      </c>
      <c r="AX28" s="356">
        <v>0</v>
      </c>
      <c r="AY28" s="356">
        <v>0</v>
      </c>
      <c r="AZ28" s="356">
        <v>2</v>
      </c>
      <c r="BA28" s="356">
        <v>15</v>
      </c>
      <c r="BB28" s="355">
        <v>51.05</v>
      </c>
      <c r="BC28" s="355">
        <v>37.25</v>
      </c>
      <c r="BD28" s="355">
        <v>40.22</v>
      </c>
      <c r="BE28" s="355">
        <v>43.49</v>
      </c>
      <c r="BF28" s="356">
        <v>43</v>
      </c>
      <c r="BG28" s="355">
        <v>47.36</v>
      </c>
      <c r="BH28" s="355">
        <v>47.56</v>
      </c>
      <c r="BI28" s="356">
        <v>289</v>
      </c>
      <c r="BJ28" s="356">
        <v>35</v>
      </c>
      <c r="BK28" s="356">
        <v>7</v>
      </c>
      <c r="BL28" s="356">
        <v>57</v>
      </c>
      <c r="BM28" s="356">
        <v>2</v>
      </c>
      <c r="BN28" s="356">
        <v>63</v>
      </c>
      <c r="BO28" s="356">
        <v>453</v>
      </c>
      <c r="BP28" s="355">
        <v>49.54</v>
      </c>
      <c r="BQ28" s="355">
        <v>49.06</v>
      </c>
      <c r="BR28" s="355">
        <v>22.25</v>
      </c>
      <c r="BS28" s="355">
        <v>40.43</v>
      </c>
      <c r="BT28" s="356">
        <v>197</v>
      </c>
      <c r="BU28" s="355">
        <v>43.03</v>
      </c>
      <c r="BV28" s="355">
        <v>47.53</v>
      </c>
      <c r="BW28" s="355">
        <v>82.75</v>
      </c>
      <c r="BX28" s="356">
        <v>66</v>
      </c>
      <c r="BY28" s="355">
        <v>101.6</v>
      </c>
      <c r="BZ28" s="355">
        <v>48.86</v>
      </c>
      <c r="CA28" s="356">
        <v>33</v>
      </c>
      <c r="CB28" s="355">
        <v>67.42</v>
      </c>
      <c r="CC28" s="355">
        <v>75.489999999999995</v>
      </c>
      <c r="CD28" s="356">
        <v>295</v>
      </c>
      <c r="CE28" s="356">
        <v>32</v>
      </c>
      <c r="CF28" s="356">
        <v>8</v>
      </c>
      <c r="CG28" s="356">
        <v>57</v>
      </c>
      <c r="CH28" s="356">
        <v>2</v>
      </c>
      <c r="CI28" s="356">
        <v>60</v>
      </c>
      <c r="CJ28" s="356">
        <v>454</v>
      </c>
      <c r="CK28" s="355">
        <v>5.61</v>
      </c>
      <c r="CL28" s="355">
        <v>3.41</v>
      </c>
      <c r="CM28" s="356">
        <v>15</v>
      </c>
      <c r="CN28" s="355">
        <v>7.7</v>
      </c>
      <c r="CO28" s="356">
        <v>1</v>
      </c>
      <c r="CP28" s="355">
        <v>4.58</v>
      </c>
      <c r="CQ28" s="355">
        <v>5.72</v>
      </c>
      <c r="CR28" s="355">
        <v>25.45</v>
      </c>
      <c r="CS28" s="355">
        <v>21.68</v>
      </c>
      <c r="CT28" s="356">
        <v>45</v>
      </c>
      <c r="CU28" s="355">
        <v>21.32</v>
      </c>
      <c r="CV28" s="355">
        <v>32.799999999999997</v>
      </c>
      <c r="CW28" s="355">
        <v>20.04</v>
      </c>
      <c r="CX28" s="355">
        <v>24.48</v>
      </c>
    </row>
    <row r="29" spans="1:102" ht="12.9" customHeight="1" x14ac:dyDescent="0.3">
      <c r="A29" s="355" t="s">
        <v>839</v>
      </c>
      <c r="B29" s="355" t="s">
        <v>756</v>
      </c>
      <c r="C29" s="355" t="s">
        <v>33</v>
      </c>
      <c r="D29" s="356">
        <v>9</v>
      </c>
      <c r="E29" s="356">
        <v>659</v>
      </c>
      <c r="F29" s="356">
        <v>101</v>
      </c>
      <c r="G29" s="356">
        <v>38</v>
      </c>
      <c r="H29" s="356">
        <v>170</v>
      </c>
      <c r="I29" s="356">
        <v>6</v>
      </c>
      <c r="J29" s="356">
        <v>160</v>
      </c>
      <c r="K29" s="356">
        <v>1134</v>
      </c>
      <c r="L29" s="355">
        <v>45.09</v>
      </c>
      <c r="M29" s="355">
        <v>12.17</v>
      </c>
      <c r="N29" s="355">
        <v>9.81</v>
      </c>
      <c r="O29" s="355">
        <v>50.01</v>
      </c>
      <c r="P29" s="355">
        <v>34.5</v>
      </c>
      <c r="Q29" s="355">
        <v>48.58</v>
      </c>
      <c r="R29" s="355">
        <v>42.59</v>
      </c>
      <c r="S29" s="355">
        <v>109.93</v>
      </c>
      <c r="T29" s="355">
        <v>63.76</v>
      </c>
      <c r="U29" s="355">
        <v>97.47</v>
      </c>
      <c r="V29" s="355">
        <v>102.11</v>
      </c>
      <c r="W29" s="355">
        <v>103.2</v>
      </c>
      <c r="X29" s="355">
        <v>103.48</v>
      </c>
      <c r="Y29" s="355">
        <v>103.91</v>
      </c>
      <c r="Z29" s="355">
        <v>95.08</v>
      </c>
      <c r="AA29" s="355">
        <v>5.62</v>
      </c>
      <c r="AB29" s="356">
        <v>4</v>
      </c>
      <c r="AC29" s="355">
        <v>25.15</v>
      </c>
      <c r="AD29" s="355">
        <v>0.85</v>
      </c>
      <c r="AE29" s="356">
        <v>26</v>
      </c>
      <c r="AF29" s="355">
        <v>156.69999999999999</v>
      </c>
      <c r="AG29" s="356">
        <v>281</v>
      </c>
      <c r="AH29" s="356">
        <v>31</v>
      </c>
      <c r="AI29" s="356">
        <v>13</v>
      </c>
      <c r="AJ29" s="356">
        <v>82</v>
      </c>
      <c r="AK29" s="356">
        <v>5</v>
      </c>
      <c r="AL29" s="356">
        <v>115</v>
      </c>
      <c r="AM29" s="356">
        <v>527</v>
      </c>
      <c r="AN29" s="356">
        <v>285</v>
      </c>
      <c r="AO29" s="356">
        <v>44</v>
      </c>
      <c r="AP29" s="356">
        <v>24</v>
      </c>
      <c r="AQ29" s="356">
        <v>56</v>
      </c>
      <c r="AR29" s="356">
        <v>1</v>
      </c>
      <c r="AS29" s="356">
        <v>71</v>
      </c>
      <c r="AT29" s="356">
        <v>481</v>
      </c>
      <c r="AU29" s="356">
        <v>16</v>
      </c>
      <c r="AV29" s="356">
        <v>1</v>
      </c>
      <c r="AW29" s="356">
        <v>0</v>
      </c>
      <c r="AX29" s="356">
        <v>1</v>
      </c>
      <c r="AY29" s="356">
        <v>1</v>
      </c>
      <c r="AZ29" s="356">
        <v>3</v>
      </c>
      <c r="BA29" s="356">
        <v>22</v>
      </c>
      <c r="BB29" s="355">
        <v>59.39</v>
      </c>
      <c r="BC29" s="355">
        <v>51.35</v>
      </c>
      <c r="BD29" s="355">
        <v>78.27</v>
      </c>
      <c r="BE29" s="355">
        <v>50.28</v>
      </c>
      <c r="BF29" s="355">
        <v>58.83</v>
      </c>
      <c r="BG29" s="355">
        <v>52.13</v>
      </c>
      <c r="BH29" s="355">
        <v>56.89</v>
      </c>
      <c r="BI29" s="356">
        <v>225</v>
      </c>
      <c r="BJ29" s="356">
        <v>17</v>
      </c>
      <c r="BK29" s="356">
        <v>9</v>
      </c>
      <c r="BL29" s="356">
        <v>75</v>
      </c>
      <c r="BM29" s="356">
        <v>2</v>
      </c>
      <c r="BN29" s="356">
        <v>80</v>
      </c>
      <c r="BO29" s="356">
        <v>408</v>
      </c>
      <c r="BP29" s="355">
        <v>33.76</v>
      </c>
      <c r="BQ29" s="356">
        <v>71</v>
      </c>
      <c r="BR29" s="355">
        <v>29.5</v>
      </c>
      <c r="BS29" s="355">
        <v>48.79</v>
      </c>
      <c r="BT29" s="356">
        <v>0</v>
      </c>
      <c r="BU29" s="356">
        <v>46</v>
      </c>
      <c r="BV29" s="355">
        <v>40.229999999999997</v>
      </c>
      <c r="BW29" s="355">
        <v>104.7</v>
      </c>
      <c r="BX29" s="355">
        <v>38.770000000000003</v>
      </c>
      <c r="BY29" s="356">
        <v>70</v>
      </c>
      <c r="BZ29" s="355">
        <v>57.22</v>
      </c>
      <c r="CA29" s="356">
        <v>43</v>
      </c>
      <c r="CB29" s="355">
        <v>62.79</v>
      </c>
      <c r="CC29" s="355">
        <v>81.72</v>
      </c>
      <c r="CD29" s="356">
        <v>170</v>
      </c>
      <c r="CE29" s="356">
        <v>10</v>
      </c>
      <c r="CF29" s="356">
        <v>4</v>
      </c>
      <c r="CG29" s="356">
        <v>55</v>
      </c>
      <c r="CH29" s="356">
        <v>2</v>
      </c>
      <c r="CI29" s="356">
        <v>61</v>
      </c>
      <c r="CJ29" s="356">
        <v>302</v>
      </c>
      <c r="CK29" s="355">
        <v>47.18</v>
      </c>
      <c r="CL29" s="355">
        <v>41.9</v>
      </c>
      <c r="CM29" s="355">
        <v>175.25</v>
      </c>
      <c r="CN29" s="355">
        <v>56.11</v>
      </c>
      <c r="CO29" s="356">
        <v>13</v>
      </c>
      <c r="CP29" s="355">
        <v>80.819999999999993</v>
      </c>
      <c r="CQ29" s="355">
        <v>56.89</v>
      </c>
      <c r="CR29" s="355">
        <v>27.75</v>
      </c>
      <c r="CS29" s="355">
        <v>24.7</v>
      </c>
      <c r="CT29" s="355">
        <v>8.75</v>
      </c>
      <c r="CU29" s="355">
        <v>24.08</v>
      </c>
      <c r="CV29" s="355">
        <v>104.82</v>
      </c>
      <c r="CW29" s="355">
        <v>12.96</v>
      </c>
      <c r="CX29" s="355">
        <v>28.39</v>
      </c>
    </row>
    <row r="30" spans="1:102" ht="12.9" customHeight="1" x14ac:dyDescent="0.3">
      <c r="A30" s="355" t="s">
        <v>839</v>
      </c>
      <c r="B30" s="355" t="s">
        <v>762</v>
      </c>
      <c r="C30" s="355" t="s">
        <v>38</v>
      </c>
      <c r="D30" s="356">
        <v>11</v>
      </c>
      <c r="E30" s="356">
        <v>278</v>
      </c>
      <c r="F30" s="356">
        <v>67</v>
      </c>
      <c r="G30" s="356">
        <v>32</v>
      </c>
      <c r="H30" s="356">
        <v>92</v>
      </c>
      <c r="I30" s="356">
        <v>4</v>
      </c>
      <c r="J30" s="356">
        <v>109</v>
      </c>
      <c r="K30" s="356">
        <v>582</v>
      </c>
      <c r="L30" s="355">
        <v>8.9700000000000006</v>
      </c>
      <c r="M30" s="355">
        <v>4.59</v>
      </c>
      <c r="N30" s="355">
        <v>3.26</v>
      </c>
      <c r="O30" s="355">
        <v>6.47</v>
      </c>
      <c r="P30" s="356">
        <v>2</v>
      </c>
      <c r="Q30" s="355">
        <v>6.34</v>
      </c>
      <c r="R30" s="355">
        <v>7.32</v>
      </c>
      <c r="S30" s="355">
        <v>25.4</v>
      </c>
      <c r="T30" s="355">
        <v>20.18</v>
      </c>
      <c r="U30" s="355">
        <v>19.04</v>
      </c>
      <c r="V30" s="355">
        <v>23.09</v>
      </c>
      <c r="W30" s="356">
        <v>12</v>
      </c>
      <c r="X30" s="355">
        <v>22.05</v>
      </c>
      <c r="Y30" s="355">
        <v>23.49</v>
      </c>
      <c r="Z30" s="355">
        <v>17.690000000000001</v>
      </c>
      <c r="AA30" s="356">
        <v>2</v>
      </c>
      <c r="AB30" s="355">
        <v>2.54</v>
      </c>
      <c r="AC30" s="355">
        <v>5.38</v>
      </c>
      <c r="AD30" s="356">
        <v>0</v>
      </c>
      <c r="AE30" s="355">
        <v>9.6199999999999992</v>
      </c>
      <c r="AF30" s="355">
        <v>37.229999999999997</v>
      </c>
      <c r="AG30" s="356">
        <v>111</v>
      </c>
      <c r="AH30" s="356">
        <v>26</v>
      </c>
      <c r="AI30" s="356">
        <v>2</v>
      </c>
      <c r="AJ30" s="356">
        <v>51</v>
      </c>
      <c r="AK30" s="356">
        <v>1</v>
      </c>
      <c r="AL30" s="356">
        <v>58</v>
      </c>
      <c r="AM30" s="356">
        <v>249</v>
      </c>
      <c r="AN30" s="356">
        <v>153</v>
      </c>
      <c r="AO30" s="356">
        <v>30</v>
      </c>
      <c r="AP30" s="356">
        <v>26</v>
      </c>
      <c r="AQ30" s="356">
        <v>23</v>
      </c>
      <c r="AR30" s="356">
        <v>1</v>
      </c>
      <c r="AS30" s="356">
        <v>41</v>
      </c>
      <c r="AT30" s="356">
        <v>274</v>
      </c>
      <c r="AU30" s="356">
        <v>5</v>
      </c>
      <c r="AV30" s="356">
        <v>1</v>
      </c>
      <c r="AW30" s="356">
        <v>0</v>
      </c>
      <c r="AX30" s="356">
        <v>2</v>
      </c>
      <c r="AY30" s="356">
        <v>0</v>
      </c>
      <c r="AZ30" s="356">
        <v>3</v>
      </c>
      <c r="BA30" s="356">
        <v>11</v>
      </c>
      <c r="BB30" s="355">
        <v>15.48</v>
      </c>
      <c r="BC30" s="355">
        <v>15.63</v>
      </c>
      <c r="BD30" s="355">
        <v>16.07</v>
      </c>
      <c r="BE30" s="355">
        <v>15.74</v>
      </c>
      <c r="BF30" s="355">
        <v>8.5</v>
      </c>
      <c r="BG30" s="355">
        <v>14.92</v>
      </c>
      <c r="BH30" s="355">
        <v>15.43</v>
      </c>
      <c r="BI30" s="356">
        <v>113</v>
      </c>
      <c r="BJ30" s="356">
        <v>17</v>
      </c>
      <c r="BK30" s="356">
        <v>2</v>
      </c>
      <c r="BL30" s="356">
        <v>55</v>
      </c>
      <c r="BM30" s="356">
        <v>1</v>
      </c>
      <c r="BN30" s="356">
        <v>53</v>
      </c>
      <c r="BO30" s="356">
        <v>241</v>
      </c>
      <c r="BP30" s="355">
        <v>69.2</v>
      </c>
      <c r="BQ30" s="356">
        <v>22</v>
      </c>
      <c r="BR30" s="356">
        <v>0</v>
      </c>
      <c r="BS30" s="355">
        <v>58.08</v>
      </c>
      <c r="BT30" s="356">
        <v>0</v>
      </c>
      <c r="BU30" s="355">
        <v>44.48</v>
      </c>
      <c r="BV30" s="355">
        <v>59.35</v>
      </c>
      <c r="BW30" s="355">
        <v>98.32</v>
      </c>
      <c r="BX30" s="355">
        <v>93.58</v>
      </c>
      <c r="BY30" s="356">
        <v>29</v>
      </c>
      <c r="BZ30" s="355">
        <v>55.57</v>
      </c>
      <c r="CA30" s="356">
        <v>71</v>
      </c>
      <c r="CB30" s="356">
        <v>101</v>
      </c>
      <c r="CC30" s="355">
        <v>86.77</v>
      </c>
      <c r="CD30" s="356">
        <v>104</v>
      </c>
      <c r="CE30" s="356">
        <v>20</v>
      </c>
      <c r="CF30" s="356">
        <v>0</v>
      </c>
      <c r="CG30" s="356">
        <v>29</v>
      </c>
      <c r="CH30" s="356">
        <v>0</v>
      </c>
      <c r="CI30" s="356">
        <v>43</v>
      </c>
      <c r="CJ30" s="356">
        <v>196</v>
      </c>
      <c r="CK30" s="355">
        <v>7.76</v>
      </c>
      <c r="CL30" s="355">
        <v>6.6</v>
      </c>
      <c r="CM30" s="356">
        <v>0</v>
      </c>
      <c r="CN30" s="355">
        <v>5.86</v>
      </c>
      <c r="CO30" s="356">
        <v>0</v>
      </c>
      <c r="CP30" s="355">
        <v>3.07</v>
      </c>
      <c r="CQ30" s="355">
        <v>6.33</v>
      </c>
      <c r="CR30" s="355">
        <v>32.65</v>
      </c>
      <c r="CS30" s="355">
        <v>10.93</v>
      </c>
      <c r="CT30" s="355">
        <v>52.33</v>
      </c>
      <c r="CU30" s="355">
        <v>22.97</v>
      </c>
      <c r="CV30" s="356">
        <v>68</v>
      </c>
      <c r="CW30" s="355">
        <v>19.12</v>
      </c>
      <c r="CX30" s="355">
        <v>27.81</v>
      </c>
    </row>
    <row r="31" spans="1:102" ht="12.9" customHeight="1" x14ac:dyDescent="0.3">
      <c r="A31" s="355" t="s">
        <v>839</v>
      </c>
      <c r="B31" s="355" t="s">
        <v>755</v>
      </c>
      <c r="C31" s="355" t="s">
        <v>904</v>
      </c>
      <c r="D31" s="356">
        <v>12</v>
      </c>
      <c r="E31" s="356">
        <v>725</v>
      </c>
      <c r="F31" s="356">
        <v>306</v>
      </c>
      <c r="G31" s="356">
        <v>93</v>
      </c>
      <c r="H31" s="356">
        <v>221</v>
      </c>
      <c r="I31" s="356">
        <v>7</v>
      </c>
      <c r="J31" s="356">
        <v>207</v>
      </c>
      <c r="K31" s="356">
        <v>1559</v>
      </c>
      <c r="L31" s="355">
        <v>17.690000000000001</v>
      </c>
      <c r="M31" s="355">
        <v>13.31</v>
      </c>
      <c r="N31" s="355">
        <v>9.4700000000000006</v>
      </c>
      <c r="O31" s="355">
        <v>15.41</v>
      </c>
      <c r="P31" s="355">
        <v>10.29</v>
      </c>
      <c r="Q31" s="355">
        <v>22.16</v>
      </c>
      <c r="R31" s="355">
        <v>16.850000000000001</v>
      </c>
      <c r="S31" s="355">
        <v>82.26</v>
      </c>
      <c r="T31" s="355">
        <v>65.19</v>
      </c>
      <c r="U31" s="355">
        <v>64.62</v>
      </c>
      <c r="V31" s="355">
        <v>65.41</v>
      </c>
      <c r="W31" s="355">
        <v>53.57</v>
      </c>
      <c r="X31" s="355">
        <v>84.58</v>
      </c>
      <c r="Y31" s="355">
        <v>76.14</v>
      </c>
      <c r="Z31" s="355">
        <v>48.31</v>
      </c>
      <c r="AA31" s="355">
        <v>13.15</v>
      </c>
      <c r="AB31" s="355">
        <v>2.69</v>
      </c>
      <c r="AC31" s="355">
        <v>8.3800000000000008</v>
      </c>
      <c r="AD31" s="355">
        <v>0.23</v>
      </c>
      <c r="AE31" s="355">
        <v>16.23</v>
      </c>
      <c r="AF31" s="355">
        <v>88.99</v>
      </c>
      <c r="AG31" s="356">
        <v>270</v>
      </c>
      <c r="AH31" s="356">
        <v>57</v>
      </c>
      <c r="AI31" s="356">
        <v>24</v>
      </c>
      <c r="AJ31" s="356">
        <v>121</v>
      </c>
      <c r="AK31" s="356">
        <v>5</v>
      </c>
      <c r="AL31" s="356">
        <v>118</v>
      </c>
      <c r="AM31" s="356">
        <v>595</v>
      </c>
      <c r="AN31" s="356">
        <v>367</v>
      </c>
      <c r="AO31" s="356">
        <v>165</v>
      </c>
      <c r="AP31" s="356">
        <v>44</v>
      </c>
      <c r="AQ31" s="356">
        <v>92</v>
      </c>
      <c r="AR31" s="356">
        <v>2</v>
      </c>
      <c r="AS31" s="356">
        <v>93</v>
      </c>
      <c r="AT31" s="356">
        <v>763</v>
      </c>
      <c r="AU31" s="356">
        <v>2</v>
      </c>
      <c r="AV31" s="356">
        <v>2</v>
      </c>
      <c r="AW31" s="356">
        <v>1</v>
      </c>
      <c r="AX31" s="356">
        <v>2</v>
      </c>
      <c r="AY31" s="356">
        <v>0</v>
      </c>
      <c r="AZ31" s="356">
        <v>6</v>
      </c>
      <c r="BA31" s="356">
        <v>13</v>
      </c>
      <c r="BB31" s="355">
        <v>52.73</v>
      </c>
      <c r="BC31" s="355">
        <v>44.8</v>
      </c>
      <c r="BD31" s="355">
        <v>51.13</v>
      </c>
      <c r="BE31" s="355">
        <v>42.3</v>
      </c>
      <c r="BF31" s="356">
        <v>40</v>
      </c>
      <c r="BG31" s="355">
        <v>48.73</v>
      </c>
      <c r="BH31" s="355">
        <v>49.03</v>
      </c>
      <c r="BI31" s="356">
        <v>229</v>
      </c>
      <c r="BJ31" s="356">
        <v>34</v>
      </c>
      <c r="BK31" s="356">
        <v>11</v>
      </c>
      <c r="BL31" s="356">
        <v>112</v>
      </c>
      <c r="BM31" s="356">
        <v>4</v>
      </c>
      <c r="BN31" s="356">
        <v>99</v>
      </c>
      <c r="BO31" s="356">
        <v>489</v>
      </c>
      <c r="BP31" s="355">
        <v>65.03</v>
      </c>
      <c r="BQ31" s="355">
        <v>41.38</v>
      </c>
      <c r="BR31" s="355">
        <v>57.75</v>
      </c>
      <c r="BS31" s="355">
        <v>46.14</v>
      </c>
      <c r="BT31" s="356">
        <v>17</v>
      </c>
      <c r="BU31" s="355">
        <v>45.97</v>
      </c>
      <c r="BV31" s="355">
        <v>54.74</v>
      </c>
      <c r="BW31" s="355">
        <v>138.28</v>
      </c>
      <c r="BX31" s="355">
        <v>115.5</v>
      </c>
      <c r="BY31" s="355">
        <v>163.22</v>
      </c>
      <c r="BZ31" s="355">
        <v>71.069999999999993</v>
      </c>
      <c r="CA31" s="356">
        <v>192</v>
      </c>
      <c r="CB31" s="355">
        <v>134.54</v>
      </c>
      <c r="CC31" s="355">
        <v>124.42</v>
      </c>
      <c r="CD31" s="356">
        <v>219</v>
      </c>
      <c r="CE31" s="356">
        <v>36</v>
      </c>
      <c r="CF31" s="356">
        <v>8</v>
      </c>
      <c r="CG31" s="356">
        <v>88</v>
      </c>
      <c r="CH31" s="356">
        <v>4</v>
      </c>
      <c r="CI31" s="356">
        <v>82</v>
      </c>
      <c r="CJ31" s="356">
        <v>437</v>
      </c>
      <c r="CK31" s="355">
        <v>16.149999999999999</v>
      </c>
      <c r="CL31" s="355">
        <v>16.72</v>
      </c>
      <c r="CM31" s="355">
        <v>15.75</v>
      </c>
      <c r="CN31" s="355">
        <v>23.68</v>
      </c>
      <c r="CO31" s="355">
        <v>34.75</v>
      </c>
      <c r="CP31" s="355">
        <v>16.55</v>
      </c>
      <c r="CQ31" s="355">
        <v>17.95</v>
      </c>
      <c r="CR31" s="355">
        <v>30.52</v>
      </c>
      <c r="CS31" s="355">
        <v>26.87</v>
      </c>
      <c r="CT31" s="355">
        <v>37.549999999999997</v>
      </c>
      <c r="CU31" s="355">
        <v>21.02</v>
      </c>
      <c r="CV31" s="355">
        <v>105.86</v>
      </c>
      <c r="CW31" s="355">
        <v>24.92</v>
      </c>
      <c r="CX31" s="355">
        <v>28.63</v>
      </c>
    </row>
    <row r="32" spans="1:102" ht="12.9" customHeight="1" x14ac:dyDescent="0.3">
      <c r="A32" s="355" t="s">
        <v>839</v>
      </c>
      <c r="B32" s="355" t="s">
        <v>751</v>
      </c>
      <c r="C32" s="355" t="s">
        <v>30</v>
      </c>
      <c r="D32" s="356">
        <v>13</v>
      </c>
      <c r="E32" s="356">
        <v>399</v>
      </c>
      <c r="F32" s="356">
        <v>474</v>
      </c>
      <c r="G32" s="356">
        <v>88</v>
      </c>
      <c r="H32" s="356">
        <v>203</v>
      </c>
      <c r="I32" s="356">
        <v>6</v>
      </c>
      <c r="J32" s="356">
        <v>140</v>
      </c>
      <c r="K32" s="356">
        <v>1310</v>
      </c>
      <c r="L32" s="355">
        <v>45.88</v>
      </c>
      <c r="M32" s="355">
        <v>34.97</v>
      </c>
      <c r="N32" s="355">
        <v>28.39</v>
      </c>
      <c r="O32" s="355">
        <v>33.06</v>
      </c>
      <c r="P32" s="355">
        <v>37.67</v>
      </c>
      <c r="Q32" s="355">
        <v>49.34</v>
      </c>
      <c r="R32" s="355">
        <v>39.06</v>
      </c>
      <c r="S32" s="355">
        <v>114.37</v>
      </c>
      <c r="T32" s="355">
        <v>94.71</v>
      </c>
      <c r="U32" s="355">
        <v>119.42</v>
      </c>
      <c r="V32" s="355">
        <v>92.43</v>
      </c>
      <c r="W32" s="355">
        <v>72.5</v>
      </c>
      <c r="X32" s="355">
        <v>136.76</v>
      </c>
      <c r="Y32" s="355">
        <v>106.74</v>
      </c>
      <c r="Z32" s="355">
        <v>72.849999999999994</v>
      </c>
      <c r="AA32" s="355">
        <v>89.85</v>
      </c>
      <c r="AB32" s="355">
        <v>11.46</v>
      </c>
      <c r="AC32" s="355">
        <v>26.23</v>
      </c>
      <c r="AD32" s="355">
        <v>1.38</v>
      </c>
      <c r="AE32" s="355">
        <v>34.54</v>
      </c>
      <c r="AF32" s="355">
        <v>236.31</v>
      </c>
      <c r="AG32" s="356">
        <v>119</v>
      </c>
      <c r="AH32" s="356">
        <v>57</v>
      </c>
      <c r="AI32" s="356">
        <v>25</v>
      </c>
      <c r="AJ32" s="356">
        <v>86</v>
      </c>
      <c r="AK32" s="356">
        <v>4</v>
      </c>
      <c r="AL32" s="356">
        <v>59</v>
      </c>
      <c r="AM32" s="356">
        <v>350</v>
      </c>
      <c r="AN32" s="356">
        <v>181</v>
      </c>
      <c r="AO32" s="356">
        <v>241</v>
      </c>
      <c r="AP32" s="356">
        <v>50</v>
      </c>
      <c r="AQ32" s="356">
        <v>92</v>
      </c>
      <c r="AR32" s="356">
        <v>2</v>
      </c>
      <c r="AS32" s="356">
        <v>47</v>
      </c>
      <c r="AT32" s="356">
        <v>613</v>
      </c>
      <c r="AU32" s="356">
        <v>14</v>
      </c>
      <c r="AV32" s="356">
        <v>4</v>
      </c>
      <c r="AW32" s="356">
        <v>3</v>
      </c>
      <c r="AX32" s="356">
        <v>9</v>
      </c>
      <c r="AY32" s="356">
        <v>1</v>
      </c>
      <c r="AZ32" s="356">
        <v>7</v>
      </c>
      <c r="BA32" s="356">
        <v>38</v>
      </c>
      <c r="BB32" s="355">
        <v>67.349999999999994</v>
      </c>
      <c r="BC32" s="355">
        <v>59.08</v>
      </c>
      <c r="BD32" s="355">
        <v>94.99</v>
      </c>
      <c r="BE32" s="355">
        <v>61.48</v>
      </c>
      <c r="BF32" s="355">
        <v>34.17</v>
      </c>
      <c r="BG32" s="355">
        <v>87.54</v>
      </c>
      <c r="BH32" s="355">
        <v>67.87</v>
      </c>
      <c r="BI32" s="356">
        <v>120</v>
      </c>
      <c r="BJ32" s="356">
        <v>42</v>
      </c>
      <c r="BK32" s="356">
        <v>17</v>
      </c>
      <c r="BL32" s="356">
        <v>73</v>
      </c>
      <c r="BM32" s="356">
        <v>3</v>
      </c>
      <c r="BN32" s="356">
        <v>52</v>
      </c>
      <c r="BO32" s="356">
        <v>307</v>
      </c>
      <c r="BP32" s="355">
        <v>49.48</v>
      </c>
      <c r="BQ32" s="355">
        <v>46.33</v>
      </c>
      <c r="BR32" s="355">
        <v>31.8</v>
      </c>
      <c r="BS32" s="355">
        <v>47.67</v>
      </c>
      <c r="BT32" s="356">
        <v>0</v>
      </c>
      <c r="BU32" s="355">
        <v>31.18</v>
      </c>
      <c r="BV32" s="355">
        <v>45.34</v>
      </c>
      <c r="BW32" s="355">
        <v>81.73</v>
      </c>
      <c r="BX32" s="355">
        <v>91.32</v>
      </c>
      <c r="BY32" s="355">
        <v>57.4</v>
      </c>
      <c r="BZ32" s="355">
        <v>55.79</v>
      </c>
      <c r="CA32" s="355">
        <v>84.67</v>
      </c>
      <c r="CB32" s="355">
        <v>149.28</v>
      </c>
      <c r="CC32" s="355">
        <v>87.48</v>
      </c>
      <c r="CD32" s="356">
        <v>117</v>
      </c>
      <c r="CE32" s="356">
        <v>26</v>
      </c>
      <c r="CF32" s="356">
        <v>14</v>
      </c>
      <c r="CG32" s="356">
        <v>65</v>
      </c>
      <c r="CH32" s="356">
        <v>6</v>
      </c>
      <c r="CI32" s="356">
        <v>45</v>
      </c>
      <c r="CJ32" s="356">
        <v>273</v>
      </c>
      <c r="CK32" s="355">
        <v>11.9</v>
      </c>
      <c r="CL32" s="355">
        <v>12.62</v>
      </c>
      <c r="CM32" s="355">
        <v>5.14</v>
      </c>
      <c r="CN32" s="355">
        <v>7.42</v>
      </c>
      <c r="CO32" s="355">
        <v>7.67</v>
      </c>
      <c r="CP32" s="355">
        <v>9.58</v>
      </c>
      <c r="CQ32" s="355">
        <v>10.08</v>
      </c>
      <c r="CR32" s="355">
        <v>37.409999999999997</v>
      </c>
      <c r="CS32" s="355">
        <v>20.149999999999999</v>
      </c>
      <c r="CT32" s="355">
        <v>51.38</v>
      </c>
      <c r="CU32" s="355">
        <v>27.41</v>
      </c>
      <c r="CV32" s="356">
        <v>101</v>
      </c>
      <c r="CW32" s="355">
        <v>21.73</v>
      </c>
      <c r="CX32" s="355">
        <v>32.6</v>
      </c>
    </row>
    <row r="33" spans="1:102" ht="12.9" customHeight="1" x14ac:dyDescent="0.3">
      <c r="A33" s="355" t="s">
        <v>839</v>
      </c>
      <c r="B33" s="355" t="s">
        <v>753</v>
      </c>
      <c r="C33" s="355" t="s">
        <v>31</v>
      </c>
      <c r="D33" s="356">
        <v>14</v>
      </c>
      <c r="E33" s="356">
        <v>953</v>
      </c>
      <c r="F33" s="356">
        <v>355</v>
      </c>
      <c r="G33" s="356">
        <v>108</v>
      </c>
      <c r="H33" s="356">
        <v>248</v>
      </c>
      <c r="I33" s="356">
        <v>4</v>
      </c>
      <c r="J33" s="356">
        <v>226</v>
      </c>
      <c r="K33" s="356">
        <v>1894</v>
      </c>
      <c r="L33" s="355">
        <v>8.1</v>
      </c>
      <c r="M33" s="355">
        <v>7.57</v>
      </c>
      <c r="N33" s="355">
        <v>18.02</v>
      </c>
      <c r="O33" s="355">
        <v>8.39</v>
      </c>
      <c r="P33" s="355">
        <v>8.8000000000000007</v>
      </c>
      <c r="Q33" s="355">
        <v>8.7899999999999991</v>
      </c>
      <c r="R33" s="355">
        <v>8.69</v>
      </c>
      <c r="S33" s="355">
        <v>62.6</v>
      </c>
      <c r="T33" s="355">
        <v>51.89</v>
      </c>
      <c r="U33" s="355">
        <v>63.08</v>
      </c>
      <c r="V33" s="355">
        <v>57.24</v>
      </c>
      <c r="W33" s="355">
        <v>50.6</v>
      </c>
      <c r="X33" s="355">
        <v>61.06</v>
      </c>
      <c r="Y33" s="355">
        <v>59.77</v>
      </c>
      <c r="Z33" s="355">
        <v>31.69</v>
      </c>
      <c r="AA33" s="355">
        <v>8.85</v>
      </c>
      <c r="AB33" s="355">
        <v>2.85</v>
      </c>
      <c r="AC33" s="355">
        <v>7.23</v>
      </c>
      <c r="AD33" s="356">
        <v>0</v>
      </c>
      <c r="AE33" s="355">
        <v>7.38</v>
      </c>
      <c r="AF33" s="356">
        <v>58</v>
      </c>
      <c r="AG33" s="356">
        <v>320</v>
      </c>
      <c r="AH33" s="356">
        <v>70</v>
      </c>
      <c r="AI33" s="356">
        <v>14</v>
      </c>
      <c r="AJ33" s="356">
        <v>151</v>
      </c>
      <c r="AK33" s="356">
        <v>4</v>
      </c>
      <c r="AL33" s="356">
        <v>91</v>
      </c>
      <c r="AM33" s="356">
        <v>650</v>
      </c>
      <c r="AN33" s="356">
        <v>521</v>
      </c>
      <c r="AO33" s="356">
        <v>208</v>
      </c>
      <c r="AP33" s="356">
        <v>75</v>
      </c>
      <c r="AQ33" s="356">
        <v>114</v>
      </c>
      <c r="AR33" s="356">
        <v>1</v>
      </c>
      <c r="AS33" s="356">
        <v>179</v>
      </c>
      <c r="AT33" s="356">
        <v>1098</v>
      </c>
      <c r="AU33" s="356">
        <v>10</v>
      </c>
      <c r="AV33" s="356">
        <v>6</v>
      </c>
      <c r="AW33" s="356">
        <v>0</v>
      </c>
      <c r="AX33" s="356">
        <v>2</v>
      </c>
      <c r="AY33" s="356">
        <v>0</v>
      </c>
      <c r="AZ33" s="356">
        <v>2</v>
      </c>
      <c r="BA33" s="356">
        <v>20</v>
      </c>
      <c r="BB33" s="355">
        <v>42.83</v>
      </c>
      <c r="BC33" s="355">
        <v>36.24</v>
      </c>
      <c r="BD33" s="355">
        <v>41.78</v>
      </c>
      <c r="BE33" s="355">
        <v>37.49</v>
      </c>
      <c r="BF33" s="355">
        <v>32.6</v>
      </c>
      <c r="BG33" s="355">
        <v>42.03</v>
      </c>
      <c r="BH33" s="355">
        <v>40.770000000000003</v>
      </c>
      <c r="BI33" s="356">
        <v>292</v>
      </c>
      <c r="BJ33" s="356">
        <v>62</v>
      </c>
      <c r="BK33" s="356">
        <v>9</v>
      </c>
      <c r="BL33" s="356">
        <v>154</v>
      </c>
      <c r="BM33" s="356">
        <v>4</v>
      </c>
      <c r="BN33" s="356">
        <v>84</v>
      </c>
      <c r="BO33" s="356">
        <v>605</v>
      </c>
      <c r="BP33" s="355">
        <v>44.86</v>
      </c>
      <c r="BQ33" s="356">
        <v>39</v>
      </c>
      <c r="BR33" s="355">
        <v>26.33</v>
      </c>
      <c r="BS33" s="355">
        <v>41.75</v>
      </c>
      <c r="BT33" s="356">
        <v>22</v>
      </c>
      <c r="BU33" s="355">
        <v>56.07</v>
      </c>
      <c r="BV33" s="355">
        <v>44.75</v>
      </c>
      <c r="BW33" s="355">
        <v>123.14</v>
      </c>
      <c r="BX33" s="355">
        <v>134.72999999999999</v>
      </c>
      <c r="BY33" s="355">
        <v>102.4</v>
      </c>
      <c r="BZ33" s="355">
        <v>86.8</v>
      </c>
      <c r="CA33" s="356">
        <v>344</v>
      </c>
      <c r="CB33" s="355">
        <v>149.62</v>
      </c>
      <c r="CC33" s="355">
        <v>124.88</v>
      </c>
      <c r="CD33" s="356">
        <v>283</v>
      </c>
      <c r="CE33" s="356">
        <v>45</v>
      </c>
      <c r="CF33" s="356">
        <v>12</v>
      </c>
      <c r="CG33" s="356">
        <v>146</v>
      </c>
      <c r="CH33" s="356">
        <v>4</v>
      </c>
      <c r="CI33" s="356">
        <v>95</v>
      </c>
      <c r="CJ33" s="356">
        <v>585</v>
      </c>
      <c r="CK33" s="355">
        <v>3.57</v>
      </c>
      <c r="CL33" s="355">
        <v>2.91</v>
      </c>
      <c r="CM33" s="355">
        <v>8.33</v>
      </c>
      <c r="CN33" s="355">
        <v>4.54</v>
      </c>
      <c r="CO33" s="355">
        <v>3.5</v>
      </c>
      <c r="CP33" s="355">
        <v>5.53</v>
      </c>
      <c r="CQ33" s="355">
        <v>4.18</v>
      </c>
      <c r="CR33" s="355">
        <v>29.74</v>
      </c>
      <c r="CS33" s="355">
        <v>19.68</v>
      </c>
      <c r="CT33" s="355">
        <v>27.77</v>
      </c>
      <c r="CU33" s="355">
        <v>20.79</v>
      </c>
      <c r="CV33" s="355">
        <v>95.19</v>
      </c>
      <c r="CW33" s="355">
        <v>18.95</v>
      </c>
      <c r="CX33" s="355">
        <v>27.15</v>
      </c>
    </row>
    <row r="34" spans="1:102" ht="12.9" customHeight="1" x14ac:dyDescent="0.3">
      <c r="A34" s="355" t="s">
        <v>839</v>
      </c>
      <c r="B34" s="355" t="s">
        <v>765</v>
      </c>
      <c r="C34" s="355" t="s">
        <v>40</v>
      </c>
      <c r="D34" s="356">
        <v>15</v>
      </c>
      <c r="E34" s="356">
        <v>1321</v>
      </c>
      <c r="F34" s="356">
        <v>635</v>
      </c>
      <c r="G34" s="356">
        <v>163</v>
      </c>
      <c r="H34" s="356">
        <v>214</v>
      </c>
      <c r="I34" s="356">
        <v>12</v>
      </c>
      <c r="J34" s="356">
        <v>526</v>
      </c>
      <c r="K34" s="356">
        <v>2871</v>
      </c>
      <c r="L34" s="355">
        <v>19.29</v>
      </c>
      <c r="M34" s="355">
        <v>11.65</v>
      </c>
      <c r="N34" s="355">
        <v>12.79</v>
      </c>
      <c r="O34" s="355">
        <v>22.78</v>
      </c>
      <c r="P34" s="355">
        <v>13.5</v>
      </c>
      <c r="Q34" s="355">
        <v>19.100000000000001</v>
      </c>
      <c r="R34" s="355">
        <v>17.899999999999999</v>
      </c>
      <c r="S34" s="355">
        <v>80.69</v>
      </c>
      <c r="T34" s="355">
        <v>59.38</v>
      </c>
      <c r="U34" s="355">
        <v>68.05</v>
      </c>
      <c r="V34" s="355">
        <v>76.23</v>
      </c>
      <c r="W34" s="356">
        <v>43</v>
      </c>
      <c r="X34" s="355">
        <v>83.84</v>
      </c>
      <c r="Y34" s="355">
        <v>76.430000000000007</v>
      </c>
      <c r="Z34" s="355">
        <v>79.92</v>
      </c>
      <c r="AA34" s="355">
        <v>20.46</v>
      </c>
      <c r="AB34" s="355">
        <v>5.54</v>
      </c>
      <c r="AC34" s="355">
        <v>14.23</v>
      </c>
      <c r="AD34" s="355">
        <v>0.31</v>
      </c>
      <c r="AE34" s="355">
        <v>34.229999999999997</v>
      </c>
      <c r="AF34" s="355">
        <v>154.69</v>
      </c>
      <c r="AG34" s="356">
        <v>515</v>
      </c>
      <c r="AH34" s="356">
        <v>126</v>
      </c>
      <c r="AI34" s="356">
        <v>44</v>
      </c>
      <c r="AJ34" s="356">
        <v>156</v>
      </c>
      <c r="AK34" s="356">
        <v>2</v>
      </c>
      <c r="AL34" s="356">
        <v>249</v>
      </c>
      <c r="AM34" s="356">
        <v>1092</v>
      </c>
      <c r="AN34" s="356">
        <v>712</v>
      </c>
      <c r="AO34" s="356">
        <v>363</v>
      </c>
      <c r="AP34" s="356">
        <v>79</v>
      </c>
      <c r="AQ34" s="356">
        <v>108</v>
      </c>
      <c r="AR34" s="356">
        <v>8</v>
      </c>
      <c r="AS34" s="356">
        <v>356</v>
      </c>
      <c r="AT34" s="356">
        <v>1626</v>
      </c>
      <c r="AU34" s="356">
        <v>34</v>
      </c>
      <c r="AV34" s="356">
        <v>3</v>
      </c>
      <c r="AW34" s="356">
        <v>1</v>
      </c>
      <c r="AX34" s="356">
        <v>3</v>
      </c>
      <c r="AY34" s="356">
        <v>0</v>
      </c>
      <c r="AZ34" s="356">
        <v>12</v>
      </c>
      <c r="BA34" s="356">
        <v>53</v>
      </c>
      <c r="BB34" s="355">
        <v>50.63</v>
      </c>
      <c r="BC34" s="355">
        <v>44.38</v>
      </c>
      <c r="BD34" s="355">
        <v>51.29</v>
      </c>
      <c r="BE34" s="355">
        <v>46.12</v>
      </c>
      <c r="BF34" s="355">
        <v>24.1</v>
      </c>
      <c r="BG34" s="355">
        <v>55.33</v>
      </c>
      <c r="BH34" s="355">
        <v>50.04</v>
      </c>
      <c r="BI34" s="356">
        <v>487</v>
      </c>
      <c r="BJ34" s="356">
        <v>88</v>
      </c>
      <c r="BK34" s="356">
        <v>29</v>
      </c>
      <c r="BL34" s="356">
        <v>166</v>
      </c>
      <c r="BM34" s="356">
        <v>4</v>
      </c>
      <c r="BN34" s="356">
        <v>244</v>
      </c>
      <c r="BO34" s="356">
        <v>1018</v>
      </c>
      <c r="BP34" s="355">
        <v>45.74</v>
      </c>
      <c r="BQ34" s="355">
        <v>62.82</v>
      </c>
      <c r="BR34" s="355">
        <v>21.55</v>
      </c>
      <c r="BS34" s="355">
        <v>30.73</v>
      </c>
      <c r="BT34" s="356">
        <v>24</v>
      </c>
      <c r="BU34" s="355">
        <v>41.69</v>
      </c>
      <c r="BV34" s="355">
        <v>42.65</v>
      </c>
      <c r="BW34" s="355">
        <v>151.08000000000001</v>
      </c>
      <c r="BX34" s="355">
        <v>208.64</v>
      </c>
      <c r="BY34" s="355">
        <v>215.41</v>
      </c>
      <c r="BZ34" s="355">
        <v>56.9</v>
      </c>
      <c r="CA34" s="355">
        <v>69.67</v>
      </c>
      <c r="CB34" s="355">
        <v>109.24</v>
      </c>
      <c r="CC34" s="355">
        <v>134.35</v>
      </c>
      <c r="CD34" s="356">
        <v>432</v>
      </c>
      <c r="CE34" s="356">
        <v>69</v>
      </c>
      <c r="CF34" s="356">
        <v>22</v>
      </c>
      <c r="CG34" s="356">
        <v>168</v>
      </c>
      <c r="CH34" s="356">
        <v>6</v>
      </c>
      <c r="CI34" s="356">
        <v>227</v>
      </c>
      <c r="CJ34" s="356">
        <v>924</v>
      </c>
      <c r="CK34" s="355">
        <v>6.58</v>
      </c>
      <c r="CL34" s="355">
        <v>4.57</v>
      </c>
      <c r="CM34" s="355">
        <v>4.55</v>
      </c>
      <c r="CN34" s="355">
        <v>8.44</v>
      </c>
      <c r="CO34" s="356">
        <v>6</v>
      </c>
      <c r="CP34" s="355">
        <v>8.64</v>
      </c>
      <c r="CQ34" s="355">
        <v>7.22</v>
      </c>
      <c r="CR34" s="355">
        <v>30.85</v>
      </c>
      <c r="CS34" s="355">
        <v>22.67</v>
      </c>
      <c r="CT34" s="355">
        <v>30.51</v>
      </c>
      <c r="CU34" s="356">
        <v>24</v>
      </c>
      <c r="CV34" s="355">
        <v>73.09</v>
      </c>
      <c r="CW34" s="355">
        <v>23.66</v>
      </c>
      <c r="CX34" s="355">
        <v>28.38</v>
      </c>
    </row>
    <row r="35" spans="1:102" ht="12.9" customHeight="1" x14ac:dyDescent="0.3">
      <c r="A35" s="355" t="s">
        <v>839</v>
      </c>
      <c r="B35" s="355" t="s">
        <v>748</v>
      </c>
      <c r="C35" s="355" t="s">
        <v>27</v>
      </c>
      <c r="D35" s="356">
        <v>16</v>
      </c>
      <c r="E35" s="356">
        <v>2487</v>
      </c>
      <c r="F35" s="356">
        <v>1189</v>
      </c>
      <c r="G35" s="356">
        <v>304</v>
      </c>
      <c r="H35" s="356">
        <v>594</v>
      </c>
      <c r="I35" s="356">
        <v>21</v>
      </c>
      <c r="J35" s="356">
        <v>818</v>
      </c>
      <c r="K35" s="356">
        <v>5413</v>
      </c>
      <c r="L35" s="355">
        <v>32.43</v>
      </c>
      <c r="M35" s="355">
        <v>25.57</v>
      </c>
      <c r="N35" s="355">
        <v>20.95</v>
      </c>
      <c r="O35" s="355">
        <v>37.79</v>
      </c>
      <c r="P35" s="356">
        <v>23</v>
      </c>
      <c r="Q35" s="355">
        <v>37.479999999999997</v>
      </c>
      <c r="R35" s="355">
        <v>32.07</v>
      </c>
      <c r="S35" s="355">
        <v>101.7</v>
      </c>
      <c r="T35" s="355">
        <v>83.04</v>
      </c>
      <c r="U35" s="355">
        <v>83.82</v>
      </c>
      <c r="V35" s="355">
        <v>98.39</v>
      </c>
      <c r="W35" s="355">
        <v>66.53</v>
      </c>
      <c r="X35" s="355">
        <v>114.42</v>
      </c>
      <c r="Y35" s="355">
        <v>99.11</v>
      </c>
      <c r="Z35" s="355">
        <v>236.69</v>
      </c>
      <c r="AA35" s="355">
        <v>86.23</v>
      </c>
      <c r="AB35" s="355">
        <v>19.079999999999998</v>
      </c>
      <c r="AC35" s="356">
        <v>61</v>
      </c>
      <c r="AD35" s="355">
        <v>1.85</v>
      </c>
      <c r="AE35" s="355">
        <v>97.23</v>
      </c>
      <c r="AF35" s="355">
        <v>502.08</v>
      </c>
      <c r="AG35" s="356">
        <v>866</v>
      </c>
      <c r="AH35" s="356">
        <v>214</v>
      </c>
      <c r="AI35" s="356">
        <v>60</v>
      </c>
      <c r="AJ35" s="356">
        <v>333</v>
      </c>
      <c r="AK35" s="356">
        <v>7</v>
      </c>
      <c r="AL35" s="356">
        <v>312</v>
      </c>
      <c r="AM35" s="356">
        <v>1792</v>
      </c>
      <c r="AN35" s="356">
        <v>1486</v>
      </c>
      <c r="AO35" s="356">
        <v>714</v>
      </c>
      <c r="AP35" s="356">
        <v>187</v>
      </c>
      <c r="AQ35" s="356">
        <v>259</v>
      </c>
      <c r="AR35" s="356">
        <v>9</v>
      </c>
      <c r="AS35" s="356">
        <v>568</v>
      </c>
      <c r="AT35" s="356">
        <v>3223</v>
      </c>
      <c r="AU35" s="356">
        <v>45</v>
      </c>
      <c r="AV35" s="356">
        <v>14</v>
      </c>
      <c r="AW35" s="356">
        <v>3</v>
      </c>
      <c r="AX35" s="356">
        <v>8</v>
      </c>
      <c r="AY35" s="356">
        <v>1</v>
      </c>
      <c r="AZ35" s="356">
        <v>19</v>
      </c>
      <c r="BA35" s="356">
        <v>90</v>
      </c>
      <c r="BB35" s="355">
        <v>58.88</v>
      </c>
      <c r="BC35" s="355">
        <v>52.04</v>
      </c>
      <c r="BD35" s="355">
        <v>58.28</v>
      </c>
      <c r="BE35" s="355">
        <v>50.03</v>
      </c>
      <c r="BF35" s="355">
        <v>38.75</v>
      </c>
      <c r="BG35" s="355">
        <v>65.260000000000005</v>
      </c>
      <c r="BH35" s="355">
        <v>57.59</v>
      </c>
      <c r="BI35" s="356">
        <v>866</v>
      </c>
      <c r="BJ35" s="356">
        <v>154</v>
      </c>
      <c r="BK35" s="356">
        <v>44</v>
      </c>
      <c r="BL35" s="356">
        <v>350</v>
      </c>
      <c r="BM35" s="356">
        <v>6</v>
      </c>
      <c r="BN35" s="356">
        <v>313</v>
      </c>
      <c r="BO35" s="356">
        <v>1733</v>
      </c>
      <c r="BP35" s="355">
        <v>46.25</v>
      </c>
      <c r="BQ35" s="355">
        <v>34.75</v>
      </c>
      <c r="BR35" s="355">
        <v>32.85</v>
      </c>
      <c r="BS35" s="355">
        <v>34.409999999999997</v>
      </c>
      <c r="BT35" s="356">
        <v>81</v>
      </c>
      <c r="BU35" s="355">
        <v>38.76</v>
      </c>
      <c r="BV35" s="355">
        <v>41.04</v>
      </c>
      <c r="BW35" s="355">
        <v>104.3</v>
      </c>
      <c r="BX35" s="355">
        <v>123.67</v>
      </c>
      <c r="BY35" s="355">
        <v>184.07</v>
      </c>
      <c r="BZ35" s="355">
        <v>59.01</v>
      </c>
      <c r="CA35" s="355">
        <v>65.75</v>
      </c>
      <c r="CB35" s="355">
        <v>119.01</v>
      </c>
      <c r="CC35" s="355">
        <v>103.65</v>
      </c>
      <c r="CD35" s="356">
        <v>765</v>
      </c>
      <c r="CE35" s="356">
        <v>132</v>
      </c>
      <c r="CF35" s="356">
        <v>37</v>
      </c>
      <c r="CG35" s="356">
        <v>304</v>
      </c>
      <c r="CH35" s="356">
        <v>6</v>
      </c>
      <c r="CI35" s="356">
        <v>288</v>
      </c>
      <c r="CJ35" s="356">
        <v>1532</v>
      </c>
      <c r="CK35" s="355">
        <v>24.38</v>
      </c>
      <c r="CL35" s="355">
        <v>20.239999999999998</v>
      </c>
      <c r="CM35" s="355">
        <v>16.73</v>
      </c>
      <c r="CN35" s="355">
        <v>14.99</v>
      </c>
      <c r="CO35" s="355">
        <v>11.5</v>
      </c>
      <c r="CP35" s="355">
        <v>18.57</v>
      </c>
      <c r="CQ35" s="355">
        <v>20.84</v>
      </c>
      <c r="CR35" s="355">
        <v>28.78</v>
      </c>
      <c r="CS35" s="355">
        <v>16.079999999999998</v>
      </c>
      <c r="CT35" s="355">
        <v>38.21</v>
      </c>
      <c r="CU35" s="355">
        <v>20.13</v>
      </c>
      <c r="CV35" s="355">
        <v>76.260000000000005</v>
      </c>
      <c r="CW35" s="355">
        <v>20.18</v>
      </c>
      <c r="CX35" s="355">
        <v>26.29</v>
      </c>
    </row>
    <row r="36" spans="1:102" ht="12.9" customHeight="1" x14ac:dyDescent="0.3">
      <c r="A36" s="355" t="s">
        <v>839</v>
      </c>
      <c r="B36" s="355" t="s">
        <v>764</v>
      </c>
      <c r="C36" s="355" t="s">
        <v>550</v>
      </c>
      <c r="D36" s="356">
        <v>18</v>
      </c>
      <c r="E36" s="356">
        <v>764</v>
      </c>
      <c r="F36" s="356">
        <v>3</v>
      </c>
      <c r="G36" s="356">
        <v>1</v>
      </c>
      <c r="H36" s="356">
        <v>67</v>
      </c>
      <c r="I36" s="356">
        <v>46</v>
      </c>
      <c r="J36" s="356">
        <v>0</v>
      </c>
      <c r="K36" s="356">
        <v>881</v>
      </c>
      <c r="L36" s="355">
        <v>0.12</v>
      </c>
      <c r="M36" s="356">
        <v>0</v>
      </c>
      <c r="N36" s="356">
        <v>0</v>
      </c>
      <c r="O36" s="356">
        <v>0</v>
      </c>
      <c r="P36" s="356">
        <v>0</v>
      </c>
      <c r="Q36" s="356">
        <v>0</v>
      </c>
      <c r="R36" s="355">
        <v>0.1</v>
      </c>
      <c r="S36" s="355">
        <v>2.2400000000000002</v>
      </c>
      <c r="T36" s="356">
        <v>0</v>
      </c>
      <c r="U36" s="356">
        <v>0</v>
      </c>
      <c r="V36" s="355">
        <v>4.88</v>
      </c>
      <c r="W36" s="355">
        <v>3.27</v>
      </c>
      <c r="X36" s="356">
        <v>0</v>
      </c>
      <c r="Y36" s="355">
        <v>2.5</v>
      </c>
      <c r="Z36" s="355">
        <v>574.38</v>
      </c>
      <c r="AA36" s="355">
        <v>9.3800000000000008</v>
      </c>
      <c r="AB36" s="356">
        <v>10</v>
      </c>
      <c r="AC36" s="355">
        <v>106.92</v>
      </c>
      <c r="AD36" s="355">
        <v>24.46</v>
      </c>
      <c r="AE36" s="356">
        <v>0</v>
      </c>
      <c r="AF36" s="355">
        <v>725.14</v>
      </c>
      <c r="AG36" s="356">
        <v>246</v>
      </c>
      <c r="AH36" s="356">
        <v>2</v>
      </c>
      <c r="AI36" s="356">
        <v>0</v>
      </c>
      <c r="AJ36" s="356">
        <v>24</v>
      </c>
      <c r="AK36" s="356">
        <v>18</v>
      </c>
      <c r="AL36" s="356">
        <v>0</v>
      </c>
      <c r="AM36" s="356">
        <v>290</v>
      </c>
      <c r="AN36" s="356">
        <v>103</v>
      </c>
      <c r="AO36" s="356">
        <v>0</v>
      </c>
      <c r="AP36" s="356">
        <v>0</v>
      </c>
      <c r="AQ36" s="356">
        <v>4</v>
      </c>
      <c r="AR36" s="356">
        <v>6</v>
      </c>
      <c r="AS36" s="356">
        <v>0</v>
      </c>
      <c r="AT36" s="356">
        <v>113</v>
      </c>
      <c r="AU36" s="356">
        <v>26</v>
      </c>
      <c r="AV36" s="356">
        <v>0</v>
      </c>
      <c r="AW36" s="356">
        <v>0</v>
      </c>
      <c r="AX36" s="356">
        <v>2</v>
      </c>
      <c r="AY36" s="356">
        <v>0</v>
      </c>
      <c r="AZ36" s="356">
        <v>0</v>
      </c>
      <c r="BA36" s="356">
        <v>28</v>
      </c>
      <c r="BB36" s="355">
        <v>0.55000000000000004</v>
      </c>
      <c r="BC36" s="356">
        <v>0</v>
      </c>
      <c r="BD36" s="356">
        <v>0</v>
      </c>
      <c r="BE36" s="355">
        <v>4.03</v>
      </c>
      <c r="BF36" s="356">
        <v>0</v>
      </c>
      <c r="BG36" s="356">
        <v>0</v>
      </c>
      <c r="BH36" s="355">
        <v>0.78</v>
      </c>
      <c r="BI36" s="356">
        <v>178</v>
      </c>
      <c r="BJ36" s="356">
        <v>3</v>
      </c>
      <c r="BK36" s="356">
        <v>3</v>
      </c>
      <c r="BL36" s="356">
        <v>61</v>
      </c>
      <c r="BM36" s="356">
        <v>14</v>
      </c>
      <c r="BN36" s="356">
        <v>0</v>
      </c>
      <c r="BO36" s="356">
        <v>259</v>
      </c>
      <c r="BP36" s="355">
        <v>0.03</v>
      </c>
      <c r="BQ36" s="356">
        <v>0</v>
      </c>
      <c r="BR36" s="356">
        <v>0</v>
      </c>
      <c r="BS36" s="356">
        <v>0</v>
      </c>
      <c r="BT36" s="356">
        <v>0</v>
      </c>
      <c r="BU36" s="356">
        <v>0</v>
      </c>
      <c r="BV36" s="355">
        <v>0.03</v>
      </c>
      <c r="BW36" s="356">
        <v>0</v>
      </c>
      <c r="BX36" s="356">
        <v>0</v>
      </c>
      <c r="BY36" s="356">
        <v>0</v>
      </c>
      <c r="BZ36" s="356">
        <v>0</v>
      </c>
      <c r="CA36" s="356">
        <v>0</v>
      </c>
      <c r="CB36" s="356">
        <v>0</v>
      </c>
      <c r="CC36" s="356">
        <v>0</v>
      </c>
      <c r="CD36" s="356">
        <v>141</v>
      </c>
      <c r="CE36" s="356">
        <v>2</v>
      </c>
      <c r="CF36" s="356">
        <v>0</v>
      </c>
      <c r="CG36" s="356">
        <v>52</v>
      </c>
      <c r="CH36" s="356">
        <v>46</v>
      </c>
      <c r="CI36" s="356">
        <v>0</v>
      </c>
      <c r="CJ36" s="356">
        <v>241</v>
      </c>
      <c r="CK36" s="355">
        <v>7.81</v>
      </c>
      <c r="CL36" s="356">
        <v>0</v>
      </c>
      <c r="CM36" s="356">
        <v>0</v>
      </c>
      <c r="CN36" s="356">
        <v>2</v>
      </c>
      <c r="CO36" s="356">
        <v>0</v>
      </c>
      <c r="CP36" s="356">
        <v>0</v>
      </c>
      <c r="CQ36" s="355">
        <v>7.47</v>
      </c>
      <c r="CR36" s="355">
        <v>15.88</v>
      </c>
      <c r="CS36" s="355">
        <v>3.02</v>
      </c>
      <c r="CT36" s="356">
        <v>0</v>
      </c>
      <c r="CU36" s="355">
        <v>7.54</v>
      </c>
      <c r="CV36" s="355">
        <v>12.26</v>
      </c>
      <c r="CW36" s="356">
        <v>0</v>
      </c>
      <c r="CX36" s="355">
        <v>14.37</v>
      </c>
    </row>
  </sheetData>
  <sheetProtection password="D9A0" sheet="1" objects="1" scenarios="1"/>
  <phoneticPr fontId="3" type="noConversion"/>
  <printOptions horizontalCentered="1" gridLines="1"/>
  <pageMargins left="0.39370078740157483" right="0.39370078740157483" top="1.3779527559055118" bottom="0.98425196850393704" header="0.70866141732283472" footer="0.51181102362204722"/>
  <pageSetup paperSize="5" scale="95" orientation="landscape" r:id="rId1"/>
  <headerFooter alignWithMargins="0">
    <oddHeader>&amp;C&amp;"Arial,Gras"&amp;11MINISTÈRE DE LA SANTÉ ET DES SERVICES SOCIAUX&amp;"Arial,Normal"
RAPPORTS STATISTIQUES ANNUELS DES CENTRES JEUNESSE (missions CPEJ et CRJDA/MDA)&amp;R&amp;"Arial,Gras"&amp;11Année
2011-2012</oddHeader>
    <oddFooter>&amp;L&amp;"Arial,Italique"&amp;9Direction des jeunes et des familles&amp;C&amp;"Arial,Italique"&amp;9Page &amp;P de &amp;N&amp;R&amp;"Arial,Italique"&amp;9&amp;A</oddFooter>
  </headerFooter>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tabColor indexed="45"/>
  </sheetPr>
  <dimension ref="A1:K77"/>
  <sheetViews>
    <sheetView view="pageLayout" topLeftCell="A17" zoomScaleNormal="85" workbookViewId="0">
      <selection activeCell="H6" sqref="H6"/>
    </sheetView>
  </sheetViews>
  <sheetFormatPr baseColWidth="10" defaultRowHeight="13.2" x14ac:dyDescent="0.25"/>
  <cols>
    <col min="1" max="1" width="9.6640625" customWidth="1"/>
    <col min="2" max="2" width="62.6640625" customWidth="1"/>
    <col min="3" max="5" width="11.6640625" style="9" customWidth="1"/>
    <col min="6" max="6" width="13.6640625" style="9" customWidth="1"/>
    <col min="7" max="7" width="11.6640625" style="9" customWidth="1"/>
    <col min="8" max="8" width="13.6640625" style="9" customWidth="1"/>
    <col min="9" max="9" width="11.6640625" customWidth="1"/>
  </cols>
  <sheetData>
    <row r="1" spans="1:9" x14ac:dyDescent="0.25">
      <c r="A1" s="1" t="s">
        <v>701</v>
      </c>
    </row>
    <row r="2" spans="1:9" x14ac:dyDescent="0.25">
      <c r="A2" s="1"/>
    </row>
    <row r="3" spans="1:9" s="70" customFormat="1" ht="15" customHeight="1" x14ac:dyDescent="0.25">
      <c r="A3" s="206" t="s">
        <v>838</v>
      </c>
      <c r="B3" s="358" t="s">
        <v>839</v>
      </c>
    </row>
    <row r="4" spans="1:9" ht="15" customHeight="1" x14ac:dyDescent="0.25">
      <c r="C4" s="89" t="s">
        <v>606</v>
      </c>
      <c r="D4" s="90"/>
      <c r="E4" s="90"/>
      <c r="F4" s="90"/>
      <c r="G4" s="90"/>
      <c r="H4" s="90"/>
      <c r="I4" s="97"/>
    </row>
    <row r="5" spans="1:9" s="150" customFormat="1" hidden="1" x14ac:dyDescent="0.25">
      <c r="A5" s="3"/>
      <c r="B5" s="5"/>
      <c r="C5" s="8" t="s">
        <v>575</v>
      </c>
      <c r="D5" s="11"/>
      <c r="E5" s="11"/>
      <c r="F5" s="11"/>
      <c r="G5" s="11"/>
      <c r="H5" s="18"/>
      <c r="I5" s="134"/>
    </row>
    <row r="6" spans="1:9" ht="45" customHeight="1" x14ac:dyDescent="0.25">
      <c r="A6" s="147" t="s">
        <v>766</v>
      </c>
      <c r="B6" s="147" t="s">
        <v>767</v>
      </c>
      <c r="C6" s="148" t="s">
        <v>602</v>
      </c>
      <c r="D6" s="149" t="s">
        <v>603</v>
      </c>
      <c r="E6" s="149" t="s">
        <v>694</v>
      </c>
      <c r="F6" s="149" t="s">
        <v>922</v>
      </c>
      <c r="G6" s="149" t="s">
        <v>605</v>
      </c>
      <c r="H6" s="149" t="s">
        <v>921</v>
      </c>
      <c r="I6" s="240" t="s">
        <v>576</v>
      </c>
    </row>
    <row r="7" spans="1:9" x14ac:dyDescent="0.25">
      <c r="A7" s="142">
        <v>1</v>
      </c>
      <c r="B7" s="3" t="s">
        <v>26</v>
      </c>
      <c r="C7" s="15">
        <v>352</v>
      </c>
      <c r="D7" s="19">
        <v>143</v>
      </c>
      <c r="E7" s="19">
        <v>34</v>
      </c>
      <c r="F7" s="19">
        <v>141</v>
      </c>
      <c r="G7" s="19">
        <v>2</v>
      </c>
      <c r="H7" s="19">
        <v>134</v>
      </c>
      <c r="I7" s="25">
        <v>806</v>
      </c>
    </row>
    <row r="8" spans="1:9" x14ac:dyDescent="0.25">
      <c r="A8" s="142">
        <v>2</v>
      </c>
      <c r="B8" s="3" t="s">
        <v>28</v>
      </c>
      <c r="C8" s="15">
        <v>740</v>
      </c>
      <c r="D8" s="19">
        <v>333</v>
      </c>
      <c r="E8" s="19">
        <v>105</v>
      </c>
      <c r="F8" s="19">
        <v>226</v>
      </c>
      <c r="G8" s="19">
        <v>2</v>
      </c>
      <c r="H8" s="19">
        <v>207</v>
      </c>
      <c r="I8" s="25">
        <v>1613</v>
      </c>
    </row>
    <row r="9" spans="1:9" x14ac:dyDescent="0.25">
      <c r="A9" s="142">
        <v>3</v>
      </c>
      <c r="B9" s="3" t="s">
        <v>34</v>
      </c>
      <c r="C9" s="15">
        <v>1225</v>
      </c>
      <c r="D9" s="19">
        <v>469</v>
      </c>
      <c r="E9" s="19">
        <v>109</v>
      </c>
      <c r="F9" s="19">
        <v>259</v>
      </c>
      <c r="G9" s="19">
        <v>5</v>
      </c>
      <c r="H9" s="19">
        <v>348</v>
      </c>
      <c r="I9" s="25">
        <v>2415</v>
      </c>
    </row>
    <row r="10" spans="1:9" x14ac:dyDescent="0.25">
      <c r="A10" s="142">
        <v>4</v>
      </c>
      <c r="B10" s="3" t="s">
        <v>549</v>
      </c>
      <c r="C10" s="15">
        <v>1457</v>
      </c>
      <c r="D10" s="19">
        <v>608</v>
      </c>
      <c r="E10" s="19">
        <v>150</v>
      </c>
      <c r="F10" s="19">
        <v>399</v>
      </c>
      <c r="G10" s="19">
        <v>11</v>
      </c>
      <c r="H10" s="19">
        <v>367</v>
      </c>
      <c r="I10" s="25">
        <v>2992</v>
      </c>
    </row>
    <row r="11" spans="1:9" x14ac:dyDescent="0.25">
      <c r="A11" s="142">
        <v>5</v>
      </c>
      <c r="B11" s="3" t="s">
        <v>29</v>
      </c>
      <c r="C11" s="15">
        <v>583</v>
      </c>
      <c r="D11" s="19">
        <v>207</v>
      </c>
      <c r="E11" s="19">
        <v>31</v>
      </c>
      <c r="F11" s="19">
        <v>105</v>
      </c>
      <c r="G11" s="19">
        <v>5</v>
      </c>
      <c r="H11" s="19">
        <v>138</v>
      </c>
      <c r="I11" s="25">
        <v>1069</v>
      </c>
    </row>
    <row r="12" spans="1:9" x14ac:dyDescent="0.25">
      <c r="A12" s="143"/>
      <c r="B12" s="4" t="s">
        <v>36</v>
      </c>
      <c r="C12" s="16">
        <v>0</v>
      </c>
      <c r="D12" s="20">
        <v>0</v>
      </c>
      <c r="E12" s="20">
        <v>0</v>
      </c>
      <c r="F12" s="20">
        <v>0</v>
      </c>
      <c r="G12" s="20">
        <v>0</v>
      </c>
      <c r="H12" s="20">
        <v>0</v>
      </c>
      <c r="I12" s="28">
        <v>0</v>
      </c>
    </row>
    <row r="13" spans="1:9" x14ac:dyDescent="0.25">
      <c r="A13" s="142">
        <v>6</v>
      </c>
      <c r="B13" s="3" t="s">
        <v>39</v>
      </c>
      <c r="C13" s="15">
        <v>0</v>
      </c>
      <c r="D13" s="19">
        <v>0</v>
      </c>
      <c r="E13" s="19">
        <v>0</v>
      </c>
      <c r="F13" s="19">
        <v>0</v>
      </c>
      <c r="G13" s="19">
        <v>0</v>
      </c>
      <c r="H13" s="19">
        <v>0</v>
      </c>
      <c r="I13" s="25">
        <v>0</v>
      </c>
    </row>
    <row r="14" spans="1:9" x14ac:dyDescent="0.25">
      <c r="A14" s="143"/>
      <c r="B14" s="4" t="s">
        <v>35</v>
      </c>
      <c r="C14" s="16">
        <v>1657</v>
      </c>
      <c r="D14" s="20">
        <v>1209</v>
      </c>
      <c r="E14" s="20">
        <v>285</v>
      </c>
      <c r="F14" s="20">
        <v>423</v>
      </c>
      <c r="G14" s="20">
        <v>14</v>
      </c>
      <c r="H14" s="20">
        <v>695</v>
      </c>
      <c r="I14" s="28">
        <v>4283</v>
      </c>
    </row>
    <row r="15" spans="1:9" x14ac:dyDescent="0.25">
      <c r="A15" s="143"/>
      <c r="B15" s="4" t="s">
        <v>841</v>
      </c>
      <c r="C15" s="16">
        <v>644</v>
      </c>
      <c r="D15" s="20">
        <v>259</v>
      </c>
      <c r="E15" s="20">
        <v>73</v>
      </c>
      <c r="F15" s="20">
        <v>137</v>
      </c>
      <c r="G15" s="20">
        <v>10</v>
      </c>
      <c r="H15" s="20">
        <v>415</v>
      </c>
      <c r="I15" s="28">
        <v>1538</v>
      </c>
    </row>
    <row r="16" spans="1:9" x14ac:dyDescent="0.25">
      <c r="A16" s="143"/>
      <c r="B16" s="4" t="s">
        <v>37</v>
      </c>
      <c r="C16" s="16">
        <v>0</v>
      </c>
      <c r="D16" s="20">
        <v>0</v>
      </c>
      <c r="E16" s="20">
        <v>0</v>
      </c>
      <c r="F16" s="20">
        <v>0</v>
      </c>
      <c r="G16" s="20">
        <v>0</v>
      </c>
      <c r="H16" s="20">
        <v>0</v>
      </c>
      <c r="I16" s="28">
        <v>0</v>
      </c>
    </row>
    <row r="17" spans="1:11" x14ac:dyDescent="0.25">
      <c r="A17" s="142">
        <v>7</v>
      </c>
      <c r="B17" s="3" t="s">
        <v>25</v>
      </c>
      <c r="C17" s="15">
        <v>1076</v>
      </c>
      <c r="D17" s="19">
        <v>342</v>
      </c>
      <c r="E17" s="19">
        <v>134</v>
      </c>
      <c r="F17" s="19">
        <v>158</v>
      </c>
      <c r="G17" s="19">
        <v>8</v>
      </c>
      <c r="H17" s="19">
        <v>149</v>
      </c>
      <c r="I17" s="25">
        <v>1867</v>
      </c>
    </row>
    <row r="18" spans="1:11" x14ac:dyDescent="0.25">
      <c r="A18" s="142">
        <v>8</v>
      </c>
      <c r="B18" s="3" t="s">
        <v>32</v>
      </c>
      <c r="C18" s="15">
        <v>839</v>
      </c>
      <c r="D18" s="19">
        <v>192</v>
      </c>
      <c r="E18" s="19">
        <v>75</v>
      </c>
      <c r="F18" s="19">
        <v>100</v>
      </c>
      <c r="G18" s="19">
        <v>2</v>
      </c>
      <c r="H18" s="19">
        <v>107</v>
      </c>
      <c r="I18" s="25">
        <v>1315</v>
      </c>
    </row>
    <row r="19" spans="1:11" x14ac:dyDescent="0.25">
      <c r="A19" s="142">
        <v>9</v>
      </c>
      <c r="B19" s="3" t="s">
        <v>33</v>
      </c>
      <c r="C19" s="15">
        <v>659</v>
      </c>
      <c r="D19" s="19">
        <v>101</v>
      </c>
      <c r="E19" s="19">
        <v>38</v>
      </c>
      <c r="F19" s="19">
        <v>170</v>
      </c>
      <c r="G19" s="19">
        <v>6</v>
      </c>
      <c r="H19" s="19">
        <v>160</v>
      </c>
      <c r="I19" s="25">
        <v>1134</v>
      </c>
    </row>
    <row r="20" spans="1:11" x14ac:dyDescent="0.25">
      <c r="A20" s="142">
        <v>11</v>
      </c>
      <c r="B20" s="3" t="s">
        <v>38</v>
      </c>
      <c r="C20" s="15">
        <v>278</v>
      </c>
      <c r="D20" s="19">
        <v>67</v>
      </c>
      <c r="E20" s="19">
        <v>32</v>
      </c>
      <c r="F20" s="19">
        <v>92</v>
      </c>
      <c r="G20" s="19">
        <v>4</v>
      </c>
      <c r="H20" s="19">
        <v>109</v>
      </c>
      <c r="I20" s="25">
        <v>582</v>
      </c>
    </row>
    <row r="21" spans="1:11" x14ac:dyDescent="0.25">
      <c r="A21" s="142">
        <v>12</v>
      </c>
      <c r="B21" s="3" t="s">
        <v>904</v>
      </c>
      <c r="C21" s="15">
        <v>725</v>
      </c>
      <c r="D21" s="19">
        <v>306</v>
      </c>
      <c r="E21" s="19">
        <v>93</v>
      </c>
      <c r="F21" s="19">
        <v>221</v>
      </c>
      <c r="G21" s="19">
        <v>7</v>
      </c>
      <c r="H21" s="19">
        <v>207</v>
      </c>
      <c r="I21" s="25">
        <v>1559</v>
      </c>
    </row>
    <row r="22" spans="1:11" x14ac:dyDescent="0.25">
      <c r="A22" s="142">
        <v>13</v>
      </c>
      <c r="B22" s="3" t="s">
        <v>30</v>
      </c>
      <c r="C22" s="15">
        <v>399</v>
      </c>
      <c r="D22" s="19">
        <v>474</v>
      </c>
      <c r="E22" s="19">
        <v>88</v>
      </c>
      <c r="F22" s="19">
        <v>203</v>
      </c>
      <c r="G22" s="19">
        <v>6</v>
      </c>
      <c r="H22" s="19">
        <v>140</v>
      </c>
      <c r="I22" s="25">
        <v>1310</v>
      </c>
    </row>
    <row r="23" spans="1:11" x14ac:dyDescent="0.25">
      <c r="A23" s="142">
        <v>14</v>
      </c>
      <c r="B23" s="3" t="s">
        <v>31</v>
      </c>
      <c r="C23" s="15">
        <v>953</v>
      </c>
      <c r="D23" s="19">
        <v>355</v>
      </c>
      <c r="E23" s="19">
        <v>108</v>
      </c>
      <c r="F23" s="19">
        <v>248</v>
      </c>
      <c r="G23" s="19">
        <v>4</v>
      </c>
      <c r="H23" s="19">
        <v>226</v>
      </c>
      <c r="I23" s="25">
        <v>1894</v>
      </c>
    </row>
    <row r="24" spans="1:11" x14ac:dyDescent="0.25">
      <c r="A24" s="142">
        <v>15</v>
      </c>
      <c r="B24" s="3" t="s">
        <v>40</v>
      </c>
      <c r="C24" s="15">
        <v>1321</v>
      </c>
      <c r="D24" s="19">
        <v>635</v>
      </c>
      <c r="E24" s="19">
        <v>163</v>
      </c>
      <c r="F24" s="19">
        <v>214</v>
      </c>
      <c r="G24" s="19">
        <v>12</v>
      </c>
      <c r="H24" s="19">
        <v>526</v>
      </c>
      <c r="I24" s="25">
        <v>2871</v>
      </c>
    </row>
    <row r="25" spans="1:11" x14ac:dyDescent="0.25">
      <c r="A25" s="142">
        <v>16</v>
      </c>
      <c r="B25" s="3" t="s">
        <v>27</v>
      </c>
      <c r="C25" s="15">
        <v>2487</v>
      </c>
      <c r="D25" s="19">
        <v>1189</v>
      </c>
      <c r="E25" s="19">
        <v>304</v>
      </c>
      <c r="F25" s="19">
        <v>594</v>
      </c>
      <c r="G25" s="19">
        <v>21</v>
      </c>
      <c r="H25" s="19">
        <v>818</v>
      </c>
      <c r="I25" s="25">
        <v>5413</v>
      </c>
    </row>
    <row r="26" spans="1:11" x14ac:dyDescent="0.25">
      <c r="A26" s="6" t="s">
        <v>1128</v>
      </c>
      <c r="B26" s="7"/>
      <c r="C26" s="17">
        <v>15395</v>
      </c>
      <c r="D26" s="21">
        <v>6889</v>
      </c>
      <c r="E26" s="21">
        <v>1822</v>
      </c>
      <c r="F26" s="21">
        <v>3690</v>
      </c>
      <c r="G26" s="21">
        <v>119</v>
      </c>
      <c r="H26" s="21">
        <v>4746</v>
      </c>
      <c r="I26" s="31">
        <v>32661</v>
      </c>
    </row>
    <row r="27" spans="1:11" x14ac:dyDescent="0.25">
      <c r="C27"/>
      <c r="D27"/>
      <c r="E27"/>
      <c r="F27"/>
      <c r="G27"/>
      <c r="H27"/>
    </row>
    <row r="28" spans="1:11" x14ac:dyDescent="0.25">
      <c r="C28"/>
      <c r="D28"/>
      <c r="E28"/>
      <c r="F28"/>
      <c r="G28"/>
      <c r="H28"/>
      <c r="K28" s="27"/>
    </row>
    <row r="29" spans="1:11" x14ac:dyDescent="0.25">
      <c r="C29"/>
      <c r="D29"/>
      <c r="E29"/>
      <c r="F29"/>
      <c r="G29"/>
      <c r="H29"/>
    </row>
    <row r="72" spans="2:2" x14ac:dyDescent="0.25">
      <c r="B72" s="9"/>
    </row>
    <row r="77" spans="2:2" ht="12" customHeight="1" x14ac:dyDescent="0.25"/>
  </sheetData>
  <phoneticPr fontId="3" type="noConversion"/>
  <printOptions horizontalCentered="1"/>
  <pageMargins left="0.39370078740157483" right="0.39370078740157483" top="1.3779527559055118" bottom="0.98425196850393704" header="0.70866141732283472" footer="0.51181102362204722"/>
  <pageSetup paperSize="5" scale="95" orientation="landscape" r:id="rId2"/>
  <headerFooter alignWithMargins="0">
    <oddHeader>&amp;C&amp;"Arial,Gras"&amp;11MINISTÈRE DE LA SANTÉ ET DES SERVICES SOCIAUX&amp;"Arial,Normal"
RAPPORTS STATISTIQUES ANNUELS DES CENTRES JEUNESSE (missions CPEJ et CRJDA/MDA)&amp;R&amp;"Arial,Gras"&amp;11Année
2011-2012</oddHeader>
    <oddFooter>&amp;L&amp;"Arial,Italique"&amp;9Direction des jeunes et des familles&amp;C&amp;"Arial,Italique"&amp;9Page &amp;P de &amp;N&amp;R&amp;"Arial,Italique"&amp;9&amp;A</oddFooter>
  </headerFooter>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tabColor indexed="45"/>
  </sheetPr>
  <dimension ref="A1:I29"/>
  <sheetViews>
    <sheetView view="pageLayout" topLeftCell="A9" zoomScaleNormal="85" zoomScaleSheetLayoutView="100" workbookViewId="0">
      <selection activeCell="H6" sqref="H6"/>
    </sheetView>
  </sheetViews>
  <sheetFormatPr baseColWidth="10" defaultRowHeight="13.2" x14ac:dyDescent="0.25"/>
  <cols>
    <col min="1" max="1" width="9.6640625" customWidth="1"/>
    <col min="2" max="2" width="62.6640625" customWidth="1"/>
    <col min="3" max="5" width="11.6640625" style="38" customWidth="1"/>
    <col min="6" max="6" width="13.6640625" style="38" customWidth="1"/>
    <col min="7" max="7" width="11.6640625" style="38" customWidth="1"/>
    <col min="8" max="8" width="13.6640625" style="38" customWidth="1"/>
    <col min="9" max="9" width="11.6640625" customWidth="1"/>
  </cols>
  <sheetData>
    <row r="1" spans="1:9" x14ac:dyDescent="0.25">
      <c r="A1" s="1" t="s">
        <v>702</v>
      </c>
    </row>
    <row r="2" spans="1:9" x14ac:dyDescent="0.25">
      <c r="A2" s="1"/>
    </row>
    <row r="3" spans="1:9" s="76" customFormat="1" ht="15" customHeight="1" x14ac:dyDescent="0.25">
      <c r="A3" s="206" t="s">
        <v>838</v>
      </c>
      <c r="B3" s="358" t="s">
        <v>839</v>
      </c>
    </row>
    <row r="4" spans="1:9" ht="30" customHeight="1" x14ac:dyDescent="0.25">
      <c r="C4" s="89" t="s">
        <v>703</v>
      </c>
      <c r="D4" s="90"/>
      <c r="E4" s="90"/>
      <c r="F4" s="90"/>
      <c r="G4" s="90"/>
      <c r="H4" s="90"/>
      <c r="I4" s="97"/>
    </row>
    <row r="5" spans="1:9" s="150" customFormat="1" hidden="1" x14ac:dyDescent="0.25">
      <c r="A5" s="3"/>
      <c r="B5" s="5"/>
      <c r="C5" s="50" t="s">
        <v>575</v>
      </c>
      <c r="D5" s="39"/>
      <c r="E5" s="39"/>
      <c r="F5" s="39"/>
      <c r="G5" s="39"/>
      <c r="H5" s="52"/>
      <c r="I5" s="242"/>
    </row>
    <row r="6" spans="1:9" s="248" customFormat="1" ht="45" customHeight="1" x14ac:dyDescent="0.25">
      <c r="A6" s="147" t="s">
        <v>766</v>
      </c>
      <c r="B6" s="147" t="s">
        <v>767</v>
      </c>
      <c r="C6" s="148" t="s">
        <v>602</v>
      </c>
      <c r="D6" s="149" t="s">
        <v>603</v>
      </c>
      <c r="E6" s="149" t="s">
        <v>694</v>
      </c>
      <c r="F6" s="149" t="s">
        <v>922</v>
      </c>
      <c r="G6" s="149" t="s">
        <v>605</v>
      </c>
      <c r="H6" s="149" t="s">
        <v>921</v>
      </c>
      <c r="I6" s="240" t="s">
        <v>576</v>
      </c>
    </row>
    <row r="7" spans="1:9" x14ac:dyDescent="0.25">
      <c r="A7" s="142">
        <v>1</v>
      </c>
      <c r="B7" s="3" t="s">
        <v>26</v>
      </c>
      <c r="C7" s="47">
        <v>9.9499999999999993</v>
      </c>
      <c r="D7" s="40">
        <v>7.98</v>
      </c>
      <c r="E7" s="40">
        <v>5.38</v>
      </c>
      <c r="F7" s="40">
        <v>10.54</v>
      </c>
      <c r="G7" s="40">
        <v>4.67</v>
      </c>
      <c r="H7" s="40">
        <v>9.3699999999999992</v>
      </c>
      <c r="I7" s="243">
        <v>9.4499999999999993</v>
      </c>
    </row>
    <row r="8" spans="1:9" x14ac:dyDescent="0.25">
      <c r="A8" s="142">
        <v>2</v>
      </c>
      <c r="B8" s="3" t="s">
        <v>28</v>
      </c>
      <c r="C8" s="47">
        <v>13.71</v>
      </c>
      <c r="D8" s="40">
        <v>11.05</v>
      </c>
      <c r="E8" s="40">
        <v>9.25</v>
      </c>
      <c r="F8" s="40">
        <v>16.62</v>
      </c>
      <c r="G8" s="40">
        <v>12.4</v>
      </c>
      <c r="H8" s="40">
        <v>16.670000000000002</v>
      </c>
      <c r="I8" s="243">
        <v>13.76</v>
      </c>
    </row>
    <row r="9" spans="1:9" x14ac:dyDescent="0.25">
      <c r="A9" s="142">
        <v>3</v>
      </c>
      <c r="B9" s="3" t="s">
        <v>34</v>
      </c>
      <c r="C9" s="47">
        <v>10.45</v>
      </c>
      <c r="D9" s="40">
        <v>5.22</v>
      </c>
      <c r="E9" s="40">
        <v>6.4</v>
      </c>
      <c r="F9" s="40">
        <v>14.89</v>
      </c>
      <c r="G9" s="40">
        <v>14.86</v>
      </c>
      <c r="H9" s="40">
        <v>8.2100000000000009</v>
      </c>
      <c r="I9" s="243">
        <v>9.5399999999999991</v>
      </c>
    </row>
    <row r="10" spans="1:9" x14ac:dyDescent="0.25">
      <c r="A10" s="142">
        <v>4</v>
      </c>
      <c r="B10" s="3" t="s">
        <v>549</v>
      </c>
      <c r="C10" s="47">
        <v>24.95</v>
      </c>
      <c r="D10" s="40">
        <v>18.29</v>
      </c>
      <c r="E10" s="40">
        <v>27.19</v>
      </c>
      <c r="F10" s="40">
        <v>19.809999999999999</v>
      </c>
      <c r="G10" s="40">
        <v>9.4</v>
      </c>
      <c r="H10" s="40">
        <v>24.85</v>
      </c>
      <c r="I10" s="243">
        <v>23.07</v>
      </c>
    </row>
    <row r="11" spans="1:9" x14ac:dyDescent="0.25">
      <c r="A11" s="142">
        <v>5</v>
      </c>
      <c r="B11" s="3" t="s">
        <v>29</v>
      </c>
      <c r="C11" s="47">
        <v>16.940000000000001</v>
      </c>
      <c r="D11" s="40">
        <v>8.4600000000000009</v>
      </c>
      <c r="E11" s="40">
        <v>5.03</v>
      </c>
      <c r="F11" s="40">
        <v>21.73</v>
      </c>
      <c r="G11" s="40">
        <v>18.170000000000002</v>
      </c>
      <c r="H11" s="40">
        <v>15.81</v>
      </c>
      <c r="I11" s="243">
        <v>15.23</v>
      </c>
    </row>
    <row r="12" spans="1:9" x14ac:dyDescent="0.25">
      <c r="A12" s="143"/>
      <c r="B12" s="4" t="s">
        <v>36</v>
      </c>
      <c r="C12" s="51">
        <v>0</v>
      </c>
      <c r="D12" s="41">
        <v>0</v>
      </c>
      <c r="E12" s="41">
        <v>0</v>
      </c>
      <c r="F12" s="41">
        <v>0</v>
      </c>
      <c r="G12" s="41">
        <v>0</v>
      </c>
      <c r="H12" s="41">
        <v>0</v>
      </c>
      <c r="I12" s="244">
        <v>0</v>
      </c>
    </row>
    <row r="13" spans="1:9" x14ac:dyDescent="0.25">
      <c r="A13" s="142">
        <v>6</v>
      </c>
      <c r="B13" s="3" t="s">
        <v>39</v>
      </c>
      <c r="C13" s="47">
        <v>0</v>
      </c>
      <c r="D13" s="40">
        <v>0</v>
      </c>
      <c r="E13" s="40">
        <v>0</v>
      </c>
      <c r="F13" s="40">
        <v>0</v>
      </c>
      <c r="G13" s="40">
        <v>0</v>
      </c>
      <c r="H13" s="40">
        <v>0</v>
      </c>
      <c r="I13" s="243">
        <v>0</v>
      </c>
    </row>
    <row r="14" spans="1:9" x14ac:dyDescent="0.25">
      <c r="A14" s="143"/>
      <c r="B14" s="4" t="s">
        <v>35</v>
      </c>
      <c r="C14" s="51">
        <v>14.15</v>
      </c>
      <c r="D14" s="41">
        <v>13.09</v>
      </c>
      <c r="E14" s="41">
        <v>7.68</v>
      </c>
      <c r="F14" s="41">
        <v>16.239999999999998</v>
      </c>
      <c r="G14" s="41">
        <v>7</v>
      </c>
      <c r="H14" s="41">
        <v>16.59</v>
      </c>
      <c r="I14" s="244">
        <v>14.14</v>
      </c>
    </row>
    <row r="15" spans="1:9" x14ac:dyDescent="0.25">
      <c r="A15" s="143"/>
      <c r="B15" s="4" t="s">
        <v>841</v>
      </c>
      <c r="C15" s="51">
        <v>18.88</v>
      </c>
      <c r="D15" s="41">
        <v>23.42</v>
      </c>
      <c r="E15" s="41">
        <v>17.61</v>
      </c>
      <c r="F15" s="41">
        <v>19.7</v>
      </c>
      <c r="G15" s="41">
        <v>8.5</v>
      </c>
      <c r="H15" s="41">
        <v>19.57</v>
      </c>
      <c r="I15" s="244">
        <v>19.72</v>
      </c>
    </row>
    <row r="16" spans="1:9" x14ac:dyDescent="0.25">
      <c r="A16" s="143"/>
      <c r="B16" s="4" t="s">
        <v>37</v>
      </c>
      <c r="C16" s="51">
        <v>0</v>
      </c>
      <c r="D16" s="41">
        <v>0</v>
      </c>
      <c r="E16" s="41">
        <v>0</v>
      </c>
      <c r="F16" s="41">
        <v>0</v>
      </c>
      <c r="G16" s="41">
        <v>0</v>
      </c>
      <c r="H16" s="41">
        <v>0</v>
      </c>
      <c r="I16" s="244">
        <v>0</v>
      </c>
    </row>
    <row r="17" spans="1:9" x14ac:dyDescent="0.25">
      <c r="A17" s="142">
        <v>7</v>
      </c>
      <c r="B17" s="3" t="s">
        <v>25</v>
      </c>
      <c r="C17" s="47">
        <v>6.64</v>
      </c>
      <c r="D17" s="40">
        <v>5.82</v>
      </c>
      <c r="E17" s="40">
        <v>3.43</v>
      </c>
      <c r="F17" s="40">
        <v>9.51</v>
      </c>
      <c r="G17" s="40">
        <v>5.83</v>
      </c>
      <c r="H17" s="40">
        <v>7.98</v>
      </c>
      <c r="I17" s="243">
        <v>6.68</v>
      </c>
    </row>
    <row r="18" spans="1:9" x14ac:dyDescent="0.25">
      <c r="A18" s="142">
        <v>8</v>
      </c>
      <c r="B18" s="3" t="s">
        <v>32</v>
      </c>
      <c r="C18" s="47">
        <v>12.14</v>
      </c>
      <c r="D18" s="40">
        <v>5.72</v>
      </c>
      <c r="E18" s="40">
        <v>5.2</v>
      </c>
      <c r="F18" s="40">
        <v>10.92</v>
      </c>
      <c r="G18" s="40">
        <v>6.33</v>
      </c>
      <c r="H18" s="40">
        <v>10.6</v>
      </c>
      <c r="I18" s="243">
        <v>10.64</v>
      </c>
    </row>
    <row r="19" spans="1:9" x14ac:dyDescent="0.25">
      <c r="A19" s="142">
        <v>9</v>
      </c>
      <c r="B19" s="3" t="s">
        <v>33</v>
      </c>
      <c r="C19" s="47">
        <v>45.09</v>
      </c>
      <c r="D19" s="40">
        <v>12.17</v>
      </c>
      <c r="E19" s="40">
        <v>9.81</v>
      </c>
      <c r="F19" s="40">
        <v>50.01</v>
      </c>
      <c r="G19" s="40">
        <v>34.5</v>
      </c>
      <c r="H19" s="40">
        <v>48.58</v>
      </c>
      <c r="I19" s="243">
        <v>42.59</v>
      </c>
    </row>
    <row r="20" spans="1:9" x14ac:dyDescent="0.25">
      <c r="A20" s="142">
        <v>11</v>
      </c>
      <c r="B20" s="3" t="s">
        <v>38</v>
      </c>
      <c r="C20" s="47">
        <v>8.9700000000000006</v>
      </c>
      <c r="D20" s="40">
        <v>4.59</v>
      </c>
      <c r="E20" s="40">
        <v>3.26</v>
      </c>
      <c r="F20" s="40">
        <v>6.47</v>
      </c>
      <c r="G20" s="40">
        <v>2</v>
      </c>
      <c r="H20" s="40">
        <v>6.34</v>
      </c>
      <c r="I20" s="243">
        <v>7.32</v>
      </c>
    </row>
    <row r="21" spans="1:9" x14ac:dyDescent="0.25">
      <c r="A21" s="142">
        <v>12</v>
      </c>
      <c r="B21" s="3" t="s">
        <v>904</v>
      </c>
      <c r="C21" s="47">
        <v>17.690000000000001</v>
      </c>
      <c r="D21" s="40">
        <v>13.31</v>
      </c>
      <c r="E21" s="40">
        <v>9.4700000000000006</v>
      </c>
      <c r="F21" s="40">
        <v>15.41</v>
      </c>
      <c r="G21" s="40">
        <v>10.29</v>
      </c>
      <c r="H21" s="40">
        <v>22.16</v>
      </c>
      <c r="I21" s="243">
        <v>16.850000000000001</v>
      </c>
    </row>
    <row r="22" spans="1:9" x14ac:dyDescent="0.25">
      <c r="A22" s="142">
        <v>13</v>
      </c>
      <c r="B22" s="3" t="s">
        <v>30</v>
      </c>
      <c r="C22" s="47">
        <v>45.88</v>
      </c>
      <c r="D22" s="40">
        <v>34.97</v>
      </c>
      <c r="E22" s="40">
        <v>28.39</v>
      </c>
      <c r="F22" s="40">
        <v>33.06</v>
      </c>
      <c r="G22" s="40">
        <v>37.67</v>
      </c>
      <c r="H22" s="40">
        <v>49.34</v>
      </c>
      <c r="I22" s="243">
        <v>39.06</v>
      </c>
    </row>
    <row r="23" spans="1:9" x14ac:dyDescent="0.25">
      <c r="A23" s="142">
        <v>14</v>
      </c>
      <c r="B23" s="3" t="s">
        <v>31</v>
      </c>
      <c r="C23" s="47">
        <v>8.1</v>
      </c>
      <c r="D23" s="40">
        <v>7.57</v>
      </c>
      <c r="E23" s="40">
        <v>18.02</v>
      </c>
      <c r="F23" s="40">
        <v>8.39</v>
      </c>
      <c r="G23" s="40">
        <v>8.8000000000000007</v>
      </c>
      <c r="H23" s="40">
        <v>8.7899999999999991</v>
      </c>
      <c r="I23" s="243">
        <v>8.69</v>
      </c>
    </row>
    <row r="24" spans="1:9" x14ac:dyDescent="0.25">
      <c r="A24" s="142">
        <v>15</v>
      </c>
      <c r="B24" s="3" t="s">
        <v>40</v>
      </c>
      <c r="C24" s="47">
        <v>19.29</v>
      </c>
      <c r="D24" s="40">
        <v>11.65</v>
      </c>
      <c r="E24" s="40">
        <v>12.79</v>
      </c>
      <c r="F24" s="40">
        <v>22.78</v>
      </c>
      <c r="G24" s="40">
        <v>13.5</v>
      </c>
      <c r="H24" s="40">
        <v>19.100000000000001</v>
      </c>
      <c r="I24" s="243">
        <v>17.899999999999999</v>
      </c>
    </row>
    <row r="25" spans="1:9" x14ac:dyDescent="0.25">
      <c r="A25" s="142">
        <v>16</v>
      </c>
      <c r="B25" s="3" t="s">
        <v>27</v>
      </c>
      <c r="C25" s="47">
        <v>32.43</v>
      </c>
      <c r="D25" s="40">
        <v>25.57</v>
      </c>
      <c r="E25" s="40">
        <v>20.95</v>
      </c>
      <c r="F25" s="40">
        <v>37.79</v>
      </c>
      <c r="G25" s="40">
        <v>23</v>
      </c>
      <c r="H25" s="40">
        <v>37.479999999999997</v>
      </c>
      <c r="I25" s="243">
        <v>32.07</v>
      </c>
    </row>
    <row r="26" spans="1:9" x14ac:dyDescent="0.25">
      <c r="A26" s="6" t="s">
        <v>1128</v>
      </c>
      <c r="B26" s="7"/>
      <c r="C26" s="91">
        <v>305.26</v>
      </c>
      <c r="D26" s="92">
        <v>208.88</v>
      </c>
      <c r="E26" s="92">
        <v>189.86</v>
      </c>
      <c r="F26" s="92">
        <v>313.86999999999995</v>
      </c>
      <c r="G26" s="92">
        <v>216.92000000000002</v>
      </c>
      <c r="H26" s="92">
        <v>321.44000000000011</v>
      </c>
      <c r="I26" s="245">
        <v>286.70999999999998</v>
      </c>
    </row>
    <row r="27" spans="1:9" x14ac:dyDescent="0.25">
      <c r="C27"/>
      <c r="D27"/>
      <c r="E27"/>
      <c r="F27"/>
      <c r="G27"/>
      <c r="H27"/>
    </row>
    <row r="28" spans="1:9" x14ac:dyDescent="0.25">
      <c r="C28"/>
      <c r="D28"/>
      <c r="E28"/>
      <c r="F28"/>
      <c r="G28"/>
      <c r="H28"/>
    </row>
    <row r="29" spans="1:9" x14ac:dyDescent="0.25">
      <c r="C29"/>
      <c r="D29"/>
      <c r="E29"/>
      <c r="F29"/>
      <c r="G29"/>
      <c r="H29"/>
    </row>
  </sheetData>
  <phoneticPr fontId="3" type="noConversion"/>
  <printOptions horizontalCentered="1"/>
  <pageMargins left="0.39370078740157483" right="0.39370078740157483" top="1.3779527559055118" bottom="0.98425196850393704" header="0.70866141732283472" footer="0.51181102362204722"/>
  <pageSetup paperSize="5" scale="95" orientation="landscape" r:id="rId2"/>
  <headerFooter alignWithMargins="0">
    <oddHeader>&amp;C&amp;"Arial,Gras"&amp;11MINISTÈRE DE LA SANTÉ ET DES SERVICES SOCIAUX&amp;"Arial,Normal"
RAPPORTS STATISTIQUES ANNUELS DES CENTRES JEUNESSE (missions CPEJ et CRJDA/MDA)&amp;R&amp;"Arial,Gras"&amp;11Année
2011-2012</oddHeader>
    <oddFooter>&amp;L&amp;"Arial,Italique"&amp;9Direction des jeunes et des familles&amp;C&amp;"Arial,Italique"&amp;9Page &amp;P de &amp;N&amp;R&amp;"Arial,Italique"&amp;9&amp;A</oddFooter>
  </headerFooter>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tabColor indexed="45"/>
  </sheetPr>
  <dimension ref="A1:I44"/>
  <sheetViews>
    <sheetView view="pageLayout" topLeftCell="A9" zoomScaleNormal="85" workbookViewId="0">
      <selection activeCell="H6" sqref="H6"/>
    </sheetView>
  </sheetViews>
  <sheetFormatPr baseColWidth="10" defaultRowHeight="13.2" x14ac:dyDescent="0.25"/>
  <cols>
    <col min="1" max="1" width="9.6640625" customWidth="1"/>
    <col min="2" max="2" width="62.6640625" customWidth="1"/>
    <col min="3" max="5" width="11.6640625" style="42" customWidth="1"/>
    <col min="6" max="6" width="13.6640625" style="42" customWidth="1"/>
    <col min="7" max="7" width="11.6640625" style="42" customWidth="1"/>
    <col min="8" max="8" width="13.6640625" style="42" customWidth="1"/>
    <col min="9" max="9" width="11.6640625" customWidth="1"/>
  </cols>
  <sheetData>
    <row r="1" spans="1:9" x14ac:dyDescent="0.25">
      <c r="A1" s="1" t="s">
        <v>704</v>
      </c>
    </row>
    <row r="2" spans="1:9" x14ac:dyDescent="0.25">
      <c r="A2" s="1"/>
    </row>
    <row r="3" spans="1:9" s="76" customFormat="1" ht="15" customHeight="1" x14ac:dyDescent="0.25">
      <c r="A3" s="206" t="s">
        <v>838</v>
      </c>
      <c r="B3" s="358" t="s">
        <v>839</v>
      </c>
    </row>
    <row r="4" spans="1:9" ht="30" customHeight="1" x14ac:dyDescent="0.25">
      <c r="C4" s="89" t="s">
        <v>705</v>
      </c>
      <c r="D4" s="90"/>
      <c r="E4" s="90"/>
      <c r="F4" s="90"/>
      <c r="G4" s="90"/>
      <c r="H4" s="90"/>
      <c r="I4" s="97"/>
    </row>
    <row r="5" spans="1:9" s="141" customFormat="1" hidden="1" x14ac:dyDescent="0.25">
      <c r="A5" s="3"/>
      <c r="B5" s="5"/>
      <c r="C5" s="67" t="s">
        <v>575</v>
      </c>
      <c r="D5" s="68"/>
      <c r="E5" s="68"/>
      <c r="F5" s="68"/>
      <c r="G5" s="68"/>
      <c r="H5" s="68"/>
      <c r="I5" s="69"/>
    </row>
    <row r="6" spans="1:9" ht="45" customHeight="1" x14ac:dyDescent="0.25">
      <c r="A6" s="137" t="s">
        <v>766</v>
      </c>
      <c r="B6" s="137" t="s">
        <v>767</v>
      </c>
      <c r="C6" s="151" t="s">
        <v>602</v>
      </c>
      <c r="D6" s="152" t="s">
        <v>603</v>
      </c>
      <c r="E6" s="152" t="s">
        <v>694</v>
      </c>
      <c r="F6" s="152" t="s">
        <v>922</v>
      </c>
      <c r="G6" s="152" t="s">
        <v>605</v>
      </c>
      <c r="H6" s="247" t="s">
        <v>921</v>
      </c>
      <c r="I6" s="249" t="s">
        <v>576</v>
      </c>
    </row>
    <row r="7" spans="1:9" x14ac:dyDescent="0.25">
      <c r="A7" s="142">
        <v>1</v>
      </c>
      <c r="B7" s="3" t="s">
        <v>26</v>
      </c>
      <c r="C7" s="46">
        <v>55.14</v>
      </c>
      <c r="D7" s="65">
        <v>55.59</v>
      </c>
      <c r="E7" s="65">
        <v>46.34</v>
      </c>
      <c r="F7" s="65">
        <v>55.49</v>
      </c>
      <c r="G7" s="65">
        <v>32</v>
      </c>
      <c r="H7" s="241">
        <v>55.17</v>
      </c>
      <c r="I7" s="196">
        <v>54.86</v>
      </c>
    </row>
    <row r="8" spans="1:9" x14ac:dyDescent="0.25">
      <c r="A8" s="142">
        <v>2</v>
      </c>
      <c r="B8" s="3" t="s">
        <v>28</v>
      </c>
      <c r="C8" s="46">
        <v>63.36</v>
      </c>
      <c r="D8" s="65">
        <v>55.93</v>
      </c>
      <c r="E8" s="65">
        <v>56.62</v>
      </c>
      <c r="F8" s="65">
        <v>61.86</v>
      </c>
      <c r="G8" s="65">
        <v>53.8</v>
      </c>
      <c r="H8" s="241">
        <v>65.97</v>
      </c>
      <c r="I8" s="196">
        <v>61.68</v>
      </c>
    </row>
    <row r="9" spans="1:9" x14ac:dyDescent="0.25">
      <c r="A9" s="142">
        <v>3</v>
      </c>
      <c r="B9" s="3" t="s">
        <v>34</v>
      </c>
      <c r="C9" s="46">
        <v>75.19</v>
      </c>
      <c r="D9" s="65">
        <v>53.91</v>
      </c>
      <c r="E9" s="65">
        <v>84.29</v>
      </c>
      <c r="F9" s="65">
        <v>71.81</v>
      </c>
      <c r="G9" s="65">
        <v>81.33</v>
      </c>
      <c r="H9" s="241">
        <v>73.510000000000005</v>
      </c>
      <c r="I9" s="196">
        <v>71.45</v>
      </c>
    </row>
    <row r="10" spans="1:9" x14ac:dyDescent="0.25">
      <c r="A10" s="142">
        <v>4</v>
      </c>
      <c r="B10" s="3" t="s">
        <v>549</v>
      </c>
      <c r="C10" s="46">
        <v>63.07</v>
      </c>
      <c r="D10" s="65">
        <v>51.46</v>
      </c>
      <c r="E10" s="65">
        <v>92.6</v>
      </c>
      <c r="F10" s="65">
        <v>55.27</v>
      </c>
      <c r="G10" s="65">
        <v>116.2</v>
      </c>
      <c r="H10" s="241">
        <v>60.47</v>
      </c>
      <c r="I10" s="196">
        <v>61.02</v>
      </c>
    </row>
    <row r="11" spans="1:9" x14ac:dyDescent="0.25">
      <c r="A11" s="142">
        <v>5</v>
      </c>
      <c r="B11" s="3" t="s">
        <v>29</v>
      </c>
      <c r="C11" s="46">
        <v>93.84</v>
      </c>
      <c r="D11" s="65">
        <v>55.92</v>
      </c>
      <c r="E11" s="65">
        <v>86.24</v>
      </c>
      <c r="F11" s="65">
        <v>92.73</v>
      </c>
      <c r="G11" s="65">
        <v>65</v>
      </c>
      <c r="H11" s="241">
        <v>82.46</v>
      </c>
      <c r="I11" s="196">
        <v>84.37</v>
      </c>
    </row>
    <row r="12" spans="1:9" x14ac:dyDescent="0.25">
      <c r="A12" s="143"/>
      <c r="B12" s="4" t="s">
        <v>36</v>
      </c>
      <c r="C12" s="48">
        <v>0</v>
      </c>
      <c r="D12" s="66">
        <v>0</v>
      </c>
      <c r="E12" s="66">
        <v>0</v>
      </c>
      <c r="F12" s="66">
        <v>0</v>
      </c>
      <c r="G12" s="66">
        <v>0</v>
      </c>
      <c r="H12" s="42">
        <v>0</v>
      </c>
      <c r="I12" s="197">
        <v>0</v>
      </c>
    </row>
    <row r="13" spans="1:9" x14ac:dyDescent="0.25">
      <c r="A13" s="142">
        <v>6</v>
      </c>
      <c r="B13" s="3" t="s">
        <v>39</v>
      </c>
      <c r="C13" s="46">
        <v>0</v>
      </c>
      <c r="D13" s="65">
        <v>0</v>
      </c>
      <c r="E13" s="65">
        <v>0</v>
      </c>
      <c r="F13" s="65">
        <v>0</v>
      </c>
      <c r="G13" s="65">
        <v>0</v>
      </c>
      <c r="H13" s="241">
        <v>0</v>
      </c>
      <c r="I13" s="196">
        <v>0</v>
      </c>
    </row>
    <row r="14" spans="1:9" x14ac:dyDescent="0.25">
      <c r="A14" s="143"/>
      <c r="B14" s="4" t="s">
        <v>35</v>
      </c>
      <c r="C14" s="48">
        <v>70.319999999999993</v>
      </c>
      <c r="D14" s="66">
        <v>57.09</v>
      </c>
      <c r="E14" s="66">
        <v>70.819999999999993</v>
      </c>
      <c r="F14" s="66">
        <v>59.31</v>
      </c>
      <c r="G14" s="66">
        <v>83.27</v>
      </c>
      <c r="H14" s="42">
        <v>79.08</v>
      </c>
      <c r="I14" s="197">
        <v>67.33</v>
      </c>
    </row>
    <row r="15" spans="1:9" x14ac:dyDescent="0.25">
      <c r="A15" s="143"/>
      <c r="B15" s="4" t="s">
        <v>841</v>
      </c>
      <c r="C15" s="48">
        <v>56.76</v>
      </c>
      <c r="D15" s="66">
        <v>54.54</v>
      </c>
      <c r="E15" s="66">
        <v>54.43</v>
      </c>
      <c r="F15" s="66">
        <v>52.85</v>
      </c>
      <c r="G15" s="66">
        <v>32</v>
      </c>
      <c r="H15" s="42">
        <v>54.04</v>
      </c>
      <c r="I15" s="197">
        <v>55.14</v>
      </c>
    </row>
    <row r="16" spans="1:9" x14ac:dyDescent="0.25">
      <c r="A16" s="143"/>
      <c r="B16" s="4" t="s">
        <v>37</v>
      </c>
      <c r="C16" s="48">
        <v>0</v>
      </c>
      <c r="D16" s="66">
        <v>0</v>
      </c>
      <c r="E16" s="66">
        <v>0</v>
      </c>
      <c r="F16" s="66">
        <v>0</v>
      </c>
      <c r="G16" s="66">
        <v>0</v>
      </c>
      <c r="H16" s="42">
        <v>0</v>
      </c>
      <c r="I16" s="197">
        <v>0</v>
      </c>
    </row>
    <row r="17" spans="1:9" x14ac:dyDescent="0.25">
      <c r="A17" s="142">
        <v>7</v>
      </c>
      <c r="B17" s="3" t="s">
        <v>25</v>
      </c>
      <c r="C17" s="46">
        <v>55.59</v>
      </c>
      <c r="D17" s="65">
        <v>52.51</v>
      </c>
      <c r="E17" s="65">
        <v>45.42</v>
      </c>
      <c r="F17" s="65">
        <v>65.989999999999995</v>
      </c>
      <c r="G17" s="65">
        <v>89.83</v>
      </c>
      <c r="H17" s="241">
        <v>57.37</v>
      </c>
      <c r="I17" s="196">
        <v>55.61</v>
      </c>
    </row>
    <row r="18" spans="1:9" x14ac:dyDescent="0.25">
      <c r="A18" s="142">
        <v>8</v>
      </c>
      <c r="B18" s="3" t="s">
        <v>32</v>
      </c>
      <c r="C18" s="46">
        <v>70.05</v>
      </c>
      <c r="D18" s="65">
        <v>45.28</v>
      </c>
      <c r="E18" s="65">
        <v>52.98</v>
      </c>
      <c r="F18" s="65">
        <v>60.26</v>
      </c>
      <c r="G18" s="65">
        <v>52.33</v>
      </c>
      <c r="H18" s="241">
        <v>65.67</v>
      </c>
      <c r="I18" s="196">
        <v>64.52</v>
      </c>
    </row>
    <row r="19" spans="1:9" x14ac:dyDescent="0.25">
      <c r="A19" s="142">
        <v>9</v>
      </c>
      <c r="B19" s="3" t="s">
        <v>33</v>
      </c>
      <c r="C19" s="46">
        <v>109.93</v>
      </c>
      <c r="D19" s="65">
        <v>63.76</v>
      </c>
      <c r="E19" s="65">
        <v>97.47</v>
      </c>
      <c r="F19" s="65">
        <v>102.11</v>
      </c>
      <c r="G19" s="65">
        <v>103.2</v>
      </c>
      <c r="H19" s="241">
        <v>103.48</v>
      </c>
      <c r="I19" s="196">
        <v>103.91</v>
      </c>
    </row>
    <row r="20" spans="1:9" x14ac:dyDescent="0.25">
      <c r="A20" s="142">
        <v>11</v>
      </c>
      <c r="B20" s="3" t="s">
        <v>38</v>
      </c>
      <c r="C20" s="46">
        <v>25.4</v>
      </c>
      <c r="D20" s="65">
        <v>20.18</v>
      </c>
      <c r="E20" s="65">
        <v>19.04</v>
      </c>
      <c r="F20" s="65">
        <v>23.09</v>
      </c>
      <c r="G20" s="65">
        <v>12</v>
      </c>
      <c r="H20" s="241">
        <v>22.05</v>
      </c>
      <c r="I20" s="196">
        <v>23.49</v>
      </c>
    </row>
    <row r="21" spans="1:9" x14ac:dyDescent="0.25">
      <c r="A21" s="142">
        <v>12</v>
      </c>
      <c r="B21" s="3" t="s">
        <v>904</v>
      </c>
      <c r="C21" s="46">
        <v>82.26</v>
      </c>
      <c r="D21" s="65">
        <v>65.19</v>
      </c>
      <c r="E21" s="65">
        <v>64.62</v>
      </c>
      <c r="F21" s="65">
        <v>65.41</v>
      </c>
      <c r="G21" s="65">
        <v>53.57</v>
      </c>
      <c r="H21" s="241">
        <v>84.58</v>
      </c>
      <c r="I21" s="196">
        <v>76.14</v>
      </c>
    </row>
    <row r="22" spans="1:9" x14ac:dyDescent="0.25">
      <c r="A22" s="142">
        <v>13</v>
      </c>
      <c r="B22" s="3" t="s">
        <v>30</v>
      </c>
      <c r="C22" s="46">
        <v>114.37</v>
      </c>
      <c r="D22" s="65">
        <v>94.71</v>
      </c>
      <c r="E22" s="65">
        <v>119.42</v>
      </c>
      <c r="F22" s="65">
        <v>92.43</v>
      </c>
      <c r="G22" s="65">
        <v>72.5</v>
      </c>
      <c r="H22" s="241">
        <v>136.76</v>
      </c>
      <c r="I22" s="196">
        <v>106.74</v>
      </c>
    </row>
    <row r="23" spans="1:9" x14ac:dyDescent="0.25">
      <c r="A23" s="142">
        <v>14</v>
      </c>
      <c r="B23" s="3" t="s">
        <v>31</v>
      </c>
      <c r="C23" s="46">
        <v>62.6</v>
      </c>
      <c r="D23" s="65">
        <v>51.89</v>
      </c>
      <c r="E23" s="65">
        <v>63.08</v>
      </c>
      <c r="F23" s="65">
        <v>57.24</v>
      </c>
      <c r="G23" s="65">
        <v>50.6</v>
      </c>
      <c r="H23" s="241">
        <v>61.06</v>
      </c>
      <c r="I23" s="196">
        <v>59.77</v>
      </c>
    </row>
    <row r="24" spans="1:9" x14ac:dyDescent="0.25">
      <c r="A24" s="142">
        <v>15</v>
      </c>
      <c r="B24" s="3" t="s">
        <v>40</v>
      </c>
      <c r="C24" s="46">
        <v>80.69</v>
      </c>
      <c r="D24" s="65">
        <v>59.38</v>
      </c>
      <c r="E24" s="65">
        <v>68.05</v>
      </c>
      <c r="F24" s="65">
        <v>76.23</v>
      </c>
      <c r="G24" s="65">
        <v>43</v>
      </c>
      <c r="H24" s="241">
        <v>83.84</v>
      </c>
      <c r="I24" s="196">
        <v>76.430000000000007</v>
      </c>
    </row>
    <row r="25" spans="1:9" x14ac:dyDescent="0.25">
      <c r="A25" s="142">
        <v>16</v>
      </c>
      <c r="B25" s="3" t="s">
        <v>27</v>
      </c>
      <c r="C25" s="46">
        <v>101.7</v>
      </c>
      <c r="D25" s="65">
        <v>83.04</v>
      </c>
      <c r="E25" s="65">
        <v>83.82</v>
      </c>
      <c r="F25" s="65">
        <v>98.39</v>
      </c>
      <c r="G25" s="65">
        <v>66.53</v>
      </c>
      <c r="H25" s="241">
        <v>114.42</v>
      </c>
      <c r="I25" s="196">
        <v>99.11</v>
      </c>
    </row>
    <row r="26" spans="1:9" x14ac:dyDescent="0.25">
      <c r="A26" s="6" t="s">
        <v>1128</v>
      </c>
      <c r="B26" s="7"/>
      <c r="C26" s="93">
        <v>1180.27</v>
      </c>
      <c r="D26" s="94">
        <v>920.37999999999988</v>
      </c>
      <c r="E26" s="94">
        <v>1105.24</v>
      </c>
      <c r="F26" s="94">
        <v>1090.4700000000003</v>
      </c>
      <c r="G26" s="94">
        <v>1007.1600000000001</v>
      </c>
      <c r="H26" s="246">
        <v>1199.9299999999998</v>
      </c>
      <c r="I26" s="200">
        <v>1121.57</v>
      </c>
    </row>
    <row r="27" spans="1:9" x14ac:dyDescent="0.25">
      <c r="C27"/>
      <c r="D27"/>
      <c r="E27"/>
      <c r="F27"/>
      <c r="G27"/>
      <c r="H27"/>
    </row>
    <row r="28" spans="1:9" x14ac:dyDescent="0.25">
      <c r="C28"/>
      <c r="D28"/>
      <c r="E28"/>
      <c r="F28"/>
      <c r="G28"/>
      <c r="H28"/>
    </row>
    <row r="29" spans="1:9" x14ac:dyDescent="0.25">
      <c r="C29"/>
      <c r="D29"/>
      <c r="E29"/>
      <c r="F29"/>
      <c r="G29"/>
      <c r="H29"/>
    </row>
    <row r="30" spans="1:9" x14ac:dyDescent="0.25">
      <c r="C30"/>
      <c r="D30"/>
      <c r="E30"/>
      <c r="F30"/>
      <c r="G30"/>
      <c r="H30"/>
    </row>
    <row r="31" spans="1:9" x14ac:dyDescent="0.25">
      <c r="C31"/>
      <c r="D31"/>
      <c r="E31"/>
      <c r="F31"/>
      <c r="G31"/>
      <c r="H31"/>
    </row>
    <row r="32" spans="1:9" x14ac:dyDescent="0.25">
      <c r="C32"/>
      <c r="D32"/>
      <c r="E32"/>
      <c r="F32"/>
      <c r="G32"/>
      <c r="H32"/>
    </row>
    <row r="33" spans="3:8" x14ac:dyDescent="0.25">
      <c r="C33"/>
      <c r="D33"/>
      <c r="E33"/>
      <c r="F33"/>
      <c r="G33"/>
      <c r="H33"/>
    </row>
    <row r="34" spans="3:8" x14ac:dyDescent="0.25">
      <c r="C34"/>
      <c r="D34"/>
      <c r="E34"/>
      <c r="F34"/>
      <c r="G34"/>
      <c r="H34"/>
    </row>
    <row r="35" spans="3:8" x14ac:dyDescent="0.25">
      <c r="C35"/>
      <c r="D35"/>
      <c r="E35"/>
      <c r="F35"/>
      <c r="G35"/>
      <c r="H35"/>
    </row>
    <row r="36" spans="3:8" x14ac:dyDescent="0.25">
      <c r="C36"/>
      <c r="D36"/>
      <c r="E36"/>
      <c r="F36"/>
      <c r="G36"/>
      <c r="H36"/>
    </row>
    <row r="37" spans="3:8" x14ac:dyDescent="0.25">
      <c r="C37"/>
      <c r="D37"/>
      <c r="E37"/>
      <c r="F37"/>
      <c r="G37"/>
      <c r="H37"/>
    </row>
    <row r="38" spans="3:8" x14ac:dyDescent="0.25">
      <c r="C38"/>
      <c r="D38"/>
      <c r="E38"/>
      <c r="F38"/>
      <c r="G38"/>
      <c r="H38"/>
    </row>
    <row r="39" spans="3:8" x14ac:dyDescent="0.25">
      <c r="C39"/>
      <c r="D39"/>
      <c r="E39"/>
      <c r="F39"/>
      <c r="G39"/>
      <c r="H39"/>
    </row>
    <row r="40" spans="3:8" x14ac:dyDescent="0.25">
      <c r="C40"/>
      <c r="D40"/>
      <c r="E40"/>
      <c r="F40"/>
      <c r="G40"/>
      <c r="H40"/>
    </row>
    <row r="41" spans="3:8" x14ac:dyDescent="0.25">
      <c r="C41"/>
      <c r="D41"/>
      <c r="E41"/>
      <c r="F41"/>
      <c r="G41"/>
      <c r="H41"/>
    </row>
    <row r="42" spans="3:8" x14ac:dyDescent="0.25">
      <c r="C42"/>
      <c r="D42"/>
      <c r="E42"/>
      <c r="F42"/>
      <c r="G42"/>
      <c r="H42"/>
    </row>
    <row r="43" spans="3:8" x14ac:dyDescent="0.25">
      <c r="C43"/>
      <c r="D43"/>
      <c r="E43"/>
      <c r="F43"/>
      <c r="G43"/>
      <c r="H43"/>
    </row>
    <row r="44" spans="3:8" x14ac:dyDescent="0.25">
      <c r="C44"/>
      <c r="D44"/>
      <c r="E44"/>
      <c r="F44"/>
      <c r="G44"/>
      <c r="H44"/>
    </row>
  </sheetData>
  <phoneticPr fontId="3" type="noConversion"/>
  <printOptions horizontalCentered="1"/>
  <pageMargins left="0.39370078740157483" right="0.39370078740157483" top="1.3779527559055118" bottom="0.98425196850393704" header="0.70866141732283472" footer="0.51181102362204722"/>
  <pageSetup paperSize="5" scale="95" orientation="landscape" r:id="rId2"/>
  <headerFooter alignWithMargins="0">
    <oddHeader>&amp;C&amp;"Arial,Gras"&amp;11MINISTÈRE DE LA SANTÉ ET DES SERVICES SOCIAUX&amp;"Arial,Normal"
RAPPORTS STATISTIQUES ANNUELS DES CENTRES JEUNESSE (missions CPEJ et CRJDA/MDA)&amp;R&amp;"Arial,Gras"&amp;11Année
2011-2012</oddHeader>
    <oddFooter>&amp;L&amp;"Arial,Italique"&amp;9Direction des jeunes et des familles&amp;C&amp;"Arial,Italique"&amp;9Page &amp;P de &amp;N&amp;R&amp;"Arial,Italique"&amp;9&amp;A</oddFooter>
  </headerFooter>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tabColor indexed="45"/>
  </sheetPr>
  <dimension ref="A1:I27"/>
  <sheetViews>
    <sheetView view="pageLayout" topLeftCell="A9" zoomScaleNormal="85" workbookViewId="0">
      <selection activeCell="H6" sqref="H6"/>
    </sheetView>
  </sheetViews>
  <sheetFormatPr baseColWidth="10" defaultRowHeight="13.2" x14ac:dyDescent="0.25"/>
  <cols>
    <col min="1" max="1" width="9.6640625" customWidth="1"/>
    <col min="2" max="2" width="62.6640625" customWidth="1"/>
    <col min="3" max="5" width="11.6640625" customWidth="1"/>
    <col min="6" max="6" width="13.6640625" customWidth="1"/>
    <col min="7" max="7" width="11.6640625" customWidth="1"/>
    <col min="8" max="8" width="13.6640625" customWidth="1"/>
    <col min="9" max="9" width="11.6640625" customWidth="1"/>
  </cols>
  <sheetData>
    <row r="1" spans="1:9" x14ac:dyDescent="0.25">
      <c r="A1" s="1" t="s">
        <v>706</v>
      </c>
    </row>
    <row r="2" spans="1:9" x14ac:dyDescent="0.25">
      <c r="A2" s="1"/>
    </row>
    <row r="3" spans="1:9" s="70" customFormat="1" ht="15" customHeight="1" x14ac:dyDescent="0.25">
      <c r="A3" s="206" t="s">
        <v>838</v>
      </c>
      <c r="B3" s="358" t="s">
        <v>839</v>
      </c>
    </row>
    <row r="4" spans="1:9" ht="15" customHeight="1" x14ac:dyDescent="0.25">
      <c r="C4" s="95" t="s">
        <v>607</v>
      </c>
      <c r="D4" s="96"/>
      <c r="E4" s="96"/>
      <c r="F4" s="96"/>
      <c r="G4" s="96"/>
      <c r="H4" s="96"/>
      <c r="I4" s="97"/>
    </row>
    <row r="5" spans="1:9" s="141" customFormat="1" hidden="1" x14ac:dyDescent="0.25">
      <c r="A5" s="3"/>
      <c r="B5" s="5"/>
      <c r="C5" s="2" t="s">
        <v>575</v>
      </c>
      <c r="D5" s="5"/>
      <c r="E5" s="5"/>
      <c r="F5" s="5"/>
      <c r="G5" s="5"/>
      <c r="H5" s="5"/>
      <c r="I5" s="22"/>
    </row>
    <row r="6" spans="1:9" ht="45" customHeight="1" x14ac:dyDescent="0.25">
      <c r="A6" s="137" t="s">
        <v>766</v>
      </c>
      <c r="B6" s="137" t="s">
        <v>767</v>
      </c>
      <c r="C6" s="153" t="s">
        <v>602</v>
      </c>
      <c r="D6" s="145" t="s">
        <v>603</v>
      </c>
      <c r="E6" s="145" t="s">
        <v>604</v>
      </c>
      <c r="F6" s="145" t="s">
        <v>922</v>
      </c>
      <c r="G6" s="145" t="s">
        <v>605</v>
      </c>
      <c r="H6" s="350" t="s">
        <v>921</v>
      </c>
      <c r="I6" s="159" t="s">
        <v>576</v>
      </c>
    </row>
    <row r="7" spans="1:9" x14ac:dyDescent="0.25">
      <c r="A7" s="142">
        <v>1</v>
      </c>
      <c r="B7" s="3" t="s">
        <v>26</v>
      </c>
      <c r="C7" s="46">
        <v>15</v>
      </c>
      <c r="D7" s="65">
        <v>5.38</v>
      </c>
      <c r="E7" s="65">
        <v>1.23</v>
      </c>
      <c r="F7" s="65">
        <v>4.92</v>
      </c>
      <c r="G7" s="65">
        <v>0.08</v>
      </c>
      <c r="H7" s="241">
        <v>6.08</v>
      </c>
      <c r="I7" s="196">
        <v>32.69</v>
      </c>
    </row>
    <row r="8" spans="1:9" x14ac:dyDescent="0.25">
      <c r="A8" s="142">
        <v>2</v>
      </c>
      <c r="B8" s="3" t="s">
        <v>28</v>
      </c>
      <c r="C8" s="46">
        <v>26.62</v>
      </c>
      <c r="D8" s="65">
        <v>9.3800000000000008</v>
      </c>
      <c r="E8" s="65">
        <v>2.38</v>
      </c>
      <c r="F8" s="65">
        <v>8.5399999999999991</v>
      </c>
      <c r="G8" s="65">
        <v>0</v>
      </c>
      <c r="H8" s="241">
        <v>8.23</v>
      </c>
      <c r="I8" s="196">
        <v>55.15</v>
      </c>
    </row>
    <row r="9" spans="1:9" x14ac:dyDescent="0.25">
      <c r="A9" s="142">
        <v>3</v>
      </c>
      <c r="B9" s="3" t="s">
        <v>34</v>
      </c>
      <c r="C9" s="46">
        <v>44.69</v>
      </c>
      <c r="D9" s="65">
        <v>9.23</v>
      </c>
      <c r="E9" s="65">
        <v>1.92</v>
      </c>
      <c r="F9" s="65">
        <v>11.08</v>
      </c>
      <c r="G9" s="65">
        <v>0.15</v>
      </c>
      <c r="H9" s="241">
        <v>9.85</v>
      </c>
      <c r="I9" s="196">
        <v>76.92</v>
      </c>
    </row>
    <row r="10" spans="1:9" x14ac:dyDescent="0.25">
      <c r="A10" s="142">
        <v>4</v>
      </c>
      <c r="B10" s="3" t="s">
        <v>549</v>
      </c>
      <c r="C10" s="46">
        <v>141.38</v>
      </c>
      <c r="D10" s="65">
        <v>37.69</v>
      </c>
      <c r="E10" s="65">
        <v>10.08</v>
      </c>
      <c r="F10" s="65">
        <v>37.770000000000003</v>
      </c>
      <c r="G10" s="65">
        <v>1</v>
      </c>
      <c r="H10" s="241">
        <v>36.770000000000003</v>
      </c>
      <c r="I10" s="196">
        <v>264.69</v>
      </c>
    </row>
    <row r="11" spans="1:9" x14ac:dyDescent="0.25">
      <c r="A11" s="142">
        <v>5</v>
      </c>
      <c r="B11" s="3" t="s">
        <v>29</v>
      </c>
      <c r="C11" s="46">
        <v>33.85</v>
      </c>
      <c r="D11" s="65">
        <v>6</v>
      </c>
      <c r="E11" s="65">
        <v>0.62</v>
      </c>
      <c r="F11" s="65">
        <v>8.15</v>
      </c>
      <c r="G11" s="65">
        <v>0.23</v>
      </c>
      <c r="H11" s="241">
        <v>8.23</v>
      </c>
      <c r="I11" s="196">
        <v>57.08</v>
      </c>
    </row>
    <row r="12" spans="1:9" x14ac:dyDescent="0.25">
      <c r="A12" s="143"/>
      <c r="B12" s="4" t="s">
        <v>36</v>
      </c>
      <c r="C12" s="48">
        <v>0</v>
      </c>
      <c r="D12" s="66">
        <v>0</v>
      </c>
      <c r="E12" s="66">
        <v>0</v>
      </c>
      <c r="F12" s="66">
        <v>0</v>
      </c>
      <c r="G12" s="66">
        <v>0</v>
      </c>
      <c r="H12" s="42">
        <v>0</v>
      </c>
      <c r="I12" s="197">
        <v>0</v>
      </c>
    </row>
    <row r="13" spans="1:9" x14ac:dyDescent="0.25">
      <c r="A13" s="142">
        <v>6</v>
      </c>
      <c r="B13" s="3" t="s">
        <v>39</v>
      </c>
      <c r="C13" s="46">
        <v>0</v>
      </c>
      <c r="D13" s="65">
        <v>0</v>
      </c>
      <c r="E13" s="65">
        <v>0</v>
      </c>
      <c r="F13" s="65">
        <v>0</v>
      </c>
      <c r="G13" s="65">
        <v>0</v>
      </c>
      <c r="H13" s="241">
        <v>0</v>
      </c>
      <c r="I13" s="196">
        <v>0</v>
      </c>
    </row>
    <row r="14" spans="1:9" x14ac:dyDescent="0.25">
      <c r="A14" s="143"/>
      <c r="B14" s="4" t="s">
        <v>35</v>
      </c>
      <c r="C14" s="48">
        <v>69.459999999999994</v>
      </c>
      <c r="D14" s="66">
        <v>45.69</v>
      </c>
      <c r="E14" s="66">
        <v>5.77</v>
      </c>
      <c r="F14" s="66">
        <v>17.62</v>
      </c>
      <c r="G14" s="66">
        <v>0.23</v>
      </c>
      <c r="H14" s="42">
        <v>34.770000000000003</v>
      </c>
      <c r="I14" s="197">
        <v>173.54</v>
      </c>
    </row>
    <row r="15" spans="1:9" x14ac:dyDescent="0.25">
      <c r="A15" s="143"/>
      <c r="B15" s="4" t="s">
        <v>841</v>
      </c>
      <c r="C15" s="48">
        <v>37.31</v>
      </c>
      <c r="D15" s="66">
        <v>15.62</v>
      </c>
      <c r="E15" s="66">
        <v>3.23</v>
      </c>
      <c r="F15" s="66">
        <v>8.23</v>
      </c>
      <c r="G15" s="66">
        <v>0.46</v>
      </c>
      <c r="H15" s="42">
        <v>22.15</v>
      </c>
      <c r="I15" s="197">
        <v>87</v>
      </c>
    </row>
    <row r="16" spans="1:9" x14ac:dyDescent="0.25">
      <c r="A16" s="143"/>
      <c r="B16" s="4" t="s">
        <v>37</v>
      </c>
      <c r="C16" s="48">
        <v>0</v>
      </c>
      <c r="D16" s="66">
        <v>0</v>
      </c>
      <c r="E16" s="66">
        <v>0</v>
      </c>
      <c r="F16" s="66">
        <v>0</v>
      </c>
      <c r="G16" s="66">
        <v>0</v>
      </c>
      <c r="H16" s="42">
        <v>0</v>
      </c>
      <c r="I16" s="197">
        <v>0</v>
      </c>
    </row>
    <row r="17" spans="1:9" x14ac:dyDescent="0.25">
      <c r="A17" s="142">
        <v>7</v>
      </c>
      <c r="B17" s="3" t="s">
        <v>25</v>
      </c>
      <c r="C17" s="46">
        <v>21</v>
      </c>
      <c r="D17" s="65">
        <v>5.38</v>
      </c>
      <c r="E17" s="65">
        <v>0.92</v>
      </c>
      <c r="F17" s="65">
        <v>3.15</v>
      </c>
      <c r="G17" s="65">
        <v>0.08</v>
      </c>
      <c r="H17" s="241">
        <v>4.6900000000000004</v>
      </c>
      <c r="I17" s="196">
        <v>35.22</v>
      </c>
    </row>
    <row r="18" spans="1:9" x14ac:dyDescent="0.25">
      <c r="A18" s="142">
        <v>8</v>
      </c>
      <c r="B18" s="3" t="s">
        <v>32</v>
      </c>
      <c r="C18" s="46">
        <v>35.85</v>
      </c>
      <c r="D18" s="65">
        <v>2.85</v>
      </c>
      <c r="E18" s="65">
        <v>1.69</v>
      </c>
      <c r="F18" s="65">
        <v>4</v>
      </c>
      <c r="G18" s="65">
        <v>0.08</v>
      </c>
      <c r="H18" s="241">
        <v>5.54</v>
      </c>
      <c r="I18" s="196">
        <v>50.01</v>
      </c>
    </row>
    <row r="19" spans="1:9" x14ac:dyDescent="0.25">
      <c r="A19" s="142">
        <v>9</v>
      </c>
      <c r="B19" s="3" t="s">
        <v>33</v>
      </c>
      <c r="C19" s="46">
        <v>95.08</v>
      </c>
      <c r="D19" s="65">
        <v>5.62</v>
      </c>
      <c r="E19" s="65">
        <v>4</v>
      </c>
      <c r="F19" s="65">
        <v>25.15</v>
      </c>
      <c r="G19" s="65">
        <v>0.85</v>
      </c>
      <c r="H19" s="241">
        <v>26</v>
      </c>
      <c r="I19" s="196">
        <v>156.69999999999999</v>
      </c>
    </row>
    <row r="20" spans="1:9" x14ac:dyDescent="0.25">
      <c r="A20" s="142">
        <v>11</v>
      </c>
      <c r="B20" s="3" t="s">
        <v>38</v>
      </c>
      <c r="C20" s="46">
        <v>17.690000000000001</v>
      </c>
      <c r="D20" s="65">
        <v>2</v>
      </c>
      <c r="E20" s="65">
        <v>2.54</v>
      </c>
      <c r="F20" s="65">
        <v>5.38</v>
      </c>
      <c r="G20" s="65">
        <v>0</v>
      </c>
      <c r="H20" s="241">
        <v>9.6199999999999992</v>
      </c>
      <c r="I20" s="196">
        <v>37.229999999999997</v>
      </c>
    </row>
    <row r="21" spans="1:9" x14ac:dyDescent="0.25">
      <c r="A21" s="142">
        <v>12</v>
      </c>
      <c r="B21" s="3" t="s">
        <v>904</v>
      </c>
      <c r="C21" s="46">
        <v>48.31</v>
      </c>
      <c r="D21" s="65">
        <v>13.15</v>
      </c>
      <c r="E21" s="65">
        <v>2.69</v>
      </c>
      <c r="F21" s="65">
        <v>8.3800000000000008</v>
      </c>
      <c r="G21" s="65">
        <v>0.23</v>
      </c>
      <c r="H21" s="241">
        <v>16.23</v>
      </c>
      <c r="I21" s="196">
        <v>88.99</v>
      </c>
    </row>
    <row r="22" spans="1:9" x14ac:dyDescent="0.25">
      <c r="A22" s="142">
        <v>13</v>
      </c>
      <c r="B22" s="3" t="s">
        <v>30</v>
      </c>
      <c r="C22" s="46">
        <v>72.849999999999994</v>
      </c>
      <c r="D22" s="65">
        <v>89.85</v>
      </c>
      <c r="E22" s="65">
        <v>11.46</v>
      </c>
      <c r="F22" s="65">
        <v>26.23</v>
      </c>
      <c r="G22" s="65">
        <v>1.38</v>
      </c>
      <c r="H22" s="241">
        <v>34.54</v>
      </c>
      <c r="I22" s="196">
        <v>236.31</v>
      </c>
    </row>
    <row r="23" spans="1:9" x14ac:dyDescent="0.25">
      <c r="A23" s="142">
        <v>14</v>
      </c>
      <c r="B23" s="3" t="s">
        <v>31</v>
      </c>
      <c r="C23" s="46">
        <v>31.69</v>
      </c>
      <c r="D23" s="65">
        <v>8.85</v>
      </c>
      <c r="E23" s="65">
        <v>2.85</v>
      </c>
      <c r="F23" s="65">
        <v>7.23</v>
      </c>
      <c r="G23" s="65">
        <v>0</v>
      </c>
      <c r="H23" s="241">
        <v>7.38</v>
      </c>
      <c r="I23" s="196">
        <v>58</v>
      </c>
    </row>
    <row r="24" spans="1:9" x14ac:dyDescent="0.25">
      <c r="A24" s="142">
        <v>15</v>
      </c>
      <c r="B24" s="3" t="s">
        <v>40</v>
      </c>
      <c r="C24" s="46">
        <v>79.92</v>
      </c>
      <c r="D24" s="65">
        <v>20.46</v>
      </c>
      <c r="E24" s="65">
        <v>5.54</v>
      </c>
      <c r="F24" s="65">
        <v>14.23</v>
      </c>
      <c r="G24" s="65">
        <v>0.31</v>
      </c>
      <c r="H24" s="241">
        <v>34.229999999999997</v>
      </c>
      <c r="I24" s="196">
        <v>154.69</v>
      </c>
    </row>
    <row r="25" spans="1:9" x14ac:dyDescent="0.25">
      <c r="A25" s="142">
        <v>16</v>
      </c>
      <c r="B25" s="3" t="s">
        <v>27</v>
      </c>
      <c r="C25" s="46">
        <v>236.69</v>
      </c>
      <c r="D25" s="65">
        <v>86.23</v>
      </c>
      <c r="E25" s="65">
        <v>19.079999999999998</v>
      </c>
      <c r="F25" s="65">
        <v>61</v>
      </c>
      <c r="G25" s="65">
        <v>1.85</v>
      </c>
      <c r="H25" s="241">
        <v>97.23</v>
      </c>
      <c r="I25" s="196">
        <v>502.08</v>
      </c>
    </row>
    <row r="26" spans="1:9" x14ac:dyDescent="0.25">
      <c r="A26" s="142">
        <v>18</v>
      </c>
      <c r="B26" s="3" t="s">
        <v>550</v>
      </c>
      <c r="C26" s="46">
        <v>574.38</v>
      </c>
      <c r="D26" s="65">
        <v>9.3800000000000008</v>
      </c>
      <c r="E26" s="65">
        <v>10</v>
      </c>
      <c r="F26" s="65">
        <v>106.92</v>
      </c>
      <c r="G26" s="65">
        <v>24.46</v>
      </c>
      <c r="H26" s="241">
        <v>0</v>
      </c>
      <c r="I26" s="196">
        <v>725.14</v>
      </c>
    </row>
    <row r="27" spans="1:9" x14ac:dyDescent="0.25">
      <c r="A27" s="6" t="s">
        <v>1128</v>
      </c>
      <c r="B27" s="7"/>
      <c r="C27" s="93">
        <v>1581.77</v>
      </c>
      <c r="D27" s="94">
        <v>372.76</v>
      </c>
      <c r="E27" s="94">
        <v>86</v>
      </c>
      <c r="F27" s="94">
        <v>357.97999999999996</v>
      </c>
      <c r="G27" s="94">
        <v>31.39</v>
      </c>
      <c r="H27" s="246">
        <v>361.54</v>
      </c>
      <c r="I27" s="200">
        <v>2791.44</v>
      </c>
    </row>
  </sheetData>
  <phoneticPr fontId="3" type="noConversion"/>
  <printOptions horizontalCentered="1"/>
  <pageMargins left="0.39370078740157483" right="0.39370078740157483" top="1.3779527559055118" bottom="0.98425196850393704" header="0.70866141732283472" footer="0.51181102362204722"/>
  <pageSetup paperSize="5" scale="95" orientation="landscape" r:id="rId2"/>
  <headerFooter alignWithMargins="0">
    <oddHeader>&amp;C&amp;"Arial,Gras"&amp;11MINISTÈRE DE LA SANTÉ ET DES SERVICES SOCIAUX&amp;"Arial,Normal"
RAPPORTS STATISTIQUES ANNUELS DES CENTRES JEUNESSE (missions CPEJ et CRJDA/MDA)&amp;R&amp;"Arial,Gras"&amp;11Année
2011-2012</oddHeader>
    <oddFooter>&amp;L&amp;"Arial,Italique"&amp;9Direction des jeunes et des familles&amp;C&amp;"Arial,Italique"&amp;9Page &amp;P de &amp;N&amp;R&amp;"Arial,Italique"&amp;9&amp;A</oddFooter>
  </headerFooter>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tabColor indexed="45"/>
  </sheetPr>
  <dimension ref="A1:I30"/>
  <sheetViews>
    <sheetView view="pageLayout" topLeftCell="A9" zoomScaleNormal="85" workbookViewId="0">
      <selection activeCell="H6" sqref="H6"/>
    </sheetView>
  </sheetViews>
  <sheetFormatPr baseColWidth="10" defaultRowHeight="13.2" x14ac:dyDescent="0.25"/>
  <cols>
    <col min="1" max="1" width="9.6640625" customWidth="1"/>
    <col min="2" max="2" width="62.6640625" customWidth="1"/>
    <col min="3" max="5" width="11.6640625" customWidth="1"/>
    <col min="6" max="6" width="13.6640625" customWidth="1"/>
    <col min="7" max="7" width="11.6640625" customWidth="1"/>
    <col min="8" max="8" width="13.6640625" customWidth="1"/>
    <col min="9" max="9" width="11.6640625" customWidth="1"/>
  </cols>
  <sheetData>
    <row r="1" spans="1:9" x14ac:dyDescent="0.25">
      <c r="A1" s="1" t="s">
        <v>608</v>
      </c>
    </row>
    <row r="2" spans="1:9" x14ac:dyDescent="0.25">
      <c r="A2" s="1"/>
    </row>
    <row r="3" spans="1:9" s="70" customFormat="1" ht="15" customHeight="1" x14ac:dyDescent="0.25">
      <c r="A3" s="206" t="s">
        <v>838</v>
      </c>
      <c r="B3" s="358" t="s">
        <v>839</v>
      </c>
    </row>
    <row r="4" spans="1:9" ht="15" customHeight="1" x14ac:dyDescent="0.25">
      <c r="C4" s="95" t="s">
        <v>609</v>
      </c>
      <c r="D4" s="96"/>
      <c r="E4" s="96"/>
      <c r="F4" s="96"/>
      <c r="G4" s="96"/>
      <c r="H4" s="96"/>
      <c r="I4" s="97"/>
    </row>
    <row r="5" spans="1:9" s="141" customFormat="1" hidden="1" x14ac:dyDescent="0.25">
      <c r="A5" s="3"/>
      <c r="B5" s="5"/>
      <c r="C5" s="2" t="s">
        <v>575</v>
      </c>
      <c r="D5" s="5"/>
      <c r="E5" s="5"/>
      <c r="F5" s="5"/>
      <c r="G5" s="5"/>
      <c r="H5" s="5"/>
      <c r="I5" s="22"/>
    </row>
    <row r="6" spans="1:9" ht="45" customHeight="1" x14ac:dyDescent="0.25">
      <c r="A6" s="137" t="s">
        <v>766</v>
      </c>
      <c r="B6" s="137" t="s">
        <v>767</v>
      </c>
      <c r="C6" s="153" t="s">
        <v>602</v>
      </c>
      <c r="D6" s="145" t="s">
        <v>603</v>
      </c>
      <c r="E6" s="145" t="s">
        <v>694</v>
      </c>
      <c r="F6" s="145" t="s">
        <v>922</v>
      </c>
      <c r="G6" s="145" t="s">
        <v>605</v>
      </c>
      <c r="H6" s="350" t="s">
        <v>921</v>
      </c>
      <c r="I6" s="159" t="s">
        <v>576</v>
      </c>
    </row>
    <row r="7" spans="1:9" x14ac:dyDescent="0.25">
      <c r="A7" s="142">
        <v>1</v>
      </c>
      <c r="B7" s="3" t="s">
        <v>26</v>
      </c>
      <c r="C7" s="55">
        <v>148</v>
      </c>
      <c r="D7" s="56">
        <v>47</v>
      </c>
      <c r="E7" s="56">
        <v>10</v>
      </c>
      <c r="F7" s="56">
        <v>69</v>
      </c>
      <c r="G7" s="56">
        <v>2</v>
      </c>
      <c r="H7" s="24">
        <v>53</v>
      </c>
      <c r="I7" s="130">
        <v>329</v>
      </c>
    </row>
    <row r="8" spans="1:9" x14ac:dyDescent="0.25">
      <c r="A8" s="142">
        <v>2</v>
      </c>
      <c r="B8" s="3" t="s">
        <v>28</v>
      </c>
      <c r="C8" s="55">
        <v>237</v>
      </c>
      <c r="D8" s="56">
        <v>60</v>
      </c>
      <c r="E8" s="56">
        <v>6</v>
      </c>
      <c r="F8" s="56">
        <v>90</v>
      </c>
      <c r="G8" s="56">
        <v>4</v>
      </c>
      <c r="H8" s="24">
        <v>62</v>
      </c>
      <c r="I8" s="130">
        <v>459</v>
      </c>
    </row>
    <row r="9" spans="1:9" x14ac:dyDescent="0.25">
      <c r="A9" s="142">
        <v>3</v>
      </c>
      <c r="B9" s="3" t="s">
        <v>34</v>
      </c>
      <c r="C9" s="55">
        <v>516</v>
      </c>
      <c r="D9" s="56">
        <v>126</v>
      </c>
      <c r="E9" s="56">
        <v>26</v>
      </c>
      <c r="F9" s="56">
        <v>149</v>
      </c>
      <c r="G9" s="56">
        <v>5</v>
      </c>
      <c r="H9" s="24">
        <v>172</v>
      </c>
      <c r="I9" s="130">
        <v>994</v>
      </c>
    </row>
    <row r="10" spans="1:9" x14ac:dyDescent="0.25">
      <c r="A10" s="142">
        <v>4</v>
      </c>
      <c r="B10" s="3" t="s">
        <v>549</v>
      </c>
      <c r="C10" s="55">
        <v>622</v>
      </c>
      <c r="D10" s="56">
        <v>162</v>
      </c>
      <c r="E10" s="56">
        <v>31</v>
      </c>
      <c r="F10" s="56">
        <v>223</v>
      </c>
      <c r="G10" s="56">
        <v>2</v>
      </c>
      <c r="H10" s="24">
        <v>136</v>
      </c>
      <c r="I10" s="130">
        <v>1176</v>
      </c>
    </row>
    <row r="11" spans="1:9" x14ac:dyDescent="0.25">
      <c r="A11" s="142">
        <v>5</v>
      </c>
      <c r="B11" s="3" t="s">
        <v>29</v>
      </c>
      <c r="C11" s="55">
        <v>209</v>
      </c>
      <c r="D11" s="56">
        <v>49</v>
      </c>
      <c r="E11" s="56">
        <v>12</v>
      </c>
      <c r="F11" s="56">
        <v>46</v>
      </c>
      <c r="G11" s="56">
        <v>0</v>
      </c>
      <c r="H11" s="24">
        <v>70</v>
      </c>
      <c r="I11" s="130">
        <v>386</v>
      </c>
    </row>
    <row r="12" spans="1:9" x14ac:dyDescent="0.25">
      <c r="A12" s="143"/>
      <c r="B12" s="4" t="s">
        <v>36</v>
      </c>
      <c r="C12" s="57">
        <v>0</v>
      </c>
      <c r="D12" s="58">
        <v>0</v>
      </c>
      <c r="E12" s="58">
        <v>0</v>
      </c>
      <c r="F12" s="58">
        <v>0</v>
      </c>
      <c r="G12" s="58">
        <v>0</v>
      </c>
      <c r="H12" s="27">
        <v>0</v>
      </c>
      <c r="I12" s="131">
        <v>0</v>
      </c>
    </row>
    <row r="13" spans="1:9" x14ac:dyDescent="0.25">
      <c r="A13" s="142">
        <v>6</v>
      </c>
      <c r="B13" s="3" t="s">
        <v>39</v>
      </c>
      <c r="C13" s="55">
        <v>0</v>
      </c>
      <c r="D13" s="56">
        <v>0</v>
      </c>
      <c r="E13" s="56">
        <v>0</v>
      </c>
      <c r="F13" s="56">
        <v>0</v>
      </c>
      <c r="G13" s="56">
        <v>0</v>
      </c>
      <c r="H13" s="24">
        <v>0</v>
      </c>
      <c r="I13" s="130">
        <v>0</v>
      </c>
    </row>
    <row r="14" spans="1:9" x14ac:dyDescent="0.25">
      <c r="A14" s="143"/>
      <c r="B14" s="4" t="s">
        <v>35</v>
      </c>
      <c r="C14" s="57">
        <v>706</v>
      </c>
      <c r="D14" s="58">
        <v>294</v>
      </c>
      <c r="E14" s="58">
        <v>47</v>
      </c>
      <c r="F14" s="58">
        <v>253</v>
      </c>
      <c r="G14" s="58">
        <v>12</v>
      </c>
      <c r="H14" s="27">
        <v>260</v>
      </c>
      <c r="I14" s="131">
        <v>1572</v>
      </c>
    </row>
    <row r="15" spans="1:9" x14ac:dyDescent="0.25">
      <c r="A15" s="143"/>
      <c r="B15" s="4" t="s">
        <v>841</v>
      </c>
      <c r="C15" s="57">
        <v>296</v>
      </c>
      <c r="D15" s="58">
        <v>73</v>
      </c>
      <c r="E15" s="58">
        <v>31</v>
      </c>
      <c r="F15" s="58">
        <v>98</v>
      </c>
      <c r="G15" s="58">
        <v>2</v>
      </c>
      <c r="H15" s="27">
        <v>193</v>
      </c>
      <c r="I15" s="131">
        <v>693</v>
      </c>
    </row>
    <row r="16" spans="1:9" x14ac:dyDescent="0.25">
      <c r="A16" s="143"/>
      <c r="B16" s="4" t="s">
        <v>37</v>
      </c>
      <c r="C16" s="57">
        <v>0</v>
      </c>
      <c r="D16" s="58">
        <v>0</v>
      </c>
      <c r="E16" s="58">
        <v>0</v>
      </c>
      <c r="F16" s="58">
        <v>0</v>
      </c>
      <c r="G16" s="58">
        <v>0</v>
      </c>
      <c r="H16" s="27">
        <v>0</v>
      </c>
      <c r="I16" s="131">
        <v>0</v>
      </c>
    </row>
    <row r="17" spans="1:9" x14ac:dyDescent="0.25">
      <c r="A17" s="142">
        <v>7</v>
      </c>
      <c r="B17" s="3" t="s">
        <v>25</v>
      </c>
      <c r="C17" s="55">
        <v>320</v>
      </c>
      <c r="D17" s="56">
        <v>67</v>
      </c>
      <c r="E17" s="56">
        <v>29</v>
      </c>
      <c r="F17" s="56">
        <v>78</v>
      </c>
      <c r="G17" s="56">
        <v>2</v>
      </c>
      <c r="H17" s="24">
        <v>75</v>
      </c>
      <c r="I17" s="130">
        <v>571</v>
      </c>
    </row>
    <row r="18" spans="1:9" x14ac:dyDescent="0.25">
      <c r="A18" s="142">
        <v>8</v>
      </c>
      <c r="B18" s="3" t="s">
        <v>32</v>
      </c>
      <c r="C18" s="55">
        <v>326</v>
      </c>
      <c r="D18" s="56">
        <v>42</v>
      </c>
      <c r="E18" s="56">
        <v>13</v>
      </c>
      <c r="F18" s="56">
        <v>60</v>
      </c>
      <c r="G18" s="56">
        <v>2</v>
      </c>
      <c r="H18" s="24">
        <v>71</v>
      </c>
      <c r="I18" s="130">
        <v>514</v>
      </c>
    </row>
    <row r="19" spans="1:9" x14ac:dyDescent="0.25">
      <c r="A19" s="142">
        <v>9</v>
      </c>
      <c r="B19" s="3" t="s">
        <v>33</v>
      </c>
      <c r="C19" s="55">
        <v>281</v>
      </c>
      <c r="D19" s="56">
        <v>31</v>
      </c>
      <c r="E19" s="56">
        <v>13</v>
      </c>
      <c r="F19" s="56">
        <v>82</v>
      </c>
      <c r="G19" s="56">
        <v>5</v>
      </c>
      <c r="H19" s="24">
        <v>115</v>
      </c>
      <c r="I19" s="130">
        <v>527</v>
      </c>
    </row>
    <row r="20" spans="1:9" x14ac:dyDescent="0.25">
      <c r="A20" s="142">
        <v>11</v>
      </c>
      <c r="B20" s="3" t="s">
        <v>38</v>
      </c>
      <c r="C20" s="55">
        <v>111</v>
      </c>
      <c r="D20" s="56">
        <v>26</v>
      </c>
      <c r="E20" s="56">
        <v>2</v>
      </c>
      <c r="F20" s="56">
        <v>51</v>
      </c>
      <c r="G20" s="56">
        <v>1</v>
      </c>
      <c r="H20" s="24">
        <v>58</v>
      </c>
      <c r="I20" s="130">
        <v>249</v>
      </c>
    </row>
    <row r="21" spans="1:9" x14ac:dyDescent="0.25">
      <c r="A21" s="142">
        <v>12</v>
      </c>
      <c r="B21" s="3" t="s">
        <v>904</v>
      </c>
      <c r="C21" s="55">
        <v>270</v>
      </c>
      <c r="D21" s="56">
        <v>57</v>
      </c>
      <c r="E21" s="56">
        <v>24</v>
      </c>
      <c r="F21" s="56">
        <v>121</v>
      </c>
      <c r="G21" s="56">
        <v>5</v>
      </c>
      <c r="H21" s="24">
        <v>118</v>
      </c>
      <c r="I21" s="130">
        <v>595</v>
      </c>
    </row>
    <row r="22" spans="1:9" x14ac:dyDescent="0.25">
      <c r="A22" s="142">
        <v>13</v>
      </c>
      <c r="B22" s="3" t="s">
        <v>30</v>
      </c>
      <c r="C22" s="55">
        <v>119</v>
      </c>
      <c r="D22" s="56">
        <v>57</v>
      </c>
      <c r="E22" s="56">
        <v>25</v>
      </c>
      <c r="F22" s="56">
        <v>86</v>
      </c>
      <c r="G22" s="56">
        <v>4</v>
      </c>
      <c r="H22" s="24">
        <v>59</v>
      </c>
      <c r="I22" s="130">
        <v>350</v>
      </c>
    </row>
    <row r="23" spans="1:9" x14ac:dyDescent="0.25">
      <c r="A23" s="142">
        <v>14</v>
      </c>
      <c r="B23" s="3" t="s">
        <v>31</v>
      </c>
      <c r="C23" s="55">
        <v>320</v>
      </c>
      <c r="D23" s="56">
        <v>70</v>
      </c>
      <c r="E23" s="56">
        <v>14</v>
      </c>
      <c r="F23" s="56">
        <v>151</v>
      </c>
      <c r="G23" s="56">
        <v>4</v>
      </c>
      <c r="H23" s="24">
        <v>91</v>
      </c>
      <c r="I23" s="130">
        <v>650</v>
      </c>
    </row>
    <row r="24" spans="1:9" x14ac:dyDescent="0.25">
      <c r="A24" s="142">
        <v>15</v>
      </c>
      <c r="B24" s="3" t="s">
        <v>40</v>
      </c>
      <c r="C24" s="55">
        <v>515</v>
      </c>
      <c r="D24" s="56">
        <v>126</v>
      </c>
      <c r="E24" s="56">
        <v>44</v>
      </c>
      <c r="F24" s="56">
        <v>156</v>
      </c>
      <c r="G24" s="56">
        <v>2</v>
      </c>
      <c r="H24" s="24">
        <v>249</v>
      </c>
      <c r="I24" s="130">
        <v>1092</v>
      </c>
    </row>
    <row r="25" spans="1:9" x14ac:dyDescent="0.25">
      <c r="A25" s="142">
        <v>16</v>
      </c>
      <c r="B25" s="3" t="s">
        <v>27</v>
      </c>
      <c r="C25" s="55">
        <v>866</v>
      </c>
      <c r="D25" s="56">
        <v>214</v>
      </c>
      <c r="E25" s="56">
        <v>60</v>
      </c>
      <c r="F25" s="56">
        <v>333</v>
      </c>
      <c r="G25" s="56">
        <v>7</v>
      </c>
      <c r="H25" s="24">
        <v>312</v>
      </c>
      <c r="I25" s="130">
        <v>1792</v>
      </c>
    </row>
    <row r="26" spans="1:9" x14ac:dyDescent="0.25">
      <c r="A26" s="6" t="s">
        <v>1128</v>
      </c>
      <c r="B26" s="7"/>
      <c r="C26" s="59">
        <v>5862</v>
      </c>
      <c r="D26" s="60">
        <v>1501</v>
      </c>
      <c r="E26" s="60">
        <v>387</v>
      </c>
      <c r="F26" s="60">
        <v>2046</v>
      </c>
      <c r="G26" s="60">
        <v>59</v>
      </c>
      <c r="H26" s="30">
        <v>2094</v>
      </c>
      <c r="I26" s="132">
        <v>11949</v>
      </c>
    </row>
    <row r="30" spans="1:9" x14ac:dyDescent="0.25">
      <c r="A30" s="49" t="s">
        <v>596</v>
      </c>
      <c r="B30" t="s">
        <v>707</v>
      </c>
    </row>
  </sheetData>
  <phoneticPr fontId="3" type="noConversion"/>
  <printOptions horizontalCentered="1"/>
  <pageMargins left="0.39370078740157483" right="0.39370078740157483" top="1.3779527559055118" bottom="0.98425196850393704" header="0.70866141732283472" footer="0.51181102362204722"/>
  <pageSetup paperSize="5" scale="95" orientation="landscape" r:id="rId2"/>
  <headerFooter alignWithMargins="0">
    <oddHeader>&amp;C&amp;"Arial,Gras"&amp;11MINISTÈRE DE LA SANTÉ ET DES SERVICES SOCIAUX&amp;"Arial,Normal"
RAPPORTS STATISTIQUES ANNUELS DES CENTRES JEUNESSE (missions CPEJ et CRJDA/MDA)&amp;R&amp;"Arial,Gras"&amp;11Année
2011-2012</oddHeader>
    <oddFooter>&amp;L&amp;"Arial,Italique"&amp;9Direction des jeunes et des familles&amp;C&amp;"Arial,Italique"&amp;9Page &amp;P de &amp;N&amp;R&amp;"Arial,Italique"&amp;9&amp;A</oddFooter>
  </headerFooter>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tabColor indexed="45"/>
  </sheetPr>
  <dimension ref="A1:I30"/>
  <sheetViews>
    <sheetView view="pageLayout" topLeftCell="B1" zoomScaleNormal="85" workbookViewId="0">
      <selection activeCell="H6" sqref="H6"/>
    </sheetView>
  </sheetViews>
  <sheetFormatPr baseColWidth="10" defaultRowHeight="13.2" x14ac:dyDescent="0.25"/>
  <cols>
    <col min="1" max="1" width="9.6640625" customWidth="1"/>
    <col min="2" max="2" width="62.6640625" customWidth="1"/>
    <col min="3" max="5" width="11.6640625" customWidth="1"/>
    <col min="6" max="6" width="13.6640625" customWidth="1"/>
    <col min="7" max="7" width="11.6640625" customWidth="1"/>
    <col min="8" max="8" width="13.6640625" customWidth="1"/>
    <col min="9" max="9" width="11.6640625" customWidth="1"/>
  </cols>
  <sheetData>
    <row r="1" spans="1:9" x14ac:dyDescent="0.25">
      <c r="A1" s="1" t="s">
        <v>610</v>
      </c>
    </row>
    <row r="2" spans="1:9" x14ac:dyDescent="0.25">
      <c r="A2" s="1"/>
    </row>
    <row r="3" spans="1:9" s="70" customFormat="1" x14ac:dyDescent="0.25">
      <c r="A3" s="206" t="s">
        <v>838</v>
      </c>
      <c r="B3" s="293" t="s">
        <v>839</v>
      </c>
    </row>
    <row r="4" spans="1:9" ht="15" customHeight="1" x14ac:dyDescent="0.25">
      <c r="C4" s="95" t="s">
        <v>611</v>
      </c>
      <c r="D4" s="96"/>
      <c r="E4" s="96"/>
      <c r="F4" s="96"/>
      <c r="G4" s="96"/>
      <c r="H4" s="96"/>
      <c r="I4" s="97"/>
    </row>
    <row r="5" spans="1:9" s="141" customFormat="1" hidden="1" x14ac:dyDescent="0.25">
      <c r="A5" s="3"/>
      <c r="B5" s="5"/>
      <c r="C5" s="2" t="s">
        <v>575</v>
      </c>
      <c r="D5" s="5"/>
      <c r="E5" s="5"/>
      <c r="F5" s="5"/>
      <c r="G5" s="5"/>
      <c r="H5" s="5"/>
      <c r="I5" s="22"/>
    </row>
    <row r="6" spans="1:9" ht="39.6" x14ac:dyDescent="0.25">
      <c r="A6" s="137" t="s">
        <v>766</v>
      </c>
      <c r="B6" s="137" t="s">
        <v>767</v>
      </c>
      <c r="C6" s="153" t="s">
        <v>602</v>
      </c>
      <c r="D6" s="145" t="s">
        <v>603</v>
      </c>
      <c r="E6" s="145" t="s">
        <v>694</v>
      </c>
      <c r="F6" s="145" t="s">
        <v>922</v>
      </c>
      <c r="G6" s="145" t="s">
        <v>605</v>
      </c>
      <c r="H6" s="489" t="s">
        <v>921</v>
      </c>
      <c r="I6" s="159" t="s">
        <v>576</v>
      </c>
    </row>
    <row r="7" spans="1:9" x14ac:dyDescent="0.25">
      <c r="A7" s="142">
        <v>1</v>
      </c>
      <c r="B7" s="3" t="s">
        <v>26</v>
      </c>
      <c r="C7" s="55">
        <v>210</v>
      </c>
      <c r="D7" s="56">
        <v>76</v>
      </c>
      <c r="E7" s="56">
        <v>19</v>
      </c>
      <c r="F7" s="56">
        <v>71</v>
      </c>
      <c r="G7" s="56">
        <v>1</v>
      </c>
      <c r="H7" s="24">
        <v>74</v>
      </c>
      <c r="I7" s="130">
        <v>451</v>
      </c>
    </row>
    <row r="8" spans="1:9" x14ac:dyDescent="0.25">
      <c r="A8" s="142">
        <v>2</v>
      </c>
      <c r="B8" s="3" t="s">
        <v>28</v>
      </c>
      <c r="C8" s="55">
        <v>436</v>
      </c>
      <c r="D8" s="56">
        <v>218</v>
      </c>
      <c r="E8" s="56">
        <v>66</v>
      </c>
      <c r="F8" s="56">
        <v>94</v>
      </c>
      <c r="G8" s="56">
        <v>1</v>
      </c>
      <c r="H8" s="24">
        <v>143</v>
      </c>
      <c r="I8" s="130">
        <v>958</v>
      </c>
    </row>
    <row r="9" spans="1:9" x14ac:dyDescent="0.25">
      <c r="A9" s="142">
        <v>3</v>
      </c>
      <c r="B9" s="3" t="s">
        <v>34</v>
      </c>
      <c r="C9" s="55">
        <v>654</v>
      </c>
      <c r="D9" s="56">
        <v>253</v>
      </c>
      <c r="E9" s="56">
        <v>66</v>
      </c>
      <c r="F9" s="56">
        <v>98</v>
      </c>
      <c r="G9" s="56">
        <v>2</v>
      </c>
      <c r="H9" s="24">
        <v>212</v>
      </c>
      <c r="I9" s="130">
        <v>1285</v>
      </c>
    </row>
    <row r="10" spans="1:9" x14ac:dyDescent="0.25">
      <c r="A10" s="142">
        <v>4</v>
      </c>
      <c r="B10" s="3" t="s">
        <v>549</v>
      </c>
      <c r="C10" s="55">
        <v>803</v>
      </c>
      <c r="D10" s="56">
        <v>372</v>
      </c>
      <c r="E10" s="56">
        <v>97</v>
      </c>
      <c r="F10" s="56">
        <v>117</v>
      </c>
      <c r="G10" s="56">
        <v>3</v>
      </c>
      <c r="H10" s="24">
        <v>170</v>
      </c>
      <c r="I10" s="130">
        <v>1562</v>
      </c>
    </row>
    <row r="11" spans="1:9" x14ac:dyDescent="0.25">
      <c r="A11" s="142">
        <v>5</v>
      </c>
      <c r="B11" s="3" t="s">
        <v>29</v>
      </c>
      <c r="C11" s="55">
        <v>294</v>
      </c>
      <c r="D11" s="56">
        <v>126</v>
      </c>
      <c r="E11" s="56">
        <v>25</v>
      </c>
      <c r="F11" s="56">
        <v>49</v>
      </c>
      <c r="G11" s="56">
        <v>6</v>
      </c>
      <c r="H11" s="24">
        <v>75</v>
      </c>
      <c r="I11" s="130">
        <v>575</v>
      </c>
    </row>
    <row r="12" spans="1:9" x14ac:dyDescent="0.25">
      <c r="A12" s="143"/>
      <c r="B12" s="4" t="s">
        <v>36</v>
      </c>
      <c r="C12" s="57">
        <v>0</v>
      </c>
      <c r="D12" s="58">
        <v>0</v>
      </c>
      <c r="E12" s="58">
        <v>0</v>
      </c>
      <c r="F12" s="58">
        <v>0</v>
      </c>
      <c r="G12" s="58">
        <v>0</v>
      </c>
      <c r="H12" s="27">
        <v>0</v>
      </c>
      <c r="I12" s="131">
        <v>0</v>
      </c>
    </row>
    <row r="13" spans="1:9" x14ac:dyDescent="0.25">
      <c r="A13" s="142">
        <v>6</v>
      </c>
      <c r="B13" s="3" t="s">
        <v>39</v>
      </c>
      <c r="C13" s="55">
        <v>0</v>
      </c>
      <c r="D13" s="56">
        <v>0</v>
      </c>
      <c r="E13" s="56">
        <v>0</v>
      </c>
      <c r="F13" s="56">
        <v>0</v>
      </c>
      <c r="G13" s="56">
        <v>0</v>
      </c>
      <c r="H13" s="24">
        <v>0</v>
      </c>
      <c r="I13" s="130">
        <v>0</v>
      </c>
    </row>
    <row r="14" spans="1:9" x14ac:dyDescent="0.25">
      <c r="A14" s="143"/>
      <c r="B14" s="4" t="s">
        <v>35</v>
      </c>
      <c r="C14" s="57">
        <v>778</v>
      </c>
      <c r="D14" s="58">
        <v>703</v>
      </c>
      <c r="E14" s="58">
        <v>173</v>
      </c>
      <c r="F14" s="58">
        <v>137</v>
      </c>
      <c r="G14" s="58">
        <v>5</v>
      </c>
      <c r="H14" s="27">
        <v>459</v>
      </c>
      <c r="I14" s="131">
        <v>2255</v>
      </c>
    </row>
    <row r="15" spans="1:9" x14ac:dyDescent="0.25">
      <c r="A15" s="143"/>
      <c r="B15" s="4" t="s">
        <v>841</v>
      </c>
      <c r="C15" s="57">
        <v>283</v>
      </c>
      <c r="D15" s="58">
        <v>121</v>
      </c>
      <c r="E15" s="58">
        <v>40</v>
      </c>
      <c r="F15" s="58">
        <v>35</v>
      </c>
      <c r="G15" s="58">
        <v>0</v>
      </c>
      <c r="H15" s="27">
        <v>176</v>
      </c>
      <c r="I15" s="131">
        <v>655</v>
      </c>
    </row>
    <row r="16" spans="1:9" x14ac:dyDescent="0.25">
      <c r="A16" s="143"/>
      <c r="B16" s="4" t="s">
        <v>37</v>
      </c>
      <c r="C16" s="57">
        <v>0</v>
      </c>
      <c r="D16" s="58">
        <v>0</v>
      </c>
      <c r="E16" s="58">
        <v>0</v>
      </c>
      <c r="F16" s="58">
        <v>0</v>
      </c>
      <c r="G16" s="58">
        <v>0</v>
      </c>
      <c r="H16" s="27">
        <v>0</v>
      </c>
      <c r="I16" s="131">
        <v>0</v>
      </c>
    </row>
    <row r="17" spans="1:9" x14ac:dyDescent="0.25">
      <c r="A17" s="142">
        <v>7</v>
      </c>
      <c r="B17" s="3" t="s">
        <v>25</v>
      </c>
      <c r="C17" s="55">
        <v>615</v>
      </c>
      <c r="D17" s="56">
        <v>203</v>
      </c>
      <c r="E17" s="56">
        <v>83</v>
      </c>
      <c r="F17" s="56">
        <v>66</v>
      </c>
      <c r="G17" s="56">
        <v>4</v>
      </c>
      <c r="H17" s="24">
        <v>103</v>
      </c>
      <c r="I17" s="130">
        <v>1074</v>
      </c>
    </row>
    <row r="18" spans="1:9" x14ac:dyDescent="0.25">
      <c r="A18" s="142">
        <v>8</v>
      </c>
      <c r="B18" s="3" t="s">
        <v>32</v>
      </c>
      <c r="C18" s="55">
        <v>367</v>
      </c>
      <c r="D18" s="56">
        <v>109</v>
      </c>
      <c r="E18" s="56">
        <v>42</v>
      </c>
      <c r="F18" s="56">
        <v>43</v>
      </c>
      <c r="G18" s="56">
        <v>1</v>
      </c>
      <c r="H18" s="24">
        <v>59</v>
      </c>
      <c r="I18" s="130">
        <v>621</v>
      </c>
    </row>
    <row r="19" spans="1:9" x14ac:dyDescent="0.25">
      <c r="A19" s="142">
        <v>9</v>
      </c>
      <c r="B19" s="3" t="s">
        <v>33</v>
      </c>
      <c r="C19" s="55">
        <v>285</v>
      </c>
      <c r="D19" s="56">
        <v>44</v>
      </c>
      <c r="E19" s="56">
        <v>24</v>
      </c>
      <c r="F19" s="56">
        <v>56</v>
      </c>
      <c r="G19" s="56">
        <v>1</v>
      </c>
      <c r="H19" s="24">
        <v>71</v>
      </c>
      <c r="I19" s="130">
        <v>481</v>
      </c>
    </row>
    <row r="20" spans="1:9" x14ac:dyDescent="0.25">
      <c r="A20" s="142">
        <v>11</v>
      </c>
      <c r="B20" s="3" t="s">
        <v>38</v>
      </c>
      <c r="C20" s="55">
        <v>153</v>
      </c>
      <c r="D20" s="56">
        <v>30</v>
      </c>
      <c r="E20" s="56">
        <v>26</v>
      </c>
      <c r="F20" s="56">
        <v>23</v>
      </c>
      <c r="G20" s="56">
        <v>1</v>
      </c>
      <c r="H20" s="24">
        <v>41</v>
      </c>
      <c r="I20" s="130">
        <v>274</v>
      </c>
    </row>
    <row r="21" spans="1:9" x14ac:dyDescent="0.25">
      <c r="A21" s="142">
        <v>12</v>
      </c>
      <c r="B21" s="3" t="s">
        <v>904</v>
      </c>
      <c r="C21" s="55">
        <v>367</v>
      </c>
      <c r="D21" s="56">
        <v>165</v>
      </c>
      <c r="E21" s="56">
        <v>44</v>
      </c>
      <c r="F21" s="56">
        <v>92</v>
      </c>
      <c r="G21" s="56">
        <v>2</v>
      </c>
      <c r="H21" s="24">
        <v>93</v>
      </c>
      <c r="I21" s="130">
        <v>763</v>
      </c>
    </row>
    <row r="22" spans="1:9" x14ac:dyDescent="0.25">
      <c r="A22" s="142">
        <v>13</v>
      </c>
      <c r="B22" s="3" t="s">
        <v>30</v>
      </c>
      <c r="C22" s="55">
        <v>181</v>
      </c>
      <c r="D22" s="56">
        <v>241</v>
      </c>
      <c r="E22" s="56">
        <v>50</v>
      </c>
      <c r="F22" s="56">
        <v>92</v>
      </c>
      <c r="G22" s="56">
        <v>2</v>
      </c>
      <c r="H22" s="24">
        <v>47</v>
      </c>
      <c r="I22" s="130">
        <v>613</v>
      </c>
    </row>
    <row r="23" spans="1:9" x14ac:dyDescent="0.25">
      <c r="A23" s="142">
        <v>14</v>
      </c>
      <c r="B23" s="3" t="s">
        <v>31</v>
      </c>
      <c r="C23" s="55">
        <v>521</v>
      </c>
      <c r="D23" s="56">
        <v>208</v>
      </c>
      <c r="E23" s="56">
        <v>75</v>
      </c>
      <c r="F23" s="56">
        <v>114</v>
      </c>
      <c r="G23" s="56">
        <v>1</v>
      </c>
      <c r="H23" s="24">
        <v>179</v>
      </c>
      <c r="I23" s="130">
        <v>1098</v>
      </c>
    </row>
    <row r="24" spans="1:9" x14ac:dyDescent="0.25">
      <c r="A24" s="142">
        <v>15</v>
      </c>
      <c r="B24" s="3" t="s">
        <v>40</v>
      </c>
      <c r="C24" s="55">
        <v>712</v>
      </c>
      <c r="D24" s="56">
        <v>363</v>
      </c>
      <c r="E24" s="56">
        <v>79</v>
      </c>
      <c r="F24" s="56">
        <v>108</v>
      </c>
      <c r="G24" s="56">
        <v>8</v>
      </c>
      <c r="H24" s="24">
        <v>356</v>
      </c>
      <c r="I24" s="130">
        <v>1626</v>
      </c>
    </row>
    <row r="25" spans="1:9" x14ac:dyDescent="0.25">
      <c r="A25" s="142">
        <v>16</v>
      </c>
      <c r="B25" s="3" t="s">
        <v>27</v>
      </c>
      <c r="C25" s="55">
        <v>1486</v>
      </c>
      <c r="D25" s="56">
        <v>714</v>
      </c>
      <c r="E25" s="56">
        <v>187</v>
      </c>
      <c r="F25" s="56">
        <v>259</v>
      </c>
      <c r="G25" s="56">
        <v>9</v>
      </c>
      <c r="H25" s="24">
        <v>568</v>
      </c>
      <c r="I25" s="130">
        <v>3223</v>
      </c>
    </row>
    <row r="26" spans="1:9" x14ac:dyDescent="0.25">
      <c r="A26" s="6" t="s">
        <v>1128</v>
      </c>
      <c r="B26" s="7"/>
      <c r="C26" s="59">
        <v>8145</v>
      </c>
      <c r="D26" s="60">
        <v>3946</v>
      </c>
      <c r="E26" s="60">
        <v>1096</v>
      </c>
      <c r="F26" s="60">
        <v>1454</v>
      </c>
      <c r="G26" s="60">
        <v>47</v>
      </c>
      <c r="H26" s="30">
        <v>2826</v>
      </c>
      <c r="I26" s="132">
        <v>17514</v>
      </c>
    </row>
    <row r="30" spans="1:9" x14ac:dyDescent="0.25">
      <c r="A30" s="49" t="s">
        <v>596</v>
      </c>
      <c r="B30" t="s">
        <v>708</v>
      </c>
    </row>
  </sheetData>
  <phoneticPr fontId="3" type="noConversion"/>
  <printOptions horizontalCentered="1"/>
  <pageMargins left="0.39370078740157483" right="0.39370078740157483" top="1.3779527559055118" bottom="0.98425196850393704" header="0.70866141732283472" footer="0.51181102362204722"/>
  <pageSetup paperSize="5" scale="95" orientation="landscape" r:id="rId2"/>
  <headerFooter alignWithMargins="0">
    <oddHeader>&amp;C&amp;"Arial,Gras"&amp;11MINISTÈRE DE LA SANTÉ ET DES SERVICES SOCIAUX&amp;"Arial,Normal"
RAPPORTS STATISTIQUES ANNUELS DES CENTRES JEUNESSE (missions CPEJ et CRJDA/MDA)&amp;R&amp;"Arial,Gras"&amp;11Année
2011-2012</oddHeader>
    <oddFooter>&amp;L&amp;"Arial,Italique"&amp;9Direction des jeunes et des familles&amp;C&amp;"Arial,Italique"&amp;9Page &amp;P de &amp;N&amp;R&amp;"Arial,Italique"&amp;9&amp;A</oddFooter>
  </headerFooter>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tabColor indexed="45"/>
  </sheetPr>
  <dimension ref="A1:I26"/>
  <sheetViews>
    <sheetView view="pageLayout" topLeftCell="A9" zoomScaleNormal="85" workbookViewId="0">
      <selection activeCell="H6" sqref="H6"/>
    </sheetView>
  </sheetViews>
  <sheetFormatPr baseColWidth="10" defaultRowHeight="13.2" x14ac:dyDescent="0.25"/>
  <cols>
    <col min="1" max="1" width="9.6640625" customWidth="1"/>
    <col min="2" max="2" width="62.6640625" customWidth="1"/>
    <col min="3" max="5" width="11.6640625" customWidth="1"/>
    <col min="6" max="6" width="13.6640625" customWidth="1"/>
    <col min="7" max="7" width="11.6640625" customWidth="1"/>
    <col min="8" max="8" width="13.6640625" customWidth="1"/>
    <col min="9" max="9" width="11.6640625" customWidth="1"/>
  </cols>
  <sheetData>
    <row r="1" spans="1:9" x14ac:dyDescent="0.25">
      <c r="A1" s="1" t="s">
        <v>612</v>
      </c>
    </row>
    <row r="2" spans="1:9" x14ac:dyDescent="0.25">
      <c r="A2" s="1"/>
    </row>
    <row r="3" spans="1:9" s="76" customFormat="1" ht="15" customHeight="1" x14ac:dyDescent="0.25">
      <c r="A3" s="206" t="s">
        <v>838</v>
      </c>
      <c r="B3" s="358" t="s">
        <v>839</v>
      </c>
    </row>
    <row r="4" spans="1:9" ht="15" customHeight="1" x14ac:dyDescent="0.25">
      <c r="C4" s="95" t="s">
        <v>613</v>
      </c>
      <c r="D4" s="96"/>
      <c r="E4" s="96"/>
      <c r="F4" s="96"/>
      <c r="G4" s="96"/>
      <c r="H4" s="96"/>
      <c r="I4" s="97"/>
    </row>
    <row r="5" spans="1:9" s="141" customFormat="1" hidden="1" x14ac:dyDescent="0.25">
      <c r="A5" s="3"/>
      <c r="B5" s="5"/>
      <c r="C5" s="2" t="s">
        <v>575</v>
      </c>
      <c r="D5" s="5"/>
      <c r="E5" s="5"/>
      <c r="F5" s="5"/>
      <c r="G5" s="5"/>
      <c r="H5" s="5"/>
      <c r="I5" s="22"/>
    </row>
    <row r="6" spans="1:9" ht="45" customHeight="1" x14ac:dyDescent="0.25">
      <c r="A6" s="137" t="s">
        <v>766</v>
      </c>
      <c r="B6" s="137" t="s">
        <v>767</v>
      </c>
      <c r="C6" s="153" t="s">
        <v>602</v>
      </c>
      <c r="D6" s="145" t="s">
        <v>603</v>
      </c>
      <c r="E6" s="145" t="s">
        <v>604</v>
      </c>
      <c r="F6" s="145" t="s">
        <v>922</v>
      </c>
      <c r="G6" s="145" t="s">
        <v>605</v>
      </c>
      <c r="H6" s="350" t="s">
        <v>921</v>
      </c>
      <c r="I6" s="159" t="s">
        <v>576</v>
      </c>
    </row>
    <row r="7" spans="1:9" x14ac:dyDescent="0.25">
      <c r="A7" s="142">
        <v>1</v>
      </c>
      <c r="B7" s="3" t="s">
        <v>26</v>
      </c>
      <c r="C7" s="55">
        <v>8</v>
      </c>
      <c r="D7" s="56">
        <v>2</v>
      </c>
      <c r="E7" s="56">
        <v>0</v>
      </c>
      <c r="F7" s="56">
        <v>2</v>
      </c>
      <c r="G7" s="56">
        <v>0</v>
      </c>
      <c r="H7" s="24">
        <v>1</v>
      </c>
      <c r="I7" s="130">
        <v>13</v>
      </c>
    </row>
    <row r="8" spans="1:9" x14ac:dyDescent="0.25">
      <c r="A8" s="142">
        <v>2</v>
      </c>
      <c r="B8" s="3" t="s">
        <v>28</v>
      </c>
      <c r="C8" s="55">
        <v>6</v>
      </c>
      <c r="D8" s="56">
        <v>0</v>
      </c>
      <c r="E8" s="56">
        <v>0</v>
      </c>
      <c r="F8" s="56">
        <v>1</v>
      </c>
      <c r="G8" s="56">
        <v>0</v>
      </c>
      <c r="H8" s="24">
        <v>3</v>
      </c>
      <c r="I8" s="130">
        <v>10</v>
      </c>
    </row>
    <row r="9" spans="1:9" x14ac:dyDescent="0.25">
      <c r="A9" s="142">
        <v>3</v>
      </c>
      <c r="B9" s="3" t="s">
        <v>34</v>
      </c>
      <c r="C9" s="55">
        <v>20</v>
      </c>
      <c r="D9" s="56">
        <v>4</v>
      </c>
      <c r="E9" s="56">
        <v>1</v>
      </c>
      <c r="F9" s="56">
        <v>3</v>
      </c>
      <c r="G9" s="56">
        <v>0</v>
      </c>
      <c r="H9" s="24">
        <v>2</v>
      </c>
      <c r="I9" s="130">
        <v>30</v>
      </c>
    </row>
    <row r="10" spans="1:9" x14ac:dyDescent="0.25">
      <c r="A10" s="142">
        <v>4</v>
      </c>
      <c r="B10" s="3" t="s">
        <v>549</v>
      </c>
      <c r="C10" s="55">
        <v>29</v>
      </c>
      <c r="D10" s="56">
        <v>6</v>
      </c>
      <c r="E10" s="56">
        <v>0</v>
      </c>
      <c r="F10" s="56">
        <v>3</v>
      </c>
      <c r="G10" s="56">
        <v>0</v>
      </c>
      <c r="H10" s="24">
        <v>7</v>
      </c>
      <c r="I10" s="130">
        <v>45</v>
      </c>
    </row>
    <row r="11" spans="1:9" x14ac:dyDescent="0.25">
      <c r="A11" s="142">
        <v>5</v>
      </c>
      <c r="B11" s="3" t="s">
        <v>29</v>
      </c>
      <c r="C11" s="55">
        <v>9</v>
      </c>
      <c r="D11" s="56">
        <v>3</v>
      </c>
      <c r="E11" s="56">
        <v>0</v>
      </c>
      <c r="F11" s="56">
        <v>2</v>
      </c>
      <c r="G11" s="56">
        <v>0</v>
      </c>
      <c r="H11" s="24">
        <v>4</v>
      </c>
      <c r="I11" s="130">
        <v>18</v>
      </c>
    </row>
    <row r="12" spans="1:9" x14ac:dyDescent="0.25">
      <c r="A12" s="143"/>
      <c r="B12" s="4" t="s">
        <v>36</v>
      </c>
      <c r="C12" s="57">
        <v>0</v>
      </c>
      <c r="D12" s="58">
        <v>0</v>
      </c>
      <c r="E12" s="58">
        <v>0</v>
      </c>
      <c r="F12" s="58">
        <v>0</v>
      </c>
      <c r="G12" s="58">
        <v>0</v>
      </c>
      <c r="H12" s="27">
        <v>0</v>
      </c>
      <c r="I12" s="131">
        <v>0</v>
      </c>
    </row>
    <row r="13" spans="1:9" x14ac:dyDescent="0.25">
      <c r="A13" s="142">
        <v>6</v>
      </c>
      <c r="B13" s="3" t="s">
        <v>39</v>
      </c>
      <c r="C13" s="55">
        <v>0</v>
      </c>
      <c r="D13" s="56">
        <v>0</v>
      </c>
      <c r="E13" s="56">
        <v>0</v>
      </c>
      <c r="F13" s="56">
        <v>0</v>
      </c>
      <c r="G13" s="56">
        <v>0</v>
      </c>
      <c r="H13" s="24">
        <v>0</v>
      </c>
      <c r="I13" s="130">
        <v>0</v>
      </c>
    </row>
    <row r="14" spans="1:9" x14ac:dyDescent="0.25">
      <c r="A14" s="143"/>
      <c r="B14" s="4" t="s">
        <v>35</v>
      </c>
      <c r="C14" s="57">
        <v>34</v>
      </c>
      <c r="D14" s="58">
        <v>13</v>
      </c>
      <c r="E14" s="58">
        <v>1</v>
      </c>
      <c r="F14" s="58">
        <v>3</v>
      </c>
      <c r="G14" s="58">
        <v>1</v>
      </c>
      <c r="H14" s="27">
        <v>12</v>
      </c>
      <c r="I14" s="131">
        <v>64</v>
      </c>
    </row>
    <row r="15" spans="1:9" x14ac:dyDescent="0.25">
      <c r="A15" s="143"/>
      <c r="B15" s="4" t="s">
        <v>841</v>
      </c>
      <c r="C15" s="57">
        <v>15</v>
      </c>
      <c r="D15" s="58">
        <v>2</v>
      </c>
      <c r="E15" s="58">
        <v>3</v>
      </c>
      <c r="F15" s="58">
        <v>7</v>
      </c>
      <c r="G15" s="58">
        <v>2</v>
      </c>
      <c r="H15" s="27">
        <v>10</v>
      </c>
      <c r="I15" s="131">
        <v>39</v>
      </c>
    </row>
    <row r="16" spans="1:9" x14ac:dyDescent="0.25">
      <c r="A16" s="143"/>
      <c r="B16" s="4" t="s">
        <v>37</v>
      </c>
      <c r="C16" s="57">
        <v>0</v>
      </c>
      <c r="D16" s="58">
        <v>0</v>
      </c>
      <c r="E16" s="58">
        <v>0</v>
      </c>
      <c r="F16" s="58">
        <v>0</v>
      </c>
      <c r="G16" s="58">
        <v>0</v>
      </c>
      <c r="H16" s="27">
        <v>0</v>
      </c>
      <c r="I16" s="131">
        <v>0</v>
      </c>
    </row>
    <row r="17" spans="1:9" x14ac:dyDescent="0.25">
      <c r="A17" s="142">
        <v>7</v>
      </c>
      <c r="B17" s="3" t="s">
        <v>25</v>
      </c>
      <c r="C17" s="55">
        <v>17</v>
      </c>
      <c r="D17" s="56">
        <v>4</v>
      </c>
      <c r="E17" s="56">
        <v>0</v>
      </c>
      <c r="F17" s="56">
        <v>3</v>
      </c>
      <c r="G17" s="56">
        <v>0</v>
      </c>
      <c r="H17" s="24">
        <v>1</v>
      </c>
      <c r="I17" s="130">
        <v>25</v>
      </c>
    </row>
    <row r="18" spans="1:9" x14ac:dyDescent="0.25">
      <c r="A18" s="142">
        <v>8</v>
      </c>
      <c r="B18" s="3" t="s">
        <v>32</v>
      </c>
      <c r="C18" s="55">
        <v>13</v>
      </c>
      <c r="D18" s="56">
        <v>0</v>
      </c>
      <c r="E18" s="56">
        <v>0</v>
      </c>
      <c r="F18" s="56">
        <v>0</v>
      </c>
      <c r="G18" s="56">
        <v>0</v>
      </c>
      <c r="H18" s="24">
        <v>2</v>
      </c>
      <c r="I18" s="130">
        <v>15</v>
      </c>
    </row>
    <row r="19" spans="1:9" x14ac:dyDescent="0.25">
      <c r="A19" s="142">
        <v>9</v>
      </c>
      <c r="B19" s="3" t="s">
        <v>33</v>
      </c>
      <c r="C19" s="55">
        <v>16</v>
      </c>
      <c r="D19" s="56">
        <v>1</v>
      </c>
      <c r="E19" s="56">
        <v>0</v>
      </c>
      <c r="F19" s="56">
        <v>1</v>
      </c>
      <c r="G19" s="56">
        <v>1</v>
      </c>
      <c r="H19" s="24">
        <v>3</v>
      </c>
      <c r="I19" s="130">
        <v>22</v>
      </c>
    </row>
    <row r="20" spans="1:9" x14ac:dyDescent="0.25">
      <c r="A20" s="142">
        <v>11</v>
      </c>
      <c r="B20" s="3" t="s">
        <v>38</v>
      </c>
      <c r="C20" s="55">
        <v>5</v>
      </c>
      <c r="D20" s="56">
        <v>1</v>
      </c>
      <c r="E20" s="56">
        <v>0</v>
      </c>
      <c r="F20" s="56">
        <v>2</v>
      </c>
      <c r="G20" s="56">
        <v>0</v>
      </c>
      <c r="H20" s="24">
        <v>3</v>
      </c>
      <c r="I20" s="130">
        <v>11</v>
      </c>
    </row>
    <row r="21" spans="1:9" x14ac:dyDescent="0.25">
      <c r="A21" s="142">
        <v>12</v>
      </c>
      <c r="B21" s="3" t="s">
        <v>904</v>
      </c>
      <c r="C21" s="55">
        <v>2</v>
      </c>
      <c r="D21" s="56">
        <v>2</v>
      </c>
      <c r="E21" s="56">
        <v>1</v>
      </c>
      <c r="F21" s="56">
        <v>2</v>
      </c>
      <c r="G21" s="56">
        <v>0</v>
      </c>
      <c r="H21" s="24">
        <v>6</v>
      </c>
      <c r="I21" s="130">
        <v>13</v>
      </c>
    </row>
    <row r="22" spans="1:9" x14ac:dyDescent="0.25">
      <c r="A22" s="142">
        <v>13</v>
      </c>
      <c r="B22" s="3" t="s">
        <v>30</v>
      </c>
      <c r="C22" s="55">
        <v>14</v>
      </c>
      <c r="D22" s="56">
        <v>4</v>
      </c>
      <c r="E22" s="56">
        <v>3</v>
      </c>
      <c r="F22" s="56">
        <v>9</v>
      </c>
      <c r="G22" s="56">
        <v>1</v>
      </c>
      <c r="H22" s="24">
        <v>7</v>
      </c>
      <c r="I22" s="130">
        <v>38</v>
      </c>
    </row>
    <row r="23" spans="1:9" x14ac:dyDescent="0.25">
      <c r="A23" s="142">
        <v>14</v>
      </c>
      <c r="B23" s="3" t="s">
        <v>31</v>
      </c>
      <c r="C23" s="55">
        <v>10</v>
      </c>
      <c r="D23" s="56">
        <v>6</v>
      </c>
      <c r="E23" s="56">
        <v>0</v>
      </c>
      <c r="F23" s="56">
        <v>2</v>
      </c>
      <c r="G23" s="56">
        <v>0</v>
      </c>
      <c r="H23" s="24">
        <v>2</v>
      </c>
      <c r="I23" s="130">
        <v>20</v>
      </c>
    </row>
    <row r="24" spans="1:9" x14ac:dyDescent="0.25">
      <c r="A24" s="142">
        <v>15</v>
      </c>
      <c r="B24" s="3" t="s">
        <v>40</v>
      </c>
      <c r="C24" s="55">
        <v>34</v>
      </c>
      <c r="D24" s="56">
        <v>3</v>
      </c>
      <c r="E24" s="56">
        <v>1</v>
      </c>
      <c r="F24" s="56">
        <v>3</v>
      </c>
      <c r="G24" s="56">
        <v>0</v>
      </c>
      <c r="H24" s="24">
        <v>12</v>
      </c>
      <c r="I24" s="130">
        <v>53</v>
      </c>
    </row>
    <row r="25" spans="1:9" x14ac:dyDescent="0.25">
      <c r="A25" s="142">
        <v>16</v>
      </c>
      <c r="B25" s="3" t="s">
        <v>27</v>
      </c>
      <c r="C25" s="55">
        <v>45</v>
      </c>
      <c r="D25" s="56">
        <v>14</v>
      </c>
      <c r="E25" s="56">
        <v>3</v>
      </c>
      <c r="F25" s="56">
        <v>8</v>
      </c>
      <c r="G25" s="56">
        <v>1</v>
      </c>
      <c r="H25" s="24">
        <v>19</v>
      </c>
      <c r="I25" s="130">
        <v>90</v>
      </c>
    </row>
    <row r="26" spans="1:9" x14ac:dyDescent="0.25">
      <c r="A26" s="6" t="s">
        <v>1128</v>
      </c>
      <c r="B26" s="7"/>
      <c r="C26" s="59">
        <v>277</v>
      </c>
      <c r="D26" s="60">
        <v>65</v>
      </c>
      <c r="E26" s="60">
        <v>13</v>
      </c>
      <c r="F26" s="60">
        <v>51</v>
      </c>
      <c r="G26" s="60">
        <v>6</v>
      </c>
      <c r="H26" s="30">
        <v>94</v>
      </c>
      <c r="I26" s="132">
        <v>506</v>
      </c>
    </row>
  </sheetData>
  <phoneticPr fontId="3" type="noConversion"/>
  <printOptions horizontalCentered="1"/>
  <pageMargins left="0.39370078740157483" right="0.39370078740157483" top="1.3779527559055118" bottom="0.98425196850393704" header="0.70866141732283472" footer="0.51181102362204722"/>
  <pageSetup paperSize="5" scale="95" orientation="landscape" r:id="rId2"/>
  <headerFooter alignWithMargins="0">
    <oddHeader>&amp;C&amp;"Arial,Gras"&amp;11MINISTÈRE DE LA SANTÉ ET DES SERVICES SOCIAUX&amp;"Arial,Normal"
RAPPORTS STATISTIQUES ANNUELS DES CENTRES JEUNESSE (missions CPEJ et CRJDA/MDA)&amp;R&amp;"Arial,Gras"&amp;11Année
2011-2012</oddHeader>
    <oddFooter>&amp;L&amp;"Arial,Italique"&amp;9Direction des jeunes et des familles&amp;C&amp;"Arial,Italique"&amp;9Page &amp;P de &amp;N&amp;R&amp;"Arial,Italique"&amp;9&amp;A</oddFooter>
  </headerFooter>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tabColor indexed="45"/>
  </sheetPr>
  <dimension ref="A1:I27"/>
  <sheetViews>
    <sheetView view="pageLayout" topLeftCell="A9" zoomScaleNormal="85" workbookViewId="0">
      <selection activeCell="H6" sqref="H6"/>
    </sheetView>
  </sheetViews>
  <sheetFormatPr baseColWidth="10" defaultRowHeight="13.2" x14ac:dyDescent="0.25"/>
  <cols>
    <col min="1" max="1" width="9.6640625" customWidth="1"/>
    <col min="2" max="2" width="62.6640625" customWidth="1"/>
    <col min="3" max="5" width="11.6640625" customWidth="1"/>
    <col min="6" max="6" width="13.6640625" customWidth="1"/>
    <col min="7" max="7" width="11.6640625" customWidth="1"/>
    <col min="8" max="8" width="13.6640625" customWidth="1"/>
    <col min="9" max="9" width="11.6640625" customWidth="1"/>
  </cols>
  <sheetData>
    <row r="1" spans="1:9" x14ac:dyDescent="0.25">
      <c r="A1" s="1" t="s">
        <v>614</v>
      </c>
    </row>
    <row r="2" spans="1:9" x14ac:dyDescent="0.25">
      <c r="A2" s="1"/>
    </row>
    <row r="3" spans="1:9" s="76" customFormat="1" ht="15" customHeight="1" x14ac:dyDescent="0.25">
      <c r="A3" s="206" t="s">
        <v>838</v>
      </c>
      <c r="B3" s="358" t="s">
        <v>839</v>
      </c>
    </row>
    <row r="4" spans="1:9" ht="15" customHeight="1" x14ac:dyDescent="0.25">
      <c r="C4" s="98" t="s">
        <v>615</v>
      </c>
      <c r="D4" s="99"/>
      <c r="E4" s="99"/>
      <c r="F4" s="99"/>
      <c r="G4" s="99"/>
      <c r="H4" s="99"/>
      <c r="I4" s="100"/>
    </row>
    <row r="5" spans="1:9" s="141" customFormat="1" hidden="1" x14ac:dyDescent="0.25">
      <c r="A5" s="3"/>
      <c r="B5" s="5"/>
      <c r="C5" s="2" t="s">
        <v>575</v>
      </c>
      <c r="D5" s="5"/>
      <c r="E5" s="5"/>
      <c r="F5" s="5"/>
      <c r="G5" s="5"/>
      <c r="H5" s="5"/>
      <c r="I5" s="22"/>
    </row>
    <row r="6" spans="1:9" ht="45" customHeight="1" x14ac:dyDescent="0.25">
      <c r="A6" s="137" t="s">
        <v>766</v>
      </c>
      <c r="B6" s="137" t="s">
        <v>767</v>
      </c>
      <c r="C6" s="153" t="s">
        <v>602</v>
      </c>
      <c r="D6" s="145" t="s">
        <v>603</v>
      </c>
      <c r="E6" s="145" t="s">
        <v>694</v>
      </c>
      <c r="F6" s="145" t="s">
        <v>922</v>
      </c>
      <c r="G6" s="145" t="s">
        <v>605</v>
      </c>
      <c r="H6" s="350" t="s">
        <v>921</v>
      </c>
      <c r="I6" s="159" t="s">
        <v>576</v>
      </c>
    </row>
    <row r="7" spans="1:9" x14ac:dyDescent="0.25">
      <c r="A7" s="142">
        <v>1</v>
      </c>
      <c r="B7" s="3" t="s">
        <v>26</v>
      </c>
      <c r="C7" s="46">
        <v>44.43</v>
      </c>
      <c r="D7" s="65">
        <v>47.18</v>
      </c>
      <c r="E7" s="65">
        <v>41.48</v>
      </c>
      <c r="F7" s="65">
        <v>42.85</v>
      </c>
      <c r="G7" s="65">
        <v>27.67</v>
      </c>
      <c r="H7" s="241">
        <v>44.44</v>
      </c>
      <c r="I7" s="196">
        <v>44.41</v>
      </c>
    </row>
    <row r="8" spans="1:9" x14ac:dyDescent="0.25">
      <c r="A8" s="142">
        <v>2</v>
      </c>
      <c r="B8" s="3" t="s">
        <v>28</v>
      </c>
      <c r="C8" s="46">
        <v>48.44</v>
      </c>
      <c r="D8" s="65">
        <v>44.32</v>
      </c>
      <c r="E8" s="65">
        <v>44.01</v>
      </c>
      <c r="F8" s="65">
        <v>43.06</v>
      </c>
      <c r="G8" s="65">
        <v>36.4</v>
      </c>
      <c r="H8" s="241">
        <v>46.95</v>
      </c>
      <c r="I8" s="196">
        <v>46.45</v>
      </c>
    </row>
    <row r="9" spans="1:9" x14ac:dyDescent="0.25">
      <c r="A9" s="142">
        <v>3</v>
      </c>
      <c r="B9" s="3" t="s">
        <v>34</v>
      </c>
      <c r="C9" s="46">
        <v>56.17</v>
      </c>
      <c r="D9" s="65">
        <v>47.43</v>
      </c>
      <c r="E9" s="65">
        <v>71.39</v>
      </c>
      <c r="F9" s="65">
        <v>49.85</v>
      </c>
      <c r="G9" s="65">
        <v>44</v>
      </c>
      <c r="H9" s="241">
        <v>58.19</v>
      </c>
      <c r="I9" s="196">
        <v>54.95</v>
      </c>
    </row>
    <row r="10" spans="1:9" x14ac:dyDescent="0.25">
      <c r="A10" s="142">
        <v>4</v>
      </c>
      <c r="B10" s="3" t="s">
        <v>549</v>
      </c>
      <c r="C10" s="46">
        <v>33.36</v>
      </c>
      <c r="D10" s="65">
        <v>30.22</v>
      </c>
      <c r="E10" s="65">
        <v>62.4</v>
      </c>
      <c r="F10" s="65">
        <v>32.33</v>
      </c>
      <c r="G10" s="65">
        <v>106.8</v>
      </c>
      <c r="H10" s="241">
        <v>31.06</v>
      </c>
      <c r="I10" s="196">
        <v>33.85</v>
      </c>
    </row>
    <row r="11" spans="1:9" x14ac:dyDescent="0.25">
      <c r="A11" s="142">
        <v>5</v>
      </c>
      <c r="B11" s="3" t="s">
        <v>29</v>
      </c>
      <c r="C11" s="46">
        <v>62.46</v>
      </c>
      <c r="D11" s="65">
        <v>41.41</v>
      </c>
      <c r="E11" s="65">
        <v>72.73</v>
      </c>
      <c r="F11" s="65">
        <v>59.08</v>
      </c>
      <c r="G11" s="65">
        <v>40.83</v>
      </c>
      <c r="H11" s="241">
        <v>55.48</v>
      </c>
      <c r="I11" s="196">
        <v>57.5</v>
      </c>
    </row>
    <row r="12" spans="1:9" x14ac:dyDescent="0.25">
      <c r="A12" s="143"/>
      <c r="B12" s="4" t="s">
        <v>36</v>
      </c>
      <c r="C12" s="48">
        <v>0</v>
      </c>
      <c r="D12" s="66">
        <v>0</v>
      </c>
      <c r="E12" s="66">
        <v>0</v>
      </c>
      <c r="F12" s="66">
        <v>0</v>
      </c>
      <c r="G12" s="66">
        <v>0</v>
      </c>
      <c r="H12" s="42">
        <v>0</v>
      </c>
      <c r="I12" s="197">
        <v>0</v>
      </c>
    </row>
    <row r="13" spans="1:9" x14ac:dyDescent="0.25">
      <c r="A13" s="142">
        <v>6</v>
      </c>
      <c r="B13" s="3" t="s">
        <v>39</v>
      </c>
      <c r="C13" s="46">
        <v>0</v>
      </c>
      <c r="D13" s="65">
        <v>0</v>
      </c>
      <c r="E13" s="65">
        <v>0</v>
      </c>
      <c r="F13" s="65">
        <v>0</v>
      </c>
      <c r="G13" s="65">
        <v>0</v>
      </c>
      <c r="H13" s="241">
        <v>0</v>
      </c>
      <c r="I13" s="196">
        <v>0</v>
      </c>
    </row>
    <row r="14" spans="1:9" x14ac:dyDescent="0.25">
      <c r="A14" s="143"/>
      <c r="B14" s="4" t="s">
        <v>35</v>
      </c>
      <c r="C14" s="48">
        <v>56.95</v>
      </c>
      <c r="D14" s="66">
        <v>46.93</v>
      </c>
      <c r="E14" s="66">
        <v>65.209999999999994</v>
      </c>
      <c r="F14" s="66">
        <v>41.15</v>
      </c>
      <c r="G14" s="66">
        <v>56.82</v>
      </c>
      <c r="H14" s="42">
        <v>59.17</v>
      </c>
      <c r="I14" s="197">
        <v>53.62</v>
      </c>
    </row>
    <row r="15" spans="1:9" x14ac:dyDescent="0.25">
      <c r="A15" s="143"/>
      <c r="B15" s="4" t="s">
        <v>841</v>
      </c>
      <c r="C15" s="48">
        <v>34.520000000000003</v>
      </c>
      <c r="D15" s="66">
        <v>30.22</v>
      </c>
      <c r="E15" s="66">
        <v>36.200000000000003</v>
      </c>
      <c r="F15" s="66">
        <v>29.41</v>
      </c>
      <c r="G15" s="66">
        <v>22.5</v>
      </c>
      <c r="H15" s="42">
        <v>31.43</v>
      </c>
      <c r="I15" s="197">
        <v>32.619999999999997</v>
      </c>
    </row>
    <row r="16" spans="1:9" x14ac:dyDescent="0.25">
      <c r="A16" s="143"/>
      <c r="B16" s="4" t="s">
        <v>37</v>
      </c>
      <c r="C16" s="48">
        <v>0</v>
      </c>
      <c r="D16" s="66">
        <v>0</v>
      </c>
      <c r="E16" s="66">
        <v>0</v>
      </c>
      <c r="F16" s="66">
        <v>0</v>
      </c>
      <c r="G16" s="66">
        <v>0</v>
      </c>
      <c r="H16" s="42">
        <v>0</v>
      </c>
      <c r="I16" s="197">
        <v>0</v>
      </c>
    </row>
    <row r="17" spans="1:9" x14ac:dyDescent="0.25">
      <c r="A17" s="142">
        <v>7</v>
      </c>
      <c r="B17" s="3" t="s">
        <v>25</v>
      </c>
      <c r="C17" s="46">
        <v>45.58</v>
      </c>
      <c r="D17" s="65">
        <v>44.36</v>
      </c>
      <c r="E17" s="65">
        <v>41.11</v>
      </c>
      <c r="F17" s="65">
        <v>53.54</v>
      </c>
      <c r="G17" s="65">
        <v>74.17</v>
      </c>
      <c r="H17" s="241">
        <v>46.64</v>
      </c>
      <c r="I17" s="196">
        <v>45.99</v>
      </c>
    </row>
    <row r="18" spans="1:9" x14ac:dyDescent="0.25">
      <c r="A18" s="142">
        <v>8</v>
      </c>
      <c r="B18" s="3" t="s">
        <v>32</v>
      </c>
      <c r="C18" s="46">
        <v>51.05</v>
      </c>
      <c r="D18" s="65">
        <v>37.25</v>
      </c>
      <c r="E18" s="65">
        <v>40.22</v>
      </c>
      <c r="F18" s="65">
        <v>43.49</v>
      </c>
      <c r="G18" s="65">
        <v>43</v>
      </c>
      <c r="H18" s="241">
        <v>47.36</v>
      </c>
      <c r="I18" s="196">
        <v>47.56</v>
      </c>
    </row>
    <row r="19" spans="1:9" x14ac:dyDescent="0.25">
      <c r="A19" s="142">
        <v>9</v>
      </c>
      <c r="B19" s="3" t="s">
        <v>33</v>
      </c>
      <c r="C19" s="46">
        <v>59.39</v>
      </c>
      <c r="D19" s="65">
        <v>51.35</v>
      </c>
      <c r="E19" s="65">
        <v>78.27</v>
      </c>
      <c r="F19" s="65">
        <v>50.28</v>
      </c>
      <c r="G19" s="65">
        <v>58.83</v>
      </c>
      <c r="H19" s="241">
        <v>52.13</v>
      </c>
      <c r="I19" s="196">
        <v>56.89</v>
      </c>
    </row>
    <row r="20" spans="1:9" x14ac:dyDescent="0.25">
      <c r="A20" s="142">
        <v>11</v>
      </c>
      <c r="B20" s="3" t="s">
        <v>38</v>
      </c>
      <c r="C20" s="46">
        <v>15.48</v>
      </c>
      <c r="D20" s="65">
        <v>15.63</v>
      </c>
      <c r="E20" s="65">
        <v>16.07</v>
      </c>
      <c r="F20" s="65">
        <v>15.74</v>
      </c>
      <c r="G20" s="65">
        <v>8.5</v>
      </c>
      <c r="H20" s="241">
        <v>14.92</v>
      </c>
      <c r="I20" s="196">
        <v>15.43</v>
      </c>
    </row>
    <row r="21" spans="1:9" x14ac:dyDescent="0.25">
      <c r="A21" s="142">
        <v>12</v>
      </c>
      <c r="B21" s="3" t="s">
        <v>904</v>
      </c>
      <c r="C21" s="46">
        <v>52.73</v>
      </c>
      <c r="D21" s="65">
        <v>44.8</v>
      </c>
      <c r="E21" s="65">
        <v>51.13</v>
      </c>
      <c r="F21" s="65">
        <v>42.3</v>
      </c>
      <c r="G21" s="65">
        <v>40</v>
      </c>
      <c r="H21" s="241">
        <v>48.73</v>
      </c>
      <c r="I21" s="196">
        <v>49.03</v>
      </c>
    </row>
    <row r="22" spans="1:9" x14ac:dyDescent="0.25">
      <c r="A22" s="142">
        <v>13</v>
      </c>
      <c r="B22" s="3" t="s">
        <v>30</v>
      </c>
      <c r="C22" s="46">
        <v>67.349999999999994</v>
      </c>
      <c r="D22" s="65">
        <v>59.08</v>
      </c>
      <c r="E22" s="65">
        <v>94.99</v>
      </c>
      <c r="F22" s="65">
        <v>61.48</v>
      </c>
      <c r="G22" s="65">
        <v>34.17</v>
      </c>
      <c r="H22" s="241">
        <v>87.54</v>
      </c>
      <c r="I22" s="196">
        <v>67.87</v>
      </c>
    </row>
    <row r="23" spans="1:9" x14ac:dyDescent="0.25">
      <c r="A23" s="142">
        <v>14</v>
      </c>
      <c r="B23" s="3" t="s">
        <v>31</v>
      </c>
      <c r="C23" s="46">
        <v>42.83</v>
      </c>
      <c r="D23" s="65">
        <v>36.24</v>
      </c>
      <c r="E23" s="65">
        <v>41.78</v>
      </c>
      <c r="F23" s="65">
        <v>37.49</v>
      </c>
      <c r="G23" s="65">
        <v>32.6</v>
      </c>
      <c r="H23" s="241">
        <v>42.03</v>
      </c>
      <c r="I23" s="196">
        <v>40.770000000000003</v>
      </c>
    </row>
    <row r="24" spans="1:9" x14ac:dyDescent="0.25">
      <c r="A24" s="142">
        <v>15</v>
      </c>
      <c r="B24" s="3" t="s">
        <v>40</v>
      </c>
      <c r="C24" s="46">
        <v>50.63</v>
      </c>
      <c r="D24" s="65">
        <v>44.38</v>
      </c>
      <c r="E24" s="65">
        <v>51.29</v>
      </c>
      <c r="F24" s="65">
        <v>46.12</v>
      </c>
      <c r="G24" s="65">
        <v>24.1</v>
      </c>
      <c r="H24" s="241">
        <v>55.33</v>
      </c>
      <c r="I24" s="196">
        <v>50.04</v>
      </c>
    </row>
    <row r="25" spans="1:9" x14ac:dyDescent="0.25">
      <c r="A25" s="142">
        <v>16</v>
      </c>
      <c r="B25" s="3" t="s">
        <v>27</v>
      </c>
      <c r="C25" s="46">
        <v>58.88</v>
      </c>
      <c r="D25" s="65">
        <v>52.04</v>
      </c>
      <c r="E25" s="65">
        <v>58.28</v>
      </c>
      <c r="F25" s="65">
        <v>50.03</v>
      </c>
      <c r="G25" s="65">
        <v>38.75</v>
      </c>
      <c r="H25" s="241">
        <v>65.260000000000005</v>
      </c>
      <c r="I25" s="196">
        <v>57.59</v>
      </c>
    </row>
    <row r="26" spans="1:9" x14ac:dyDescent="0.25">
      <c r="A26" s="142">
        <v>18</v>
      </c>
      <c r="B26" s="3" t="s">
        <v>550</v>
      </c>
      <c r="C26" s="46">
        <v>0.55000000000000004</v>
      </c>
      <c r="D26" s="65">
        <v>0</v>
      </c>
      <c r="E26" s="65">
        <v>0</v>
      </c>
      <c r="F26" s="65">
        <v>4.03</v>
      </c>
      <c r="G26" s="65">
        <v>0</v>
      </c>
      <c r="H26" s="241">
        <v>0</v>
      </c>
      <c r="I26" s="196">
        <v>0.78</v>
      </c>
    </row>
    <row r="27" spans="1:9" x14ac:dyDescent="0.25">
      <c r="A27" s="6" t="s">
        <v>1128</v>
      </c>
      <c r="B27" s="7"/>
      <c r="C27" s="93">
        <v>780.80000000000007</v>
      </c>
      <c r="D27" s="94">
        <v>672.84</v>
      </c>
      <c r="E27" s="94">
        <v>866.56</v>
      </c>
      <c r="F27" s="94">
        <v>702.2299999999999</v>
      </c>
      <c r="G27" s="94">
        <v>689.14</v>
      </c>
      <c r="H27" s="246">
        <v>786.66</v>
      </c>
      <c r="I27" s="200">
        <v>755.34999999999991</v>
      </c>
    </row>
  </sheetData>
  <phoneticPr fontId="3" type="noConversion"/>
  <printOptions horizontalCentered="1"/>
  <pageMargins left="0.39370078740157483" right="0.39370078740157483" top="1.3779527559055118" bottom="0.98425196850393704" header="0.70866141732283472" footer="0.51181102362204722"/>
  <pageSetup paperSize="5" scale="95" orientation="landscape" r:id="rId2"/>
  <headerFooter alignWithMargins="0">
    <oddHeader>&amp;C&amp;"Arial,Gras"&amp;11MINISTÈRE DE LA SANTÉ ET DES SERVICES SOCIAUX&amp;"Arial,Normal"
RAPPORTS STATISTIQUES ANNUELS DES CENTRES JEUNESSE (missions CPEJ et CRJDA/MDA)&amp;R&amp;"Arial,Gras"&amp;11Année
2011-2012</oddHeader>
    <oddFooter>&amp;L&amp;"Arial,Italique"&amp;9Direction des jeunes et des familles&amp;C&amp;"Arial,Italique"&amp;9Page &amp;P de &amp;N&amp;R&amp;"Arial,Italique"&amp;9&amp;A</oddFooter>
  </headerFooter>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tabColor indexed="45"/>
  </sheetPr>
  <dimension ref="A1:I77"/>
  <sheetViews>
    <sheetView view="pageLayout" topLeftCell="A9" zoomScaleNormal="85" workbookViewId="0">
      <selection activeCell="H6" sqref="H6"/>
    </sheetView>
  </sheetViews>
  <sheetFormatPr baseColWidth="10" defaultRowHeight="13.2" x14ac:dyDescent="0.25"/>
  <cols>
    <col min="1" max="1" width="9.6640625" customWidth="1"/>
    <col min="2" max="2" width="62.6640625" customWidth="1"/>
    <col min="3" max="5" width="11.6640625" customWidth="1"/>
    <col min="6" max="6" width="13.6640625" customWidth="1"/>
    <col min="7" max="7" width="11.6640625" customWidth="1"/>
    <col min="8" max="8" width="13.6640625" customWidth="1"/>
    <col min="9" max="9" width="11.6640625" customWidth="1"/>
  </cols>
  <sheetData>
    <row r="1" spans="1:9" x14ac:dyDescent="0.25">
      <c r="A1" s="1" t="s">
        <v>616</v>
      </c>
    </row>
    <row r="2" spans="1:9" x14ac:dyDescent="0.25">
      <c r="A2" s="1"/>
    </row>
    <row r="3" spans="1:9" s="76" customFormat="1" ht="15" customHeight="1" x14ac:dyDescent="0.25">
      <c r="A3" s="206" t="s">
        <v>838</v>
      </c>
      <c r="B3" s="358" t="s">
        <v>839</v>
      </c>
    </row>
    <row r="4" spans="1:9" ht="15" customHeight="1" x14ac:dyDescent="0.25">
      <c r="C4" s="95" t="s">
        <v>617</v>
      </c>
      <c r="D4" s="96"/>
      <c r="E4" s="96"/>
      <c r="F4" s="96"/>
      <c r="G4" s="96"/>
      <c r="H4" s="96"/>
      <c r="I4" s="97"/>
    </row>
    <row r="5" spans="1:9" s="141" customFormat="1" hidden="1" x14ac:dyDescent="0.25">
      <c r="A5" s="3"/>
      <c r="B5" s="5"/>
      <c r="C5" s="2" t="s">
        <v>575</v>
      </c>
      <c r="D5" s="5"/>
      <c r="E5" s="5"/>
      <c r="F5" s="5"/>
      <c r="G5" s="5"/>
      <c r="H5" s="5"/>
      <c r="I5" s="22"/>
    </row>
    <row r="6" spans="1:9" ht="45" customHeight="1" x14ac:dyDescent="0.25">
      <c r="A6" s="137" t="s">
        <v>766</v>
      </c>
      <c r="B6" s="137" t="s">
        <v>767</v>
      </c>
      <c r="C6" s="153" t="s">
        <v>602</v>
      </c>
      <c r="D6" s="145" t="s">
        <v>603</v>
      </c>
      <c r="E6" s="145" t="s">
        <v>694</v>
      </c>
      <c r="F6" s="145" t="s">
        <v>922</v>
      </c>
      <c r="G6" s="145" t="s">
        <v>605</v>
      </c>
      <c r="H6" s="350" t="s">
        <v>924</v>
      </c>
      <c r="I6" s="159" t="s">
        <v>576</v>
      </c>
    </row>
    <row r="7" spans="1:9" x14ac:dyDescent="0.25">
      <c r="A7" s="142">
        <v>1</v>
      </c>
      <c r="B7" s="3" t="s">
        <v>26</v>
      </c>
      <c r="C7" s="55">
        <v>127</v>
      </c>
      <c r="D7" s="56">
        <v>22</v>
      </c>
      <c r="E7" s="56">
        <v>1</v>
      </c>
      <c r="F7" s="56">
        <v>67</v>
      </c>
      <c r="G7" s="56">
        <v>3</v>
      </c>
      <c r="H7" s="24">
        <v>58</v>
      </c>
      <c r="I7" s="130">
        <v>278</v>
      </c>
    </row>
    <row r="8" spans="1:9" x14ac:dyDescent="0.25">
      <c r="A8" s="142">
        <v>2</v>
      </c>
      <c r="B8" s="3" t="s">
        <v>28</v>
      </c>
      <c r="C8" s="55">
        <v>233</v>
      </c>
      <c r="D8" s="56">
        <v>52</v>
      </c>
      <c r="E8" s="56">
        <v>3</v>
      </c>
      <c r="F8" s="56">
        <v>88</v>
      </c>
      <c r="G8" s="56">
        <v>4</v>
      </c>
      <c r="H8" s="24">
        <v>64</v>
      </c>
      <c r="I8" s="130">
        <v>444</v>
      </c>
    </row>
    <row r="9" spans="1:9" x14ac:dyDescent="0.25">
      <c r="A9" s="142">
        <v>3</v>
      </c>
      <c r="B9" s="3" t="s">
        <v>34</v>
      </c>
      <c r="C9" s="55">
        <v>447</v>
      </c>
      <c r="D9" s="56">
        <v>80</v>
      </c>
      <c r="E9" s="56">
        <v>13</v>
      </c>
      <c r="F9" s="56">
        <v>136</v>
      </c>
      <c r="G9" s="56">
        <v>6</v>
      </c>
      <c r="H9" s="24">
        <v>191</v>
      </c>
      <c r="I9" s="130">
        <v>873</v>
      </c>
    </row>
    <row r="10" spans="1:9" x14ac:dyDescent="0.25">
      <c r="A10" s="142">
        <v>4</v>
      </c>
      <c r="B10" s="3" t="s">
        <v>549</v>
      </c>
      <c r="C10" s="55">
        <v>579</v>
      </c>
      <c r="D10" s="56">
        <v>111</v>
      </c>
      <c r="E10" s="56">
        <v>20</v>
      </c>
      <c r="F10" s="56">
        <v>208</v>
      </c>
      <c r="G10" s="56">
        <v>1</v>
      </c>
      <c r="H10" s="24">
        <v>161</v>
      </c>
      <c r="I10" s="130">
        <v>1080</v>
      </c>
    </row>
    <row r="11" spans="1:9" x14ac:dyDescent="0.25">
      <c r="A11" s="142">
        <v>5</v>
      </c>
      <c r="B11" s="3" t="s">
        <v>29</v>
      </c>
      <c r="C11" s="55">
        <v>204</v>
      </c>
      <c r="D11" s="56">
        <v>37</v>
      </c>
      <c r="E11" s="56">
        <v>11</v>
      </c>
      <c r="F11" s="56">
        <v>47</v>
      </c>
      <c r="G11" s="56">
        <v>0</v>
      </c>
      <c r="H11" s="24">
        <v>57</v>
      </c>
      <c r="I11" s="130">
        <v>356</v>
      </c>
    </row>
    <row r="12" spans="1:9" x14ac:dyDescent="0.25">
      <c r="A12" s="143"/>
      <c r="B12" s="4" t="s">
        <v>36</v>
      </c>
      <c r="C12" s="57">
        <v>0</v>
      </c>
      <c r="D12" s="58">
        <v>0</v>
      </c>
      <c r="E12" s="58">
        <v>0</v>
      </c>
      <c r="F12" s="58">
        <v>0</v>
      </c>
      <c r="G12" s="58">
        <v>0</v>
      </c>
      <c r="H12" s="27">
        <v>0</v>
      </c>
      <c r="I12" s="131">
        <v>0</v>
      </c>
    </row>
    <row r="13" spans="1:9" x14ac:dyDescent="0.25">
      <c r="A13" s="142">
        <v>6</v>
      </c>
      <c r="B13" s="3" t="s">
        <v>39</v>
      </c>
      <c r="C13" s="55">
        <v>0</v>
      </c>
      <c r="D13" s="56">
        <v>0</v>
      </c>
      <c r="E13" s="56">
        <v>0</v>
      </c>
      <c r="F13" s="56">
        <v>0</v>
      </c>
      <c r="G13" s="56">
        <v>0</v>
      </c>
      <c r="H13" s="24">
        <v>0</v>
      </c>
      <c r="I13" s="130">
        <v>0</v>
      </c>
    </row>
    <row r="14" spans="1:9" x14ac:dyDescent="0.25">
      <c r="A14" s="143"/>
      <c r="B14" s="4" t="s">
        <v>35</v>
      </c>
      <c r="C14" s="57">
        <v>615</v>
      </c>
      <c r="D14" s="58">
        <v>255</v>
      </c>
      <c r="E14" s="58">
        <v>33</v>
      </c>
      <c r="F14" s="58">
        <v>236</v>
      </c>
      <c r="G14" s="58">
        <v>16</v>
      </c>
      <c r="H14" s="27">
        <v>236</v>
      </c>
      <c r="I14" s="131">
        <v>1391</v>
      </c>
    </row>
    <row r="15" spans="1:9" x14ac:dyDescent="0.25">
      <c r="A15" s="143"/>
      <c r="B15" s="4" t="s">
        <v>841</v>
      </c>
      <c r="C15" s="57">
        <v>243</v>
      </c>
      <c r="D15" s="58">
        <v>68</v>
      </c>
      <c r="E15" s="58">
        <v>19</v>
      </c>
      <c r="F15" s="58">
        <v>109</v>
      </c>
      <c r="G15" s="58">
        <v>3</v>
      </c>
      <c r="H15" s="27">
        <v>168</v>
      </c>
      <c r="I15" s="131">
        <v>610</v>
      </c>
    </row>
    <row r="16" spans="1:9" x14ac:dyDescent="0.25">
      <c r="A16" s="143"/>
      <c r="B16" s="4" t="s">
        <v>37</v>
      </c>
      <c r="C16" s="57">
        <v>0</v>
      </c>
      <c r="D16" s="58">
        <v>0</v>
      </c>
      <c r="E16" s="58">
        <v>0</v>
      </c>
      <c r="F16" s="58">
        <v>0</v>
      </c>
      <c r="G16" s="58">
        <v>0</v>
      </c>
      <c r="H16" s="27">
        <v>0</v>
      </c>
      <c r="I16" s="131">
        <v>0</v>
      </c>
    </row>
    <row r="17" spans="1:9" x14ac:dyDescent="0.25">
      <c r="A17" s="142">
        <v>7</v>
      </c>
      <c r="B17" s="3" t="s">
        <v>25</v>
      </c>
      <c r="C17" s="55">
        <v>300</v>
      </c>
      <c r="D17" s="56">
        <v>63</v>
      </c>
      <c r="E17" s="56">
        <v>23</v>
      </c>
      <c r="F17" s="56">
        <v>77</v>
      </c>
      <c r="G17" s="56">
        <v>3</v>
      </c>
      <c r="H17" s="24">
        <v>84</v>
      </c>
      <c r="I17" s="130">
        <v>550</v>
      </c>
    </row>
    <row r="18" spans="1:9" x14ac:dyDescent="0.25">
      <c r="A18" s="142">
        <v>8</v>
      </c>
      <c r="B18" s="3" t="s">
        <v>32</v>
      </c>
      <c r="C18" s="55">
        <v>289</v>
      </c>
      <c r="D18" s="56">
        <v>35</v>
      </c>
      <c r="E18" s="56">
        <v>7</v>
      </c>
      <c r="F18" s="56">
        <v>57</v>
      </c>
      <c r="G18" s="56">
        <v>2</v>
      </c>
      <c r="H18" s="24">
        <v>63</v>
      </c>
      <c r="I18" s="130">
        <v>453</v>
      </c>
    </row>
    <row r="19" spans="1:9" x14ac:dyDescent="0.25">
      <c r="A19" s="142">
        <v>9</v>
      </c>
      <c r="B19" s="3" t="s">
        <v>33</v>
      </c>
      <c r="C19" s="55">
        <v>225</v>
      </c>
      <c r="D19" s="56">
        <v>17</v>
      </c>
      <c r="E19" s="56">
        <v>9</v>
      </c>
      <c r="F19" s="56">
        <v>75</v>
      </c>
      <c r="G19" s="56">
        <v>2</v>
      </c>
      <c r="H19" s="24">
        <v>80</v>
      </c>
      <c r="I19" s="130">
        <v>408</v>
      </c>
    </row>
    <row r="20" spans="1:9" x14ac:dyDescent="0.25">
      <c r="A20" s="142">
        <v>11</v>
      </c>
      <c r="B20" s="3" t="s">
        <v>38</v>
      </c>
      <c r="C20" s="55">
        <v>113</v>
      </c>
      <c r="D20" s="56">
        <v>17</v>
      </c>
      <c r="E20" s="56">
        <v>2</v>
      </c>
      <c r="F20" s="56">
        <v>55</v>
      </c>
      <c r="G20" s="56">
        <v>1</v>
      </c>
      <c r="H20" s="24">
        <v>53</v>
      </c>
      <c r="I20" s="130">
        <v>241</v>
      </c>
    </row>
    <row r="21" spans="1:9" x14ac:dyDescent="0.25">
      <c r="A21" s="142">
        <v>12</v>
      </c>
      <c r="B21" s="3" t="s">
        <v>904</v>
      </c>
      <c r="C21" s="55">
        <v>229</v>
      </c>
      <c r="D21" s="56">
        <v>34</v>
      </c>
      <c r="E21" s="56">
        <v>11</v>
      </c>
      <c r="F21" s="56">
        <v>112</v>
      </c>
      <c r="G21" s="56">
        <v>4</v>
      </c>
      <c r="H21" s="24">
        <v>99</v>
      </c>
      <c r="I21" s="130">
        <v>489</v>
      </c>
    </row>
    <row r="22" spans="1:9" x14ac:dyDescent="0.25">
      <c r="A22" s="142">
        <v>13</v>
      </c>
      <c r="B22" s="3" t="s">
        <v>30</v>
      </c>
      <c r="C22" s="55">
        <v>120</v>
      </c>
      <c r="D22" s="56">
        <v>42</v>
      </c>
      <c r="E22" s="56">
        <v>17</v>
      </c>
      <c r="F22" s="56">
        <v>73</v>
      </c>
      <c r="G22" s="56">
        <v>3</v>
      </c>
      <c r="H22" s="24">
        <v>52</v>
      </c>
      <c r="I22" s="130">
        <v>307</v>
      </c>
    </row>
    <row r="23" spans="1:9" x14ac:dyDescent="0.25">
      <c r="A23" s="142">
        <v>14</v>
      </c>
      <c r="B23" s="3" t="s">
        <v>31</v>
      </c>
      <c r="C23" s="55">
        <v>292</v>
      </c>
      <c r="D23" s="56">
        <v>62</v>
      </c>
      <c r="E23" s="56">
        <v>9</v>
      </c>
      <c r="F23" s="56">
        <v>154</v>
      </c>
      <c r="G23" s="56">
        <v>4</v>
      </c>
      <c r="H23" s="24">
        <v>84</v>
      </c>
      <c r="I23" s="130">
        <v>605</v>
      </c>
    </row>
    <row r="24" spans="1:9" x14ac:dyDescent="0.25">
      <c r="A24" s="142">
        <v>15</v>
      </c>
      <c r="B24" s="3" t="s">
        <v>40</v>
      </c>
      <c r="C24" s="55">
        <v>487</v>
      </c>
      <c r="D24" s="56">
        <v>88</v>
      </c>
      <c r="E24" s="56">
        <v>29</v>
      </c>
      <c r="F24" s="56">
        <v>166</v>
      </c>
      <c r="G24" s="56">
        <v>4</v>
      </c>
      <c r="H24" s="24">
        <v>244</v>
      </c>
      <c r="I24" s="130">
        <v>1018</v>
      </c>
    </row>
    <row r="25" spans="1:9" x14ac:dyDescent="0.25">
      <c r="A25" s="142">
        <v>16</v>
      </c>
      <c r="B25" s="3" t="s">
        <v>27</v>
      </c>
      <c r="C25" s="55">
        <v>866</v>
      </c>
      <c r="D25" s="56">
        <v>154</v>
      </c>
      <c r="E25" s="56">
        <v>44</v>
      </c>
      <c r="F25" s="56">
        <v>350</v>
      </c>
      <c r="G25" s="56">
        <v>6</v>
      </c>
      <c r="H25" s="24">
        <v>313</v>
      </c>
      <c r="I25" s="130">
        <v>1733</v>
      </c>
    </row>
    <row r="26" spans="1:9" x14ac:dyDescent="0.25">
      <c r="A26" s="142">
        <v>18</v>
      </c>
      <c r="B26" s="3" t="s">
        <v>550</v>
      </c>
      <c r="C26" s="55">
        <v>178</v>
      </c>
      <c r="D26" s="56">
        <v>3</v>
      </c>
      <c r="E26" s="56">
        <v>3</v>
      </c>
      <c r="F26" s="56">
        <v>61</v>
      </c>
      <c r="G26" s="56">
        <v>14</v>
      </c>
      <c r="H26" s="24">
        <v>0</v>
      </c>
      <c r="I26" s="130">
        <v>259</v>
      </c>
    </row>
    <row r="27" spans="1:9" x14ac:dyDescent="0.25">
      <c r="A27" s="6" t="s">
        <v>1128</v>
      </c>
      <c r="B27" s="7"/>
      <c r="C27" s="59">
        <v>5547</v>
      </c>
      <c r="D27" s="60">
        <v>1140</v>
      </c>
      <c r="E27" s="60">
        <v>254</v>
      </c>
      <c r="F27" s="60">
        <v>2071</v>
      </c>
      <c r="G27" s="60">
        <v>76</v>
      </c>
      <c r="H27" s="30">
        <v>2007</v>
      </c>
      <c r="I27" s="132">
        <v>11095</v>
      </c>
    </row>
    <row r="77" ht="12" customHeight="1" x14ac:dyDescent="0.25"/>
  </sheetData>
  <phoneticPr fontId="3" type="noConversion"/>
  <printOptions horizontalCentered="1"/>
  <pageMargins left="0.39370078740157483" right="0.39370078740157483" top="1.3779527559055118" bottom="0.98425196850393704" header="0.70866141732283472" footer="0.51181102362204722"/>
  <pageSetup paperSize="5" scale="95" orientation="landscape" r:id="rId2"/>
  <headerFooter alignWithMargins="0">
    <oddHeader>&amp;C&amp;"Arial,Gras"&amp;11MINISTÈRE DE LA SANTÉ ET DES SERVICES SOCIAUX&amp;"Arial,Normal"
RAPPORTS STATISTIQUES ANNUELS DES CENTRES JEUNESSE (missions CPEJ et CRJDA/MDA)&amp;R&amp;"Arial,Gras"&amp;11Année
2011-2012</oddHeader>
    <oddFooter>&amp;L&amp;"Arial,Italique"&amp;9Direction des jeunes et des familles&amp;C&amp;"Arial,Italique"&amp;9Page &amp;P de &amp;N&amp;R&amp;"Arial,Italique"&amp;9&amp;A</oddFooter>
  </headerFooter>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tabColor indexed="45"/>
  </sheetPr>
  <dimension ref="A1:I27"/>
  <sheetViews>
    <sheetView view="pageLayout" zoomScaleNormal="85" zoomScaleSheetLayoutView="100" workbookViewId="0">
      <selection activeCell="H6" sqref="H6"/>
    </sheetView>
  </sheetViews>
  <sheetFormatPr baseColWidth="10" defaultRowHeight="13.2" x14ac:dyDescent="0.25"/>
  <cols>
    <col min="1" max="1" width="9.6640625" customWidth="1"/>
    <col min="2" max="2" width="62.6640625" customWidth="1"/>
    <col min="3" max="5" width="11.6640625" customWidth="1"/>
    <col min="6" max="6" width="13.6640625" customWidth="1"/>
    <col min="7" max="7" width="11.6640625" customWidth="1"/>
    <col min="8" max="8" width="13.6640625" customWidth="1"/>
    <col min="9" max="9" width="11.6640625" customWidth="1"/>
  </cols>
  <sheetData>
    <row r="1" spans="1:9" x14ac:dyDescent="0.25">
      <c r="A1" s="1" t="s">
        <v>618</v>
      </c>
    </row>
    <row r="2" spans="1:9" x14ac:dyDescent="0.25">
      <c r="A2" s="1"/>
    </row>
    <row r="3" spans="1:9" s="76" customFormat="1" ht="15" customHeight="1" x14ac:dyDescent="0.25">
      <c r="A3" s="206" t="s">
        <v>838</v>
      </c>
      <c r="B3" s="358" t="s">
        <v>839</v>
      </c>
    </row>
    <row r="4" spans="1:9" ht="15" customHeight="1" x14ac:dyDescent="0.25">
      <c r="C4" s="95" t="s">
        <v>709</v>
      </c>
      <c r="D4" s="96"/>
      <c r="E4" s="96"/>
      <c r="F4" s="96"/>
      <c r="G4" s="96"/>
      <c r="H4" s="96"/>
      <c r="I4" s="97"/>
    </row>
    <row r="5" spans="1:9" s="141" customFormat="1" hidden="1" x14ac:dyDescent="0.25">
      <c r="A5" s="3"/>
      <c r="B5" s="5"/>
      <c r="C5" s="2" t="s">
        <v>575</v>
      </c>
      <c r="D5" s="5"/>
      <c r="E5" s="5"/>
      <c r="F5" s="5"/>
      <c r="G5" s="5"/>
      <c r="H5" s="5"/>
      <c r="I5" s="22"/>
    </row>
    <row r="6" spans="1:9" ht="45" customHeight="1" x14ac:dyDescent="0.25">
      <c r="A6" s="137" t="s">
        <v>766</v>
      </c>
      <c r="B6" s="137" t="s">
        <v>767</v>
      </c>
      <c r="C6" s="153" t="s">
        <v>602</v>
      </c>
      <c r="D6" s="145" t="s">
        <v>603</v>
      </c>
      <c r="E6" s="145" t="s">
        <v>694</v>
      </c>
      <c r="F6" s="145" t="s">
        <v>922</v>
      </c>
      <c r="G6" s="145" t="s">
        <v>605</v>
      </c>
      <c r="H6" s="350" t="s">
        <v>924</v>
      </c>
      <c r="I6" s="159" t="s">
        <v>576</v>
      </c>
    </row>
    <row r="7" spans="1:9" x14ac:dyDescent="0.25">
      <c r="A7" s="142">
        <v>1</v>
      </c>
      <c r="B7" s="3" t="s">
        <v>26</v>
      </c>
      <c r="C7" s="46">
        <v>29.92</v>
      </c>
      <c r="D7" s="65">
        <v>24.43</v>
      </c>
      <c r="E7" s="65">
        <v>0</v>
      </c>
      <c r="F7" s="65">
        <v>29.03</v>
      </c>
      <c r="G7" s="65">
        <v>12</v>
      </c>
      <c r="H7" s="241">
        <v>42.92</v>
      </c>
      <c r="I7" s="196">
        <v>30.63</v>
      </c>
    </row>
    <row r="8" spans="1:9" x14ac:dyDescent="0.25">
      <c r="A8" s="142">
        <v>2</v>
      </c>
      <c r="B8" s="3" t="s">
        <v>28</v>
      </c>
      <c r="C8" s="46">
        <v>31.2</v>
      </c>
      <c r="D8" s="65">
        <v>31.41</v>
      </c>
      <c r="E8" s="65">
        <v>9</v>
      </c>
      <c r="F8" s="65">
        <v>25.45</v>
      </c>
      <c r="G8" s="65">
        <v>60</v>
      </c>
      <c r="H8" s="241">
        <v>37.130000000000003</v>
      </c>
      <c r="I8" s="196">
        <v>30.74</v>
      </c>
    </row>
    <row r="9" spans="1:9" x14ac:dyDescent="0.25">
      <c r="A9" s="142">
        <v>3</v>
      </c>
      <c r="B9" s="3" t="s">
        <v>34</v>
      </c>
      <c r="C9" s="46">
        <v>53.96</v>
      </c>
      <c r="D9" s="65">
        <v>55.15</v>
      </c>
      <c r="E9" s="65">
        <v>40.33</v>
      </c>
      <c r="F9" s="65">
        <v>52.17</v>
      </c>
      <c r="G9" s="65">
        <v>17</v>
      </c>
      <c r="H9" s="241">
        <v>50.32</v>
      </c>
      <c r="I9" s="196">
        <v>52.86</v>
      </c>
    </row>
    <row r="10" spans="1:9" x14ac:dyDescent="0.25">
      <c r="A10" s="142">
        <v>4</v>
      </c>
      <c r="B10" s="3" t="s">
        <v>549</v>
      </c>
      <c r="C10" s="46">
        <v>45.19</v>
      </c>
      <c r="D10" s="65">
        <v>55.83</v>
      </c>
      <c r="E10" s="65">
        <v>32.200000000000003</v>
      </c>
      <c r="F10" s="65">
        <v>45.7</v>
      </c>
      <c r="G10" s="65">
        <v>0</v>
      </c>
      <c r="H10" s="241">
        <v>54.59</v>
      </c>
      <c r="I10" s="196">
        <v>47.33</v>
      </c>
    </row>
    <row r="11" spans="1:9" x14ac:dyDescent="0.25">
      <c r="A11" s="142">
        <v>5</v>
      </c>
      <c r="B11" s="3" t="s">
        <v>29</v>
      </c>
      <c r="C11" s="46">
        <v>51.1</v>
      </c>
      <c r="D11" s="65">
        <v>44.42</v>
      </c>
      <c r="E11" s="65">
        <v>21.33</v>
      </c>
      <c r="F11" s="65">
        <v>36.43</v>
      </c>
      <c r="G11" s="65">
        <v>0</v>
      </c>
      <c r="H11" s="241">
        <v>51.09</v>
      </c>
      <c r="I11" s="196">
        <v>47.78</v>
      </c>
    </row>
    <row r="12" spans="1:9" x14ac:dyDescent="0.25">
      <c r="A12" s="143"/>
      <c r="B12" s="4" t="s">
        <v>36</v>
      </c>
      <c r="C12" s="48">
        <v>0</v>
      </c>
      <c r="D12" s="66">
        <v>0</v>
      </c>
      <c r="E12" s="66">
        <v>0</v>
      </c>
      <c r="F12" s="66">
        <v>0</v>
      </c>
      <c r="G12" s="66">
        <v>0</v>
      </c>
      <c r="H12" s="42">
        <v>0</v>
      </c>
      <c r="I12" s="197">
        <v>0</v>
      </c>
    </row>
    <row r="13" spans="1:9" x14ac:dyDescent="0.25">
      <c r="A13" s="142">
        <v>6</v>
      </c>
      <c r="B13" s="3" t="s">
        <v>39</v>
      </c>
      <c r="C13" s="46">
        <v>0</v>
      </c>
      <c r="D13" s="65">
        <v>0</v>
      </c>
      <c r="E13" s="65">
        <v>0</v>
      </c>
      <c r="F13" s="65">
        <v>0</v>
      </c>
      <c r="G13" s="65">
        <v>0</v>
      </c>
      <c r="H13" s="241">
        <v>0</v>
      </c>
      <c r="I13" s="196">
        <v>0</v>
      </c>
    </row>
    <row r="14" spans="1:9" x14ac:dyDescent="0.25">
      <c r="A14" s="143"/>
      <c r="B14" s="4" t="s">
        <v>35</v>
      </c>
      <c r="C14" s="48">
        <v>56.15</v>
      </c>
      <c r="D14" s="66">
        <v>44.36</v>
      </c>
      <c r="E14" s="66">
        <v>35.130000000000003</v>
      </c>
      <c r="F14" s="66">
        <v>38.409999999999997</v>
      </c>
      <c r="G14" s="66">
        <v>28</v>
      </c>
      <c r="H14" s="42">
        <v>60.65</v>
      </c>
      <c r="I14" s="197">
        <v>51.31</v>
      </c>
    </row>
    <row r="15" spans="1:9" x14ac:dyDescent="0.25">
      <c r="A15" s="143"/>
      <c r="B15" s="4" t="s">
        <v>841</v>
      </c>
      <c r="C15" s="48">
        <v>81.459999999999994</v>
      </c>
      <c r="D15" s="66">
        <v>56.79</v>
      </c>
      <c r="E15" s="66">
        <v>78</v>
      </c>
      <c r="F15" s="66">
        <v>42.59</v>
      </c>
      <c r="G15" s="66">
        <v>0</v>
      </c>
      <c r="H15" s="42">
        <v>76.22</v>
      </c>
      <c r="I15" s="197">
        <v>68.59</v>
      </c>
    </row>
    <row r="16" spans="1:9" x14ac:dyDescent="0.25">
      <c r="A16" s="143"/>
      <c r="B16" s="4" t="s">
        <v>37</v>
      </c>
      <c r="C16" s="48">
        <v>0</v>
      </c>
      <c r="D16" s="66">
        <v>0</v>
      </c>
      <c r="E16" s="66">
        <v>0</v>
      </c>
      <c r="F16" s="66">
        <v>0</v>
      </c>
      <c r="G16" s="66">
        <v>0</v>
      </c>
      <c r="H16" s="42">
        <v>0</v>
      </c>
      <c r="I16" s="197">
        <v>0</v>
      </c>
    </row>
    <row r="17" spans="1:9" x14ac:dyDescent="0.25">
      <c r="A17" s="142">
        <v>7</v>
      </c>
      <c r="B17" s="3" t="s">
        <v>25</v>
      </c>
      <c r="C17" s="46">
        <v>47.79</v>
      </c>
      <c r="D17" s="65">
        <v>46.47</v>
      </c>
      <c r="E17" s="65">
        <v>47.82</v>
      </c>
      <c r="F17" s="65">
        <v>50.81</v>
      </c>
      <c r="G17" s="65">
        <v>21</v>
      </c>
      <c r="H17" s="241">
        <v>51.41</v>
      </c>
      <c r="I17" s="196">
        <v>48.44</v>
      </c>
    </row>
    <row r="18" spans="1:9" x14ac:dyDescent="0.25">
      <c r="A18" s="142">
        <v>8</v>
      </c>
      <c r="B18" s="3" t="s">
        <v>32</v>
      </c>
      <c r="C18" s="46">
        <v>49.54</v>
      </c>
      <c r="D18" s="65">
        <v>49.06</v>
      </c>
      <c r="E18" s="65">
        <v>22.25</v>
      </c>
      <c r="F18" s="65">
        <v>40.43</v>
      </c>
      <c r="G18" s="65">
        <v>197</v>
      </c>
      <c r="H18" s="241">
        <v>43.03</v>
      </c>
      <c r="I18" s="196">
        <v>47.53</v>
      </c>
    </row>
    <row r="19" spans="1:9" x14ac:dyDescent="0.25">
      <c r="A19" s="142">
        <v>9</v>
      </c>
      <c r="B19" s="3" t="s">
        <v>33</v>
      </c>
      <c r="C19" s="46">
        <v>33.76</v>
      </c>
      <c r="D19" s="65">
        <v>71</v>
      </c>
      <c r="E19" s="65">
        <v>29.5</v>
      </c>
      <c r="F19" s="65">
        <v>48.79</v>
      </c>
      <c r="G19" s="65">
        <v>0</v>
      </c>
      <c r="H19" s="241">
        <v>46</v>
      </c>
      <c r="I19" s="196">
        <v>40.229999999999997</v>
      </c>
    </row>
    <row r="20" spans="1:9" x14ac:dyDescent="0.25">
      <c r="A20" s="142">
        <v>11</v>
      </c>
      <c r="B20" s="3" t="s">
        <v>38</v>
      </c>
      <c r="C20" s="46">
        <v>69.2</v>
      </c>
      <c r="D20" s="65">
        <v>22</v>
      </c>
      <c r="E20" s="65">
        <v>0</v>
      </c>
      <c r="F20" s="65">
        <v>58.08</v>
      </c>
      <c r="G20" s="65">
        <v>0</v>
      </c>
      <c r="H20" s="241">
        <v>44.48</v>
      </c>
      <c r="I20" s="196">
        <v>59.35</v>
      </c>
    </row>
    <row r="21" spans="1:9" x14ac:dyDescent="0.25">
      <c r="A21" s="142">
        <v>12</v>
      </c>
      <c r="B21" s="3" t="s">
        <v>904</v>
      </c>
      <c r="C21" s="46">
        <v>65.03</v>
      </c>
      <c r="D21" s="65">
        <v>41.38</v>
      </c>
      <c r="E21" s="65">
        <v>57.75</v>
      </c>
      <c r="F21" s="65">
        <v>46.14</v>
      </c>
      <c r="G21" s="65">
        <v>17</v>
      </c>
      <c r="H21" s="241">
        <v>45.97</v>
      </c>
      <c r="I21" s="196">
        <v>54.74</v>
      </c>
    </row>
    <row r="22" spans="1:9" x14ac:dyDescent="0.25">
      <c r="A22" s="142">
        <v>13</v>
      </c>
      <c r="B22" s="3" t="s">
        <v>30</v>
      </c>
      <c r="C22" s="46">
        <v>49.48</v>
      </c>
      <c r="D22" s="65">
        <v>46.33</v>
      </c>
      <c r="E22" s="65">
        <v>31.8</v>
      </c>
      <c r="F22" s="65">
        <v>47.67</v>
      </c>
      <c r="G22" s="65">
        <v>0</v>
      </c>
      <c r="H22" s="241">
        <v>31.18</v>
      </c>
      <c r="I22" s="196">
        <v>45.34</v>
      </c>
    </row>
    <row r="23" spans="1:9" x14ac:dyDescent="0.25">
      <c r="A23" s="142">
        <v>14</v>
      </c>
      <c r="B23" s="3" t="s">
        <v>31</v>
      </c>
      <c r="C23" s="46">
        <v>44.86</v>
      </c>
      <c r="D23" s="65">
        <v>39</v>
      </c>
      <c r="E23" s="65">
        <v>26.33</v>
      </c>
      <c r="F23" s="65">
        <v>41.75</v>
      </c>
      <c r="G23" s="65">
        <v>22</v>
      </c>
      <c r="H23" s="241">
        <v>56.07</v>
      </c>
      <c r="I23" s="196">
        <v>44.75</v>
      </c>
    </row>
    <row r="24" spans="1:9" x14ac:dyDescent="0.25">
      <c r="A24" s="142">
        <v>15</v>
      </c>
      <c r="B24" s="3" t="s">
        <v>40</v>
      </c>
      <c r="C24" s="46">
        <v>45.74</v>
      </c>
      <c r="D24" s="65">
        <v>62.82</v>
      </c>
      <c r="E24" s="65">
        <v>21.55</v>
      </c>
      <c r="F24" s="65">
        <v>30.73</v>
      </c>
      <c r="G24" s="65">
        <v>24</v>
      </c>
      <c r="H24" s="241">
        <v>41.69</v>
      </c>
      <c r="I24" s="196">
        <v>42.65</v>
      </c>
    </row>
    <row r="25" spans="1:9" x14ac:dyDescent="0.25">
      <c r="A25" s="142">
        <v>16</v>
      </c>
      <c r="B25" s="3" t="s">
        <v>27</v>
      </c>
      <c r="C25" s="46">
        <v>46.25</v>
      </c>
      <c r="D25" s="65">
        <v>34.75</v>
      </c>
      <c r="E25" s="65">
        <v>32.85</v>
      </c>
      <c r="F25" s="65">
        <v>34.409999999999997</v>
      </c>
      <c r="G25" s="65">
        <v>81</v>
      </c>
      <c r="H25" s="241">
        <v>38.76</v>
      </c>
      <c r="I25" s="196">
        <v>41.04</v>
      </c>
    </row>
    <row r="26" spans="1:9" x14ac:dyDescent="0.25">
      <c r="A26" s="142">
        <v>18</v>
      </c>
      <c r="B26" s="3" t="s">
        <v>550</v>
      </c>
      <c r="C26" s="46">
        <v>0.03</v>
      </c>
      <c r="D26" s="65">
        <v>0</v>
      </c>
      <c r="E26" s="65">
        <v>0</v>
      </c>
      <c r="F26" s="65">
        <v>0</v>
      </c>
      <c r="G26" s="65">
        <v>0</v>
      </c>
      <c r="H26" s="241">
        <v>0</v>
      </c>
      <c r="I26" s="196">
        <v>0.03</v>
      </c>
    </row>
    <row r="27" spans="1:9" x14ac:dyDescent="0.25">
      <c r="A27" s="6" t="s">
        <v>1128</v>
      </c>
      <c r="B27" s="7"/>
      <c r="C27" s="93">
        <v>800.66</v>
      </c>
      <c r="D27" s="94">
        <v>725.20000000000016</v>
      </c>
      <c r="E27" s="94">
        <v>485.84000000000003</v>
      </c>
      <c r="F27" s="94">
        <v>668.59</v>
      </c>
      <c r="G27" s="94">
        <v>479</v>
      </c>
      <c r="H27" s="246">
        <v>771.51</v>
      </c>
      <c r="I27" s="200">
        <v>753.34</v>
      </c>
    </row>
  </sheetData>
  <phoneticPr fontId="3" type="noConversion"/>
  <printOptions horizontalCentered="1"/>
  <pageMargins left="0.39370078740157483" right="0.39370078740157483" top="1.3779527559055118" bottom="0.98425196850393704" header="0.70866141732283472" footer="0.51181102362204722"/>
  <pageSetup paperSize="5" scale="95" orientation="landscape" r:id="rId2"/>
  <headerFooter alignWithMargins="0">
    <oddHeader>&amp;C&amp;"Arial,Gras"&amp;11MINISTÈRE DE LA SANTÉ ET DES SERVICES SOCIAUX&amp;"Arial,Normal"
RAPPORTS STATISTIQUES ANNUELS DES CENTRES JEUNESSE (missions CPEJ et CRJDA/MDA)&amp;R&amp;"Arial,Gras"&amp;11Année
2011-2012</oddHeader>
    <oddFooter>&amp;L&amp;"Arial,Italique"&amp;9Direction des jeunes et des familles&amp;C&amp;"Arial,Italique"&amp;9Page &amp;P de &amp;N&amp;R&amp;"Arial,Italique"&amp;9&amp;A</oddFooter>
  </headerFooter>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tabColor indexed="45"/>
  </sheetPr>
  <dimension ref="A1:I27"/>
  <sheetViews>
    <sheetView view="pageLayout" topLeftCell="A9" zoomScaleNormal="85" workbookViewId="0">
      <selection activeCell="H6" sqref="H6"/>
    </sheetView>
  </sheetViews>
  <sheetFormatPr baseColWidth="10" defaultRowHeight="13.2" x14ac:dyDescent="0.25"/>
  <cols>
    <col min="1" max="1" width="9.6640625" customWidth="1"/>
    <col min="2" max="2" width="62.6640625" customWidth="1"/>
    <col min="3" max="5" width="11.6640625" customWidth="1"/>
    <col min="6" max="6" width="13.6640625" customWidth="1"/>
    <col min="7" max="7" width="11.6640625" customWidth="1"/>
    <col min="8" max="8" width="13.6640625" customWidth="1"/>
    <col min="9" max="9" width="11.6640625" customWidth="1"/>
  </cols>
  <sheetData>
    <row r="1" spans="1:9" x14ac:dyDescent="0.25">
      <c r="A1" s="1" t="s">
        <v>619</v>
      </c>
    </row>
    <row r="2" spans="1:9" x14ac:dyDescent="0.25">
      <c r="A2" s="1"/>
    </row>
    <row r="3" spans="1:9" s="76" customFormat="1" ht="15" customHeight="1" x14ac:dyDescent="0.25">
      <c r="A3" s="206" t="s">
        <v>838</v>
      </c>
      <c r="B3" s="358" t="s">
        <v>839</v>
      </c>
    </row>
    <row r="4" spans="1:9" ht="15" customHeight="1" x14ac:dyDescent="0.25">
      <c r="C4" s="95" t="s">
        <v>710</v>
      </c>
      <c r="D4" s="96"/>
      <c r="E4" s="96"/>
      <c r="F4" s="96"/>
      <c r="G4" s="96"/>
      <c r="H4" s="96"/>
      <c r="I4" s="97"/>
    </row>
    <row r="5" spans="1:9" s="141" customFormat="1" hidden="1" x14ac:dyDescent="0.25">
      <c r="A5" s="3"/>
      <c r="B5" s="5"/>
      <c r="C5" s="2" t="s">
        <v>575</v>
      </c>
      <c r="D5" s="5"/>
      <c r="E5" s="5"/>
      <c r="F5" s="5"/>
      <c r="G5" s="5"/>
      <c r="H5" s="5"/>
      <c r="I5" s="22"/>
    </row>
    <row r="6" spans="1:9" ht="45" customHeight="1" x14ac:dyDescent="0.25">
      <c r="A6" s="137" t="s">
        <v>766</v>
      </c>
      <c r="B6" s="137" t="s">
        <v>767</v>
      </c>
      <c r="C6" s="153" t="s">
        <v>602</v>
      </c>
      <c r="D6" s="145" t="s">
        <v>603</v>
      </c>
      <c r="E6" s="145" t="s">
        <v>694</v>
      </c>
      <c r="F6" s="145" t="s">
        <v>922</v>
      </c>
      <c r="G6" s="145" t="s">
        <v>605</v>
      </c>
      <c r="H6" s="350" t="s">
        <v>924</v>
      </c>
      <c r="I6" s="159" t="s">
        <v>576</v>
      </c>
    </row>
    <row r="7" spans="1:9" x14ac:dyDescent="0.25">
      <c r="A7" s="142">
        <v>1</v>
      </c>
      <c r="B7" s="3" t="s">
        <v>26</v>
      </c>
      <c r="C7" s="46">
        <v>65.03</v>
      </c>
      <c r="D7" s="65">
        <v>69</v>
      </c>
      <c r="E7" s="65">
        <v>46.67</v>
      </c>
      <c r="F7" s="65">
        <v>58</v>
      </c>
      <c r="G7" s="65">
        <v>67</v>
      </c>
      <c r="H7" s="241">
        <v>63.95</v>
      </c>
      <c r="I7" s="196">
        <v>63.72</v>
      </c>
    </row>
    <row r="8" spans="1:9" x14ac:dyDescent="0.25">
      <c r="A8" s="142">
        <v>2</v>
      </c>
      <c r="B8" s="3" t="s">
        <v>28</v>
      </c>
      <c r="C8" s="46">
        <v>61.31</v>
      </c>
      <c r="D8" s="65">
        <v>70.11</v>
      </c>
      <c r="E8" s="65">
        <v>91</v>
      </c>
      <c r="F8" s="65">
        <v>39.130000000000003</v>
      </c>
      <c r="G8" s="65">
        <v>79</v>
      </c>
      <c r="H8" s="241">
        <v>59.33</v>
      </c>
      <c r="I8" s="196">
        <v>60.22</v>
      </c>
    </row>
    <row r="9" spans="1:9" x14ac:dyDescent="0.25">
      <c r="A9" s="142">
        <v>3</v>
      </c>
      <c r="B9" s="3" t="s">
        <v>34</v>
      </c>
      <c r="C9" s="46">
        <v>111.33</v>
      </c>
      <c r="D9" s="65">
        <v>124.78</v>
      </c>
      <c r="E9" s="65">
        <v>94.22</v>
      </c>
      <c r="F9" s="65">
        <v>71.36</v>
      </c>
      <c r="G9" s="65">
        <v>63.6</v>
      </c>
      <c r="H9" s="241">
        <v>96.92</v>
      </c>
      <c r="I9" s="196">
        <v>103.32</v>
      </c>
    </row>
    <row r="10" spans="1:9" x14ac:dyDescent="0.25">
      <c r="A10" s="142">
        <v>4</v>
      </c>
      <c r="B10" s="3" t="s">
        <v>549</v>
      </c>
      <c r="C10" s="46">
        <v>126.97</v>
      </c>
      <c r="D10" s="65">
        <v>106.92</v>
      </c>
      <c r="E10" s="65">
        <v>127.53</v>
      </c>
      <c r="F10" s="65">
        <v>82.07</v>
      </c>
      <c r="G10" s="65">
        <v>0</v>
      </c>
      <c r="H10" s="241">
        <v>123.63</v>
      </c>
      <c r="I10" s="196">
        <v>117.83</v>
      </c>
    </row>
    <row r="11" spans="1:9" x14ac:dyDescent="0.25">
      <c r="A11" s="142">
        <v>5</v>
      </c>
      <c r="B11" s="3" t="s">
        <v>29</v>
      </c>
      <c r="C11" s="46">
        <v>118</v>
      </c>
      <c r="D11" s="65">
        <v>86.92</v>
      </c>
      <c r="E11" s="65">
        <v>178.67</v>
      </c>
      <c r="F11" s="65">
        <v>65.19</v>
      </c>
      <c r="G11" s="65">
        <v>0</v>
      </c>
      <c r="H11" s="241">
        <v>115.43</v>
      </c>
      <c r="I11" s="196">
        <v>108.33</v>
      </c>
    </row>
    <row r="12" spans="1:9" x14ac:dyDescent="0.25">
      <c r="A12" s="143"/>
      <c r="B12" s="4" t="s">
        <v>36</v>
      </c>
      <c r="C12" s="48">
        <v>0</v>
      </c>
      <c r="D12" s="66">
        <v>0</v>
      </c>
      <c r="E12" s="66">
        <v>0</v>
      </c>
      <c r="F12" s="66">
        <v>0</v>
      </c>
      <c r="G12" s="66">
        <v>0</v>
      </c>
      <c r="H12" s="42">
        <v>0</v>
      </c>
      <c r="I12" s="197">
        <v>0</v>
      </c>
    </row>
    <row r="13" spans="1:9" x14ac:dyDescent="0.25">
      <c r="A13" s="142">
        <v>6</v>
      </c>
      <c r="B13" s="3" t="s">
        <v>39</v>
      </c>
      <c r="C13" s="46">
        <v>0</v>
      </c>
      <c r="D13" s="65">
        <v>0</v>
      </c>
      <c r="E13" s="65">
        <v>0</v>
      </c>
      <c r="F13" s="65">
        <v>0</v>
      </c>
      <c r="G13" s="65">
        <v>0</v>
      </c>
      <c r="H13" s="241">
        <v>0</v>
      </c>
      <c r="I13" s="196">
        <v>0</v>
      </c>
    </row>
    <row r="14" spans="1:9" x14ac:dyDescent="0.25">
      <c r="A14" s="143"/>
      <c r="B14" s="4" t="s">
        <v>35</v>
      </c>
      <c r="C14" s="48">
        <v>168.78</v>
      </c>
      <c r="D14" s="66">
        <v>147.63999999999999</v>
      </c>
      <c r="E14" s="66">
        <v>267</v>
      </c>
      <c r="F14" s="66">
        <v>88.6</v>
      </c>
      <c r="G14" s="66">
        <v>133.77000000000001</v>
      </c>
      <c r="H14" s="42">
        <v>184.09</v>
      </c>
      <c r="I14" s="197">
        <v>159.36000000000001</v>
      </c>
    </row>
    <row r="15" spans="1:9" x14ac:dyDescent="0.25">
      <c r="A15" s="143"/>
      <c r="B15" s="4" t="s">
        <v>841</v>
      </c>
      <c r="C15" s="48">
        <v>153.6</v>
      </c>
      <c r="D15" s="66">
        <v>130.88999999999999</v>
      </c>
      <c r="E15" s="66">
        <v>184.92</v>
      </c>
      <c r="F15" s="66">
        <v>78.430000000000007</v>
      </c>
      <c r="G15" s="66">
        <v>48.67</v>
      </c>
      <c r="H15" s="42">
        <v>133.33000000000001</v>
      </c>
      <c r="I15" s="197">
        <v>131.9</v>
      </c>
    </row>
    <row r="16" spans="1:9" x14ac:dyDescent="0.25">
      <c r="A16" s="143"/>
      <c r="B16" s="4" t="s">
        <v>37</v>
      </c>
      <c r="C16" s="48">
        <v>0</v>
      </c>
      <c r="D16" s="66">
        <v>0</v>
      </c>
      <c r="E16" s="66">
        <v>0</v>
      </c>
      <c r="F16" s="66">
        <v>0</v>
      </c>
      <c r="G16" s="66">
        <v>0</v>
      </c>
      <c r="H16" s="42">
        <v>0</v>
      </c>
      <c r="I16" s="197">
        <v>0</v>
      </c>
    </row>
    <row r="17" spans="1:9" x14ac:dyDescent="0.25">
      <c r="A17" s="142">
        <v>7</v>
      </c>
      <c r="B17" s="3" t="s">
        <v>25</v>
      </c>
      <c r="C17" s="46">
        <v>106.74</v>
      </c>
      <c r="D17" s="65">
        <v>86.3</v>
      </c>
      <c r="E17" s="65">
        <v>191.8</v>
      </c>
      <c r="F17" s="65">
        <v>74.13</v>
      </c>
      <c r="G17" s="65">
        <v>47</v>
      </c>
      <c r="H17" s="241">
        <v>123.42</v>
      </c>
      <c r="I17" s="196">
        <v>106.28</v>
      </c>
    </row>
    <row r="18" spans="1:9" x14ac:dyDescent="0.25">
      <c r="A18" s="142">
        <v>8</v>
      </c>
      <c r="B18" s="3" t="s">
        <v>32</v>
      </c>
      <c r="C18" s="46">
        <v>82.75</v>
      </c>
      <c r="D18" s="65">
        <v>66</v>
      </c>
      <c r="E18" s="65">
        <v>101.6</v>
      </c>
      <c r="F18" s="65">
        <v>48.86</v>
      </c>
      <c r="G18" s="65">
        <v>33</v>
      </c>
      <c r="H18" s="241">
        <v>67.42</v>
      </c>
      <c r="I18" s="196">
        <v>75.489999999999995</v>
      </c>
    </row>
    <row r="19" spans="1:9" x14ac:dyDescent="0.25">
      <c r="A19" s="142">
        <v>9</v>
      </c>
      <c r="B19" s="3" t="s">
        <v>33</v>
      </c>
      <c r="C19" s="46">
        <v>104.7</v>
      </c>
      <c r="D19" s="65">
        <v>38.770000000000003</v>
      </c>
      <c r="E19" s="65">
        <v>70</v>
      </c>
      <c r="F19" s="65">
        <v>57.22</v>
      </c>
      <c r="G19" s="65">
        <v>43</v>
      </c>
      <c r="H19" s="241">
        <v>62.79</v>
      </c>
      <c r="I19" s="196">
        <v>81.72</v>
      </c>
    </row>
    <row r="20" spans="1:9" x14ac:dyDescent="0.25">
      <c r="A20" s="142">
        <v>11</v>
      </c>
      <c r="B20" s="3" t="s">
        <v>38</v>
      </c>
      <c r="C20" s="46">
        <v>98.32</v>
      </c>
      <c r="D20" s="65">
        <v>93.58</v>
      </c>
      <c r="E20" s="65">
        <v>29</v>
      </c>
      <c r="F20" s="65">
        <v>55.57</v>
      </c>
      <c r="G20" s="65">
        <v>71</v>
      </c>
      <c r="H20" s="241">
        <v>101</v>
      </c>
      <c r="I20" s="196">
        <v>86.77</v>
      </c>
    </row>
    <row r="21" spans="1:9" x14ac:dyDescent="0.25">
      <c r="A21" s="142">
        <v>12</v>
      </c>
      <c r="B21" s="3" t="s">
        <v>904</v>
      </c>
      <c r="C21" s="46">
        <v>138.28</v>
      </c>
      <c r="D21" s="65">
        <v>115.5</v>
      </c>
      <c r="E21" s="65">
        <v>163.22</v>
      </c>
      <c r="F21" s="65">
        <v>71.069999999999993</v>
      </c>
      <c r="G21" s="65">
        <v>192</v>
      </c>
      <c r="H21" s="241">
        <v>134.54</v>
      </c>
      <c r="I21" s="196">
        <v>124.42</v>
      </c>
    </row>
    <row r="22" spans="1:9" x14ac:dyDescent="0.25">
      <c r="A22" s="142">
        <v>13</v>
      </c>
      <c r="B22" s="3" t="s">
        <v>30</v>
      </c>
      <c r="C22" s="46">
        <v>81.73</v>
      </c>
      <c r="D22" s="65">
        <v>91.32</v>
      </c>
      <c r="E22" s="65">
        <v>57.4</v>
      </c>
      <c r="F22" s="65">
        <v>55.79</v>
      </c>
      <c r="G22" s="65">
        <v>84.67</v>
      </c>
      <c r="H22" s="241">
        <v>149.28</v>
      </c>
      <c r="I22" s="196">
        <v>87.48</v>
      </c>
    </row>
    <row r="23" spans="1:9" x14ac:dyDescent="0.25">
      <c r="A23" s="142">
        <v>14</v>
      </c>
      <c r="B23" s="3" t="s">
        <v>31</v>
      </c>
      <c r="C23" s="46">
        <v>123.14</v>
      </c>
      <c r="D23" s="65">
        <v>134.72999999999999</v>
      </c>
      <c r="E23" s="65">
        <v>102.4</v>
      </c>
      <c r="F23" s="65">
        <v>86.8</v>
      </c>
      <c r="G23" s="65">
        <v>344</v>
      </c>
      <c r="H23" s="241">
        <v>149.62</v>
      </c>
      <c r="I23" s="196">
        <v>124.88</v>
      </c>
    </row>
    <row r="24" spans="1:9" x14ac:dyDescent="0.25">
      <c r="A24" s="142">
        <v>15</v>
      </c>
      <c r="B24" s="3" t="s">
        <v>40</v>
      </c>
      <c r="C24" s="46">
        <v>151.08000000000001</v>
      </c>
      <c r="D24" s="65">
        <v>208.64</v>
      </c>
      <c r="E24" s="65">
        <v>215.41</v>
      </c>
      <c r="F24" s="65">
        <v>56.9</v>
      </c>
      <c r="G24" s="65">
        <v>69.67</v>
      </c>
      <c r="H24" s="241">
        <v>109.24</v>
      </c>
      <c r="I24" s="196">
        <v>134.35</v>
      </c>
    </row>
    <row r="25" spans="1:9" x14ac:dyDescent="0.25">
      <c r="A25" s="142">
        <v>16</v>
      </c>
      <c r="B25" s="3" t="s">
        <v>27</v>
      </c>
      <c r="C25" s="46">
        <v>104.3</v>
      </c>
      <c r="D25" s="65">
        <v>123.67</v>
      </c>
      <c r="E25" s="65">
        <v>184.07</v>
      </c>
      <c r="F25" s="65">
        <v>59.01</v>
      </c>
      <c r="G25" s="65">
        <v>65.75</v>
      </c>
      <c r="H25" s="241">
        <v>119.01</v>
      </c>
      <c r="I25" s="196">
        <v>103.65</v>
      </c>
    </row>
    <row r="26" spans="1:9" x14ac:dyDescent="0.25">
      <c r="A26" s="142">
        <v>18</v>
      </c>
      <c r="B26" s="3" t="s">
        <v>550</v>
      </c>
      <c r="C26" s="46">
        <v>0</v>
      </c>
      <c r="D26" s="65">
        <v>0</v>
      </c>
      <c r="E26" s="65">
        <v>0</v>
      </c>
      <c r="F26" s="65">
        <v>0</v>
      </c>
      <c r="G26" s="65">
        <v>0</v>
      </c>
      <c r="H26" s="241">
        <v>0</v>
      </c>
      <c r="I26" s="196">
        <v>0</v>
      </c>
    </row>
    <row r="27" spans="1:9" x14ac:dyDescent="0.25">
      <c r="A27" s="6" t="s">
        <v>1128</v>
      </c>
      <c r="B27" s="7"/>
      <c r="C27" s="93">
        <v>1796.06</v>
      </c>
      <c r="D27" s="94">
        <v>1694.77</v>
      </c>
      <c r="E27" s="94">
        <v>2104.9100000000003</v>
      </c>
      <c r="F27" s="94">
        <v>1048.1300000000001</v>
      </c>
      <c r="G27" s="94">
        <v>1342.13</v>
      </c>
      <c r="H27" s="246">
        <v>1793</v>
      </c>
      <c r="I27" s="200">
        <v>1669.7200000000003</v>
      </c>
    </row>
  </sheetData>
  <phoneticPr fontId="3" type="noConversion"/>
  <printOptions horizontalCentered="1"/>
  <pageMargins left="0.39370078740157483" right="0.39370078740157483" top="1.3779527559055118" bottom="0.98425196850393704" header="0.70866141732283472" footer="0.51181102362204722"/>
  <pageSetup paperSize="5" scale="95" orientation="landscape" r:id="rId2"/>
  <headerFooter alignWithMargins="0">
    <oddHeader>&amp;C&amp;"Arial,Gras"&amp;11MINISTÈRE DE LA SANTÉ ET DES SERVICES SOCIAUX&amp;"Arial,Normal"
RAPPORTS STATISTIQUES ANNUELS DES CENTRES JEUNESSE (missions CPEJ et CRJDA/MDA)&amp;R&amp;"Arial,Gras"&amp;11Année
2011-2012</oddHeader>
    <oddFooter>&amp;L&amp;"Arial,Italique"&amp;9Direction des jeunes et des familles&amp;C&amp;"Arial,Italique"&amp;9Page &amp;P de &amp;N&amp;R&amp;"Arial,Italique"&amp;9&amp;A</oddFooter>
  </headerFooter>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tabColor indexed="45"/>
  </sheetPr>
  <dimension ref="A1:I77"/>
  <sheetViews>
    <sheetView view="pageLayout" topLeftCell="A9" zoomScaleNormal="85" workbookViewId="0">
      <selection activeCell="H6" sqref="H6"/>
    </sheetView>
  </sheetViews>
  <sheetFormatPr baseColWidth="10" defaultRowHeight="13.2" x14ac:dyDescent="0.25"/>
  <cols>
    <col min="1" max="1" width="9.6640625" customWidth="1"/>
    <col min="2" max="2" width="62.6640625" customWidth="1"/>
    <col min="3" max="5" width="11.6640625" customWidth="1"/>
    <col min="6" max="6" width="13.6640625" customWidth="1"/>
    <col min="7" max="7" width="11.6640625" customWidth="1"/>
    <col min="8" max="8" width="13.6640625" customWidth="1"/>
    <col min="9" max="9" width="11.6640625" customWidth="1"/>
  </cols>
  <sheetData>
    <row r="1" spans="1:9" x14ac:dyDescent="0.25">
      <c r="A1" s="1" t="s">
        <v>711</v>
      </c>
    </row>
    <row r="2" spans="1:9" x14ac:dyDescent="0.25">
      <c r="A2" s="1"/>
    </row>
    <row r="3" spans="1:9" s="76" customFormat="1" ht="15" customHeight="1" x14ac:dyDescent="0.25">
      <c r="A3" s="206" t="s">
        <v>838</v>
      </c>
      <c r="B3" s="358" t="s">
        <v>839</v>
      </c>
    </row>
    <row r="4" spans="1:9" ht="15" customHeight="1" x14ac:dyDescent="0.25">
      <c r="C4" s="95" t="s">
        <v>620</v>
      </c>
      <c r="D4" s="96"/>
      <c r="E4" s="96"/>
      <c r="F4" s="96"/>
      <c r="G4" s="96"/>
      <c r="H4" s="96"/>
      <c r="I4" s="97"/>
    </row>
    <row r="5" spans="1:9" s="141" customFormat="1" hidden="1" x14ac:dyDescent="0.25">
      <c r="A5" s="3"/>
      <c r="B5" s="5"/>
      <c r="C5" s="2" t="s">
        <v>575</v>
      </c>
      <c r="D5" s="5"/>
      <c r="E5" s="5"/>
      <c r="F5" s="5"/>
      <c r="G5" s="5"/>
      <c r="H5" s="5"/>
      <c r="I5" s="22"/>
    </row>
    <row r="6" spans="1:9" ht="45" customHeight="1" x14ac:dyDescent="0.25">
      <c r="A6" s="137" t="s">
        <v>766</v>
      </c>
      <c r="B6" s="137" t="s">
        <v>767</v>
      </c>
      <c r="C6" s="153" t="s">
        <v>602</v>
      </c>
      <c r="D6" s="145" t="s">
        <v>603</v>
      </c>
      <c r="E6" s="145" t="s">
        <v>694</v>
      </c>
      <c r="F6" s="145" t="s">
        <v>922</v>
      </c>
      <c r="G6" s="145" t="s">
        <v>605</v>
      </c>
      <c r="H6" s="350" t="s">
        <v>924</v>
      </c>
      <c r="I6" s="159" t="s">
        <v>576</v>
      </c>
    </row>
    <row r="7" spans="1:9" x14ac:dyDescent="0.25">
      <c r="A7" s="142">
        <v>1</v>
      </c>
      <c r="B7" s="3" t="s">
        <v>26</v>
      </c>
      <c r="C7" s="55">
        <v>142</v>
      </c>
      <c r="D7" s="56">
        <v>28</v>
      </c>
      <c r="E7" s="56">
        <v>4</v>
      </c>
      <c r="F7" s="56">
        <v>62</v>
      </c>
      <c r="G7" s="56">
        <v>3</v>
      </c>
      <c r="H7" s="24">
        <v>57</v>
      </c>
      <c r="I7" s="130">
        <v>296</v>
      </c>
    </row>
    <row r="8" spans="1:9" x14ac:dyDescent="0.25">
      <c r="A8" s="142">
        <v>2</v>
      </c>
      <c r="B8" s="3" t="s">
        <v>28</v>
      </c>
      <c r="C8" s="55">
        <v>221</v>
      </c>
      <c r="D8" s="56">
        <v>43</v>
      </c>
      <c r="E8" s="56">
        <v>3</v>
      </c>
      <c r="F8" s="56">
        <v>84</v>
      </c>
      <c r="G8" s="56">
        <v>6</v>
      </c>
      <c r="H8" s="24">
        <v>67</v>
      </c>
      <c r="I8" s="130">
        <v>424</v>
      </c>
    </row>
    <row r="9" spans="1:9" x14ac:dyDescent="0.25">
      <c r="A9" s="142">
        <v>3</v>
      </c>
      <c r="B9" s="3" t="s">
        <v>34</v>
      </c>
      <c r="C9" s="55">
        <v>392</v>
      </c>
      <c r="D9" s="56">
        <v>73</v>
      </c>
      <c r="E9" s="56">
        <v>12</v>
      </c>
      <c r="F9" s="56">
        <v>121</v>
      </c>
      <c r="G9" s="56">
        <v>7</v>
      </c>
      <c r="H9" s="24">
        <v>180</v>
      </c>
      <c r="I9" s="130">
        <v>785</v>
      </c>
    </row>
    <row r="10" spans="1:9" x14ac:dyDescent="0.25">
      <c r="A10" s="142">
        <v>4</v>
      </c>
      <c r="B10" s="3" t="s">
        <v>549</v>
      </c>
      <c r="C10" s="55">
        <v>463</v>
      </c>
      <c r="D10" s="56">
        <v>97</v>
      </c>
      <c r="E10" s="56">
        <v>21</v>
      </c>
      <c r="F10" s="56">
        <v>156</v>
      </c>
      <c r="G10" s="56">
        <v>6</v>
      </c>
      <c r="H10" s="24">
        <v>117</v>
      </c>
      <c r="I10" s="130">
        <v>860</v>
      </c>
    </row>
    <row r="11" spans="1:9" x14ac:dyDescent="0.25">
      <c r="A11" s="142">
        <v>5</v>
      </c>
      <c r="B11" s="3" t="s">
        <v>29</v>
      </c>
      <c r="C11" s="55">
        <v>208</v>
      </c>
      <c r="D11" s="56">
        <v>37</v>
      </c>
      <c r="E11" s="56">
        <v>9</v>
      </c>
      <c r="F11" s="56">
        <v>53</v>
      </c>
      <c r="G11" s="56">
        <v>0</v>
      </c>
      <c r="H11" s="24">
        <v>54</v>
      </c>
      <c r="I11" s="130">
        <v>361</v>
      </c>
    </row>
    <row r="12" spans="1:9" x14ac:dyDescent="0.25">
      <c r="A12" s="143"/>
      <c r="B12" s="4" t="s">
        <v>36</v>
      </c>
      <c r="C12" s="57">
        <v>0</v>
      </c>
      <c r="D12" s="58">
        <v>0</v>
      </c>
      <c r="E12" s="58">
        <v>0</v>
      </c>
      <c r="F12" s="58">
        <v>0</v>
      </c>
      <c r="G12" s="58">
        <v>0</v>
      </c>
      <c r="H12" s="27">
        <v>0</v>
      </c>
      <c r="I12" s="131">
        <v>0</v>
      </c>
    </row>
    <row r="13" spans="1:9" x14ac:dyDescent="0.25">
      <c r="A13" s="142">
        <v>6</v>
      </c>
      <c r="B13" s="3" t="s">
        <v>39</v>
      </c>
      <c r="C13" s="55">
        <v>0</v>
      </c>
      <c r="D13" s="56">
        <v>0</v>
      </c>
      <c r="E13" s="56">
        <v>0</v>
      </c>
      <c r="F13" s="56">
        <v>0</v>
      </c>
      <c r="G13" s="56">
        <v>0</v>
      </c>
      <c r="H13" s="24">
        <v>0</v>
      </c>
      <c r="I13" s="130">
        <v>0</v>
      </c>
    </row>
    <row r="14" spans="1:9" x14ac:dyDescent="0.25">
      <c r="A14" s="143"/>
      <c r="B14" s="4" t="s">
        <v>35</v>
      </c>
      <c r="C14" s="57">
        <v>538</v>
      </c>
      <c r="D14" s="58">
        <v>134</v>
      </c>
      <c r="E14" s="58">
        <v>30</v>
      </c>
      <c r="F14" s="58">
        <v>202</v>
      </c>
      <c r="G14" s="58">
        <v>16</v>
      </c>
      <c r="H14" s="27">
        <v>174</v>
      </c>
      <c r="I14" s="131">
        <v>1094</v>
      </c>
    </row>
    <row r="15" spans="1:9" x14ac:dyDescent="0.25">
      <c r="A15" s="143"/>
      <c r="B15" s="4" t="s">
        <v>841</v>
      </c>
      <c r="C15" s="57">
        <v>162</v>
      </c>
      <c r="D15" s="58">
        <v>39</v>
      </c>
      <c r="E15" s="58">
        <v>10</v>
      </c>
      <c r="F15" s="58">
        <v>91</v>
      </c>
      <c r="G15" s="58">
        <v>3</v>
      </c>
      <c r="H15" s="27">
        <v>97</v>
      </c>
      <c r="I15" s="131">
        <v>402</v>
      </c>
    </row>
    <row r="16" spans="1:9" x14ac:dyDescent="0.25">
      <c r="A16" s="143"/>
      <c r="B16" s="4" t="s">
        <v>37</v>
      </c>
      <c r="C16" s="57">
        <v>0</v>
      </c>
      <c r="D16" s="58">
        <v>0</v>
      </c>
      <c r="E16" s="58">
        <v>0</v>
      </c>
      <c r="F16" s="58">
        <v>0</v>
      </c>
      <c r="G16" s="58">
        <v>0</v>
      </c>
      <c r="H16" s="27">
        <v>0</v>
      </c>
      <c r="I16" s="131">
        <v>0</v>
      </c>
    </row>
    <row r="17" spans="1:9" x14ac:dyDescent="0.25">
      <c r="A17" s="142">
        <v>7</v>
      </c>
      <c r="B17" s="3" t="s">
        <v>25</v>
      </c>
      <c r="C17" s="55">
        <v>270</v>
      </c>
      <c r="D17" s="56">
        <v>61</v>
      </c>
      <c r="E17" s="56">
        <v>19</v>
      </c>
      <c r="F17" s="56">
        <v>58</v>
      </c>
      <c r="G17" s="56">
        <v>2</v>
      </c>
      <c r="H17" s="24">
        <v>77</v>
      </c>
      <c r="I17" s="130">
        <v>487</v>
      </c>
    </row>
    <row r="18" spans="1:9" x14ac:dyDescent="0.25">
      <c r="A18" s="142">
        <v>8</v>
      </c>
      <c r="B18" s="3" t="s">
        <v>32</v>
      </c>
      <c r="C18" s="55">
        <v>295</v>
      </c>
      <c r="D18" s="56">
        <v>32</v>
      </c>
      <c r="E18" s="56">
        <v>8</v>
      </c>
      <c r="F18" s="56">
        <v>57</v>
      </c>
      <c r="G18" s="56">
        <v>2</v>
      </c>
      <c r="H18" s="24">
        <v>60</v>
      </c>
      <c r="I18" s="130">
        <v>454</v>
      </c>
    </row>
    <row r="19" spans="1:9" x14ac:dyDescent="0.25">
      <c r="A19" s="142">
        <v>9</v>
      </c>
      <c r="B19" s="3" t="s">
        <v>33</v>
      </c>
      <c r="C19" s="55">
        <v>170</v>
      </c>
      <c r="D19" s="56">
        <v>10</v>
      </c>
      <c r="E19" s="56">
        <v>4</v>
      </c>
      <c r="F19" s="56">
        <v>55</v>
      </c>
      <c r="G19" s="56">
        <v>2</v>
      </c>
      <c r="H19" s="24">
        <v>61</v>
      </c>
      <c r="I19" s="130">
        <v>302</v>
      </c>
    </row>
    <row r="20" spans="1:9" x14ac:dyDescent="0.25">
      <c r="A20" s="142">
        <v>11</v>
      </c>
      <c r="B20" s="3" t="s">
        <v>38</v>
      </c>
      <c r="C20" s="55">
        <v>104</v>
      </c>
      <c r="D20" s="56">
        <v>20</v>
      </c>
      <c r="E20" s="56">
        <v>0</v>
      </c>
      <c r="F20" s="56">
        <v>29</v>
      </c>
      <c r="G20" s="56">
        <v>0</v>
      </c>
      <c r="H20" s="24">
        <v>43</v>
      </c>
      <c r="I20" s="130">
        <v>196</v>
      </c>
    </row>
    <row r="21" spans="1:9" x14ac:dyDescent="0.25">
      <c r="A21" s="142">
        <v>12</v>
      </c>
      <c r="B21" s="3" t="s">
        <v>904</v>
      </c>
      <c r="C21" s="55">
        <v>219</v>
      </c>
      <c r="D21" s="56">
        <v>36</v>
      </c>
      <c r="E21" s="56">
        <v>8</v>
      </c>
      <c r="F21" s="56">
        <v>88</v>
      </c>
      <c r="G21" s="56">
        <v>4</v>
      </c>
      <c r="H21" s="24">
        <v>82</v>
      </c>
      <c r="I21" s="130">
        <v>437</v>
      </c>
    </row>
    <row r="22" spans="1:9" x14ac:dyDescent="0.25">
      <c r="A22" s="142">
        <v>13</v>
      </c>
      <c r="B22" s="3" t="s">
        <v>30</v>
      </c>
      <c r="C22" s="55">
        <v>117</v>
      </c>
      <c r="D22" s="56">
        <v>26</v>
      </c>
      <c r="E22" s="56">
        <v>14</v>
      </c>
      <c r="F22" s="56">
        <v>65</v>
      </c>
      <c r="G22" s="56">
        <v>6</v>
      </c>
      <c r="H22" s="24">
        <v>45</v>
      </c>
      <c r="I22" s="130">
        <v>273</v>
      </c>
    </row>
    <row r="23" spans="1:9" x14ac:dyDescent="0.25">
      <c r="A23" s="142">
        <v>14</v>
      </c>
      <c r="B23" s="3" t="s">
        <v>31</v>
      </c>
      <c r="C23" s="55">
        <v>283</v>
      </c>
      <c r="D23" s="56">
        <v>45</v>
      </c>
      <c r="E23" s="56">
        <v>12</v>
      </c>
      <c r="F23" s="56">
        <v>146</v>
      </c>
      <c r="G23" s="56">
        <v>4</v>
      </c>
      <c r="H23" s="24">
        <v>95</v>
      </c>
      <c r="I23" s="130">
        <v>585</v>
      </c>
    </row>
    <row r="24" spans="1:9" x14ac:dyDescent="0.25">
      <c r="A24" s="142">
        <v>15</v>
      </c>
      <c r="B24" s="3" t="s">
        <v>40</v>
      </c>
      <c r="C24" s="55">
        <v>432</v>
      </c>
      <c r="D24" s="56">
        <v>69</v>
      </c>
      <c r="E24" s="56">
        <v>22</v>
      </c>
      <c r="F24" s="56">
        <v>168</v>
      </c>
      <c r="G24" s="56">
        <v>6</v>
      </c>
      <c r="H24" s="24">
        <v>227</v>
      </c>
      <c r="I24" s="130">
        <v>924</v>
      </c>
    </row>
    <row r="25" spans="1:9" x14ac:dyDescent="0.25">
      <c r="A25" s="142">
        <v>16</v>
      </c>
      <c r="B25" s="3" t="s">
        <v>27</v>
      </c>
      <c r="C25" s="55">
        <v>765</v>
      </c>
      <c r="D25" s="56">
        <v>132</v>
      </c>
      <c r="E25" s="56">
        <v>37</v>
      </c>
      <c r="F25" s="56">
        <v>304</v>
      </c>
      <c r="G25" s="56">
        <v>6</v>
      </c>
      <c r="H25" s="24">
        <v>288</v>
      </c>
      <c r="I25" s="130">
        <v>1532</v>
      </c>
    </row>
    <row r="26" spans="1:9" x14ac:dyDescent="0.25">
      <c r="A26" s="142">
        <v>18</v>
      </c>
      <c r="B26" s="3" t="s">
        <v>550</v>
      </c>
      <c r="C26" s="55">
        <v>141</v>
      </c>
      <c r="D26" s="56">
        <v>2</v>
      </c>
      <c r="E26" s="56">
        <v>0</v>
      </c>
      <c r="F26" s="56">
        <v>52</v>
      </c>
      <c r="G26" s="56">
        <v>46</v>
      </c>
      <c r="H26" s="24">
        <v>0</v>
      </c>
      <c r="I26" s="130">
        <v>241</v>
      </c>
    </row>
    <row r="27" spans="1:9" x14ac:dyDescent="0.25">
      <c r="A27" s="6" t="s">
        <v>1128</v>
      </c>
      <c r="B27" s="7"/>
      <c r="C27" s="59">
        <v>4922</v>
      </c>
      <c r="D27" s="60">
        <v>884</v>
      </c>
      <c r="E27" s="60">
        <v>213</v>
      </c>
      <c r="F27" s="60">
        <v>1791</v>
      </c>
      <c r="G27" s="60">
        <v>119</v>
      </c>
      <c r="H27" s="30">
        <v>1724</v>
      </c>
      <c r="I27" s="132">
        <v>9653</v>
      </c>
    </row>
    <row r="77" ht="12" customHeight="1" x14ac:dyDescent="0.25"/>
  </sheetData>
  <phoneticPr fontId="3" type="noConversion"/>
  <printOptions horizontalCentered="1"/>
  <pageMargins left="0.39370078740157483" right="0.39370078740157483" top="1.3779527559055118" bottom="0.98425196850393704" header="0.70866141732283472" footer="0.51181102362204722"/>
  <pageSetup paperSize="5" scale="95" orientation="landscape" r:id="rId2"/>
  <headerFooter alignWithMargins="0">
    <oddHeader>&amp;C&amp;"Arial,Gras"&amp;11MINISTÈRE DE LA SANTÉ ET DES SERVICES SOCIAUX&amp;"Arial,Normal"
RAPPORTS STATISTIQUES ANNUELS DES CENTRES JEUNESSE (missions CPEJ et CRJDA/MDA)&amp;R&amp;"Arial,Gras"&amp;11Année
2011-2012</oddHeader>
    <oddFooter>&amp;L&amp;"Arial,Italique"&amp;9Direction des jeunes et des familles&amp;C&amp;"Arial,Italique"&amp;9Page &amp;P de &amp;N&amp;R&amp;"Arial,Italique"&amp;9&amp;A</oddFooter>
  </headerFooter>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tabColor indexed="45"/>
  </sheetPr>
  <dimension ref="A1:I27"/>
  <sheetViews>
    <sheetView view="pageLayout" zoomScaleNormal="85" workbookViewId="0">
      <selection activeCell="H6" sqref="H6"/>
    </sheetView>
  </sheetViews>
  <sheetFormatPr baseColWidth="10" defaultRowHeight="13.2" x14ac:dyDescent="0.25"/>
  <cols>
    <col min="1" max="1" width="9.6640625" customWidth="1"/>
    <col min="2" max="2" width="62.6640625" customWidth="1"/>
    <col min="3" max="5" width="11.6640625" customWidth="1"/>
    <col min="6" max="6" width="13.6640625" customWidth="1"/>
    <col min="7" max="7" width="11.6640625" customWidth="1"/>
    <col min="8" max="8" width="13.6640625" customWidth="1"/>
    <col min="9" max="9" width="11.6640625" customWidth="1"/>
  </cols>
  <sheetData>
    <row r="1" spans="1:9" x14ac:dyDescent="0.25">
      <c r="A1" s="1" t="s">
        <v>621</v>
      </c>
    </row>
    <row r="2" spans="1:9" x14ac:dyDescent="0.25">
      <c r="A2" s="1"/>
    </row>
    <row r="3" spans="1:9" s="208" customFormat="1" ht="15" customHeight="1" x14ac:dyDescent="0.25">
      <c r="A3" s="303" t="s">
        <v>838</v>
      </c>
      <c r="B3" s="358" t="s">
        <v>839</v>
      </c>
    </row>
    <row r="4" spans="1:9" ht="15" customHeight="1" x14ac:dyDescent="0.25">
      <c r="C4" s="95" t="s">
        <v>712</v>
      </c>
      <c r="D4" s="96"/>
      <c r="E4" s="96"/>
      <c r="F4" s="96"/>
      <c r="G4" s="96"/>
      <c r="H4" s="96"/>
      <c r="I4" s="97"/>
    </row>
    <row r="5" spans="1:9" s="141" customFormat="1" hidden="1" x14ac:dyDescent="0.25">
      <c r="A5" s="3"/>
      <c r="B5" s="5"/>
      <c r="C5" s="2" t="s">
        <v>575</v>
      </c>
      <c r="D5" s="5"/>
      <c r="E5" s="5"/>
      <c r="F5" s="5"/>
      <c r="G5" s="5"/>
      <c r="H5" s="5"/>
      <c r="I5" s="22"/>
    </row>
    <row r="6" spans="1:9" ht="45" customHeight="1" x14ac:dyDescent="0.25">
      <c r="A6" s="137" t="s">
        <v>766</v>
      </c>
      <c r="B6" s="137" t="s">
        <v>767</v>
      </c>
      <c r="C6" s="153" t="s">
        <v>602</v>
      </c>
      <c r="D6" s="145" t="s">
        <v>603</v>
      </c>
      <c r="E6" s="145" t="s">
        <v>694</v>
      </c>
      <c r="F6" s="145" t="s">
        <v>922</v>
      </c>
      <c r="G6" s="145" t="s">
        <v>605</v>
      </c>
      <c r="H6" s="350" t="s">
        <v>924</v>
      </c>
      <c r="I6" s="159" t="s">
        <v>576</v>
      </c>
    </row>
    <row r="7" spans="1:9" x14ac:dyDescent="0.25">
      <c r="A7" s="142">
        <v>1</v>
      </c>
      <c r="B7" s="3" t="s">
        <v>26</v>
      </c>
      <c r="C7" s="46">
        <v>6.18</v>
      </c>
      <c r="D7" s="65">
        <v>6.14</v>
      </c>
      <c r="E7" s="65">
        <v>9.5</v>
      </c>
      <c r="F7" s="65">
        <v>6.47</v>
      </c>
      <c r="G7" s="65">
        <v>4</v>
      </c>
      <c r="H7" s="241">
        <v>7.98</v>
      </c>
      <c r="I7" s="196">
        <v>6.61</v>
      </c>
    </row>
    <row r="8" spans="1:9" x14ac:dyDescent="0.25">
      <c r="A8" s="142">
        <v>2</v>
      </c>
      <c r="B8" s="3" t="s">
        <v>28</v>
      </c>
      <c r="C8" s="46">
        <v>20.16</v>
      </c>
      <c r="D8" s="65">
        <v>21.65</v>
      </c>
      <c r="E8" s="65">
        <v>35.67</v>
      </c>
      <c r="F8" s="65">
        <v>14.99</v>
      </c>
      <c r="G8" s="65">
        <v>11.33</v>
      </c>
      <c r="H8" s="241">
        <v>21.45</v>
      </c>
      <c r="I8" s="196">
        <v>19.47</v>
      </c>
    </row>
    <row r="9" spans="1:9" x14ac:dyDescent="0.25">
      <c r="A9" s="142">
        <v>3</v>
      </c>
      <c r="B9" s="3" t="s">
        <v>34</v>
      </c>
      <c r="C9" s="46">
        <v>5.74</v>
      </c>
      <c r="D9" s="65">
        <v>4.96</v>
      </c>
      <c r="E9" s="65">
        <v>4.67</v>
      </c>
      <c r="F9" s="65">
        <v>4.59</v>
      </c>
      <c r="G9" s="65">
        <v>1</v>
      </c>
      <c r="H9" s="241">
        <v>7.06</v>
      </c>
      <c r="I9" s="196">
        <v>5.73</v>
      </c>
    </row>
    <row r="10" spans="1:9" x14ac:dyDescent="0.25">
      <c r="A10" s="142">
        <v>4</v>
      </c>
      <c r="B10" s="3" t="s">
        <v>549</v>
      </c>
      <c r="C10" s="46">
        <v>23.2</v>
      </c>
      <c r="D10" s="65">
        <v>16.25</v>
      </c>
      <c r="E10" s="65">
        <v>27</v>
      </c>
      <c r="F10" s="65">
        <v>15.62</v>
      </c>
      <c r="G10" s="65">
        <v>7.33</v>
      </c>
      <c r="H10" s="241">
        <v>19.72</v>
      </c>
      <c r="I10" s="196">
        <v>20.55</v>
      </c>
    </row>
    <row r="11" spans="1:9" x14ac:dyDescent="0.25">
      <c r="A11" s="142">
        <v>5</v>
      </c>
      <c r="B11" s="3" t="s">
        <v>29</v>
      </c>
      <c r="C11" s="46">
        <v>19.37</v>
      </c>
      <c r="D11" s="65">
        <v>10.92</v>
      </c>
      <c r="E11" s="65">
        <v>7.89</v>
      </c>
      <c r="F11" s="65">
        <v>12.26</v>
      </c>
      <c r="G11" s="65">
        <v>0</v>
      </c>
      <c r="H11" s="241">
        <v>18.72</v>
      </c>
      <c r="I11" s="196">
        <v>17.07</v>
      </c>
    </row>
    <row r="12" spans="1:9" x14ac:dyDescent="0.25">
      <c r="A12" s="143"/>
      <c r="B12" s="4" t="s">
        <v>36</v>
      </c>
      <c r="C12" s="48">
        <v>0</v>
      </c>
      <c r="D12" s="66">
        <v>0</v>
      </c>
      <c r="E12" s="66">
        <v>0</v>
      </c>
      <c r="F12" s="66">
        <v>0</v>
      </c>
      <c r="G12" s="66">
        <v>0</v>
      </c>
      <c r="H12" s="42">
        <v>0</v>
      </c>
      <c r="I12" s="197">
        <v>0</v>
      </c>
    </row>
    <row r="13" spans="1:9" x14ac:dyDescent="0.25">
      <c r="A13" s="142">
        <v>6</v>
      </c>
      <c r="B13" s="3" t="s">
        <v>39</v>
      </c>
      <c r="C13" s="46">
        <v>0</v>
      </c>
      <c r="D13" s="65">
        <v>0</v>
      </c>
      <c r="E13" s="65">
        <v>0</v>
      </c>
      <c r="F13" s="65">
        <v>0</v>
      </c>
      <c r="G13" s="65">
        <v>0</v>
      </c>
      <c r="H13" s="241">
        <v>0</v>
      </c>
      <c r="I13" s="196">
        <v>0</v>
      </c>
    </row>
    <row r="14" spans="1:9" x14ac:dyDescent="0.25">
      <c r="A14" s="143"/>
      <c r="B14" s="4" t="s">
        <v>35</v>
      </c>
      <c r="C14" s="48">
        <v>3.64</v>
      </c>
      <c r="D14" s="66">
        <v>5.78</v>
      </c>
      <c r="E14" s="66">
        <v>4.2699999999999996</v>
      </c>
      <c r="F14" s="66">
        <v>4.09</v>
      </c>
      <c r="G14" s="66">
        <v>2.81</v>
      </c>
      <c r="H14" s="42">
        <v>2.75</v>
      </c>
      <c r="I14" s="197">
        <v>3.85</v>
      </c>
    </row>
    <row r="15" spans="1:9" x14ac:dyDescent="0.25">
      <c r="A15" s="143"/>
      <c r="B15" s="4" t="s">
        <v>841</v>
      </c>
      <c r="C15" s="48">
        <v>8.39</v>
      </c>
      <c r="D15" s="66">
        <v>11.31</v>
      </c>
      <c r="E15" s="66">
        <v>4.4000000000000004</v>
      </c>
      <c r="F15" s="66">
        <v>8.68</v>
      </c>
      <c r="G15" s="66">
        <v>14.33</v>
      </c>
      <c r="H15" s="42">
        <v>11.23</v>
      </c>
      <c r="I15" s="197">
        <v>9.3699999999999992</v>
      </c>
    </row>
    <row r="16" spans="1:9" x14ac:dyDescent="0.25">
      <c r="A16" s="143"/>
      <c r="B16" s="4" t="s">
        <v>37</v>
      </c>
      <c r="C16" s="48">
        <v>0</v>
      </c>
      <c r="D16" s="66">
        <v>0</v>
      </c>
      <c r="E16" s="66">
        <v>0</v>
      </c>
      <c r="F16" s="66">
        <v>0</v>
      </c>
      <c r="G16" s="66">
        <v>0</v>
      </c>
      <c r="H16" s="42">
        <v>0</v>
      </c>
      <c r="I16" s="197">
        <v>0</v>
      </c>
    </row>
    <row r="17" spans="1:9" x14ac:dyDescent="0.25">
      <c r="A17" s="142">
        <v>7</v>
      </c>
      <c r="B17" s="3" t="s">
        <v>25</v>
      </c>
      <c r="C17" s="46">
        <v>3.8</v>
      </c>
      <c r="D17" s="65">
        <v>3.1</v>
      </c>
      <c r="E17" s="65">
        <v>4.05</v>
      </c>
      <c r="F17" s="65">
        <v>5.41</v>
      </c>
      <c r="G17" s="65">
        <v>14.5</v>
      </c>
      <c r="H17" s="241">
        <v>2.2999999999999998</v>
      </c>
      <c r="I17" s="196">
        <v>3.72</v>
      </c>
    </row>
    <row r="18" spans="1:9" x14ac:dyDescent="0.25">
      <c r="A18" s="142">
        <v>8</v>
      </c>
      <c r="B18" s="3" t="s">
        <v>32</v>
      </c>
      <c r="C18" s="46">
        <v>5.61</v>
      </c>
      <c r="D18" s="65">
        <v>3.41</v>
      </c>
      <c r="E18" s="65">
        <v>15</v>
      </c>
      <c r="F18" s="65">
        <v>7.7</v>
      </c>
      <c r="G18" s="65">
        <v>1</v>
      </c>
      <c r="H18" s="241">
        <v>4.58</v>
      </c>
      <c r="I18" s="196">
        <v>5.72</v>
      </c>
    </row>
    <row r="19" spans="1:9" x14ac:dyDescent="0.25">
      <c r="A19" s="142">
        <v>9</v>
      </c>
      <c r="B19" s="3" t="s">
        <v>33</v>
      </c>
      <c r="C19" s="46">
        <v>47.18</v>
      </c>
      <c r="D19" s="65">
        <v>41.9</v>
      </c>
      <c r="E19" s="65">
        <v>175.25</v>
      </c>
      <c r="F19" s="65">
        <v>56.11</v>
      </c>
      <c r="G19" s="65">
        <v>13</v>
      </c>
      <c r="H19" s="241">
        <v>80.819999999999993</v>
      </c>
      <c r="I19" s="196">
        <v>56.89</v>
      </c>
    </row>
    <row r="20" spans="1:9" x14ac:dyDescent="0.25">
      <c r="A20" s="142">
        <v>11</v>
      </c>
      <c r="B20" s="3" t="s">
        <v>38</v>
      </c>
      <c r="C20" s="46">
        <v>7.76</v>
      </c>
      <c r="D20" s="65">
        <v>6.6</v>
      </c>
      <c r="E20" s="65">
        <v>0</v>
      </c>
      <c r="F20" s="65">
        <v>5.86</v>
      </c>
      <c r="G20" s="65">
        <v>0</v>
      </c>
      <c r="H20" s="241">
        <v>3.07</v>
      </c>
      <c r="I20" s="196">
        <v>6.33</v>
      </c>
    </row>
    <row r="21" spans="1:9" x14ac:dyDescent="0.25">
      <c r="A21" s="142">
        <v>12</v>
      </c>
      <c r="B21" s="3" t="s">
        <v>904</v>
      </c>
      <c r="C21" s="46">
        <v>16.149999999999999</v>
      </c>
      <c r="D21" s="65">
        <v>16.72</v>
      </c>
      <c r="E21" s="65">
        <v>15.75</v>
      </c>
      <c r="F21" s="65">
        <v>23.68</v>
      </c>
      <c r="G21" s="65">
        <v>34.75</v>
      </c>
      <c r="H21" s="241">
        <v>16.55</v>
      </c>
      <c r="I21" s="196">
        <v>17.95</v>
      </c>
    </row>
    <row r="22" spans="1:9" x14ac:dyDescent="0.25">
      <c r="A22" s="142">
        <v>13</v>
      </c>
      <c r="B22" s="3" t="s">
        <v>30</v>
      </c>
      <c r="C22" s="46">
        <v>11.9</v>
      </c>
      <c r="D22" s="65">
        <v>12.62</v>
      </c>
      <c r="E22" s="65">
        <v>5.14</v>
      </c>
      <c r="F22" s="65">
        <v>7.42</v>
      </c>
      <c r="G22" s="65">
        <v>7.67</v>
      </c>
      <c r="H22" s="241">
        <v>9.58</v>
      </c>
      <c r="I22" s="196">
        <v>10.08</v>
      </c>
    </row>
    <row r="23" spans="1:9" x14ac:dyDescent="0.25">
      <c r="A23" s="142">
        <v>14</v>
      </c>
      <c r="B23" s="3" t="s">
        <v>31</v>
      </c>
      <c r="C23" s="46">
        <v>3.57</v>
      </c>
      <c r="D23" s="65">
        <v>2.91</v>
      </c>
      <c r="E23" s="65">
        <v>8.33</v>
      </c>
      <c r="F23" s="65">
        <v>4.54</v>
      </c>
      <c r="G23" s="65">
        <v>3.5</v>
      </c>
      <c r="H23" s="241">
        <v>5.53</v>
      </c>
      <c r="I23" s="196">
        <v>4.18</v>
      </c>
    </row>
    <row r="24" spans="1:9" x14ac:dyDescent="0.25">
      <c r="A24" s="142">
        <v>15</v>
      </c>
      <c r="B24" s="3" t="s">
        <v>40</v>
      </c>
      <c r="C24" s="46">
        <v>6.58</v>
      </c>
      <c r="D24" s="65">
        <v>4.57</v>
      </c>
      <c r="E24" s="65">
        <v>4.55</v>
      </c>
      <c r="F24" s="65">
        <v>8.44</v>
      </c>
      <c r="G24" s="65">
        <v>6</v>
      </c>
      <c r="H24" s="241">
        <v>8.64</v>
      </c>
      <c r="I24" s="196">
        <v>7.22</v>
      </c>
    </row>
    <row r="25" spans="1:9" x14ac:dyDescent="0.25">
      <c r="A25" s="142">
        <v>16</v>
      </c>
      <c r="B25" s="3" t="s">
        <v>27</v>
      </c>
      <c r="C25" s="46">
        <v>24.38</v>
      </c>
      <c r="D25" s="65">
        <v>20.239999999999998</v>
      </c>
      <c r="E25" s="65">
        <v>16.73</v>
      </c>
      <c r="F25" s="65">
        <v>14.99</v>
      </c>
      <c r="G25" s="65">
        <v>11.5</v>
      </c>
      <c r="H25" s="241">
        <v>18.57</v>
      </c>
      <c r="I25" s="196">
        <v>20.84</v>
      </c>
    </row>
    <row r="26" spans="1:9" x14ac:dyDescent="0.25">
      <c r="A26" s="142">
        <v>18</v>
      </c>
      <c r="B26" s="3" t="s">
        <v>550</v>
      </c>
      <c r="C26" s="46">
        <v>7.81</v>
      </c>
      <c r="D26" s="65">
        <v>0</v>
      </c>
      <c r="E26" s="65">
        <v>0</v>
      </c>
      <c r="F26" s="65">
        <v>2</v>
      </c>
      <c r="G26" s="65">
        <v>0</v>
      </c>
      <c r="H26" s="241">
        <v>0</v>
      </c>
      <c r="I26" s="196">
        <v>7.47</v>
      </c>
    </row>
    <row r="27" spans="1:9" x14ac:dyDescent="0.25">
      <c r="A27" s="6" t="s">
        <v>1128</v>
      </c>
      <c r="B27" s="7"/>
      <c r="C27" s="93">
        <v>221.42000000000002</v>
      </c>
      <c r="D27" s="94">
        <v>189.07999999999998</v>
      </c>
      <c r="E27" s="94">
        <v>338.2</v>
      </c>
      <c r="F27" s="94">
        <v>202.85</v>
      </c>
      <c r="G27" s="94">
        <v>132.72</v>
      </c>
      <c r="H27" s="246">
        <v>238.55</v>
      </c>
      <c r="I27" s="200">
        <v>223.05000000000004</v>
      </c>
    </row>
  </sheetData>
  <phoneticPr fontId="3" type="noConversion"/>
  <printOptions horizontalCentered="1"/>
  <pageMargins left="0.39370078740157483" right="0.39370078740157483" top="1.3779527559055118" bottom="0.98425196850393704" header="0.70866141732283472" footer="0.51181102362204722"/>
  <pageSetup paperSize="5" scale="95" orientation="landscape" r:id="rId2"/>
  <headerFooter alignWithMargins="0">
    <oddHeader>&amp;C&amp;"Arial,Gras"&amp;11MINISTÈRE DE LA SANTÉ ET DES SERVICES SOCIAUX&amp;"Arial,Normal"
RAPPORTS STATISTIQUES ANNUELS DES CENTRES JEUNESSE (missions CPEJ et CRJDA/MDA)&amp;R&amp;"Arial,Gras"&amp;11Année
2011-2012</oddHeader>
    <oddFooter>&amp;L&amp;"Arial,Italique"&amp;9Direction des jeunes et des familles&amp;C&amp;"Arial,Italique"&amp;9Page &amp;P de &amp;N&amp;R&amp;"Arial,Italique"&amp;9&amp;A</oddFooter>
  </headerFooter>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tabColor indexed="45"/>
  </sheetPr>
  <dimension ref="A1:I77"/>
  <sheetViews>
    <sheetView view="pageLayout" topLeftCell="A9" zoomScaleNormal="85" workbookViewId="0">
      <selection activeCell="H6" sqref="H6"/>
    </sheetView>
  </sheetViews>
  <sheetFormatPr baseColWidth="10" defaultRowHeight="13.2" x14ac:dyDescent="0.25"/>
  <cols>
    <col min="1" max="1" width="9.6640625" customWidth="1"/>
    <col min="2" max="2" width="62.6640625" customWidth="1"/>
    <col min="3" max="5" width="11.6640625" customWidth="1"/>
    <col min="6" max="6" width="13.6640625" customWidth="1"/>
    <col min="7" max="7" width="11.6640625" customWidth="1"/>
    <col min="8" max="8" width="13.6640625" customWidth="1"/>
    <col min="9" max="9" width="11.6640625" customWidth="1"/>
  </cols>
  <sheetData>
    <row r="1" spans="1:9" x14ac:dyDescent="0.25">
      <c r="A1" s="1" t="s">
        <v>622</v>
      </c>
    </row>
    <row r="2" spans="1:9" x14ac:dyDescent="0.25">
      <c r="A2" s="1"/>
    </row>
    <row r="3" spans="1:9" s="76" customFormat="1" ht="15" customHeight="1" x14ac:dyDescent="0.25">
      <c r="A3" s="206" t="s">
        <v>838</v>
      </c>
      <c r="B3" s="421" t="s">
        <v>839</v>
      </c>
    </row>
    <row r="4" spans="1:9" ht="15" customHeight="1" x14ac:dyDescent="0.25">
      <c r="C4" s="95" t="s">
        <v>623</v>
      </c>
      <c r="D4" s="96"/>
      <c r="E4" s="96"/>
      <c r="F4" s="96"/>
      <c r="G4" s="96"/>
      <c r="H4" s="96"/>
      <c r="I4" s="97"/>
    </row>
    <row r="5" spans="1:9" s="141" customFormat="1" hidden="1" x14ac:dyDescent="0.25">
      <c r="A5" s="3"/>
      <c r="B5" s="5"/>
      <c r="C5" s="2" t="s">
        <v>575</v>
      </c>
      <c r="D5" s="5"/>
      <c r="E5" s="5"/>
      <c r="F5" s="5"/>
      <c r="G5" s="5"/>
      <c r="H5" s="5"/>
      <c r="I5" s="22"/>
    </row>
    <row r="6" spans="1:9" ht="45" customHeight="1" x14ac:dyDescent="0.25">
      <c r="A6" s="137" t="s">
        <v>766</v>
      </c>
      <c r="B6" s="137" t="s">
        <v>767</v>
      </c>
      <c r="C6" s="153" t="s">
        <v>602</v>
      </c>
      <c r="D6" s="145" t="s">
        <v>603</v>
      </c>
      <c r="E6" s="145" t="s">
        <v>694</v>
      </c>
      <c r="F6" s="145" t="s">
        <v>922</v>
      </c>
      <c r="G6" s="145" t="s">
        <v>605</v>
      </c>
      <c r="H6" s="428" t="s">
        <v>924</v>
      </c>
      <c r="I6" s="159" t="s">
        <v>576</v>
      </c>
    </row>
    <row r="7" spans="1:9" x14ac:dyDescent="0.25">
      <c r="A7" s="142">
        <v>1</v>
      </c>
      <c r="B7" s="3" t="s">
        <v>26</v>
      </c>
      <c r="C7" s="46">
        <v>24.45</v>
      </c>
      <c r="D7" s="65">
        <v>11.27</v>
      </c>
      <c r="E7" s="65">
        <v>15.3</v>
      </c>
      <c r="F7" s="65">
        <v>24.8</v>
      </c>
      <c r="G7" s="65">
        <v>115.75</v>
      </c>
      <c r="H7" s="241">
        <v>20.48</v>
      </c>
      <c r="I7" s="196">
        <v>26.5</v>
      </c>
    </row>
    <row r="8" spans="1:9" x14ac:dyDescent="0.25">
      <c r="A8" s="142">
        <v>2</v>
      </c>
      <c r="B8" s="3" t="s">
        <v>28</v>
      </c>
      <c r="C8" s="46">
        <v>22.47</v>
      </c>
      <c r="D8" s="65">
        <v>18.54</v>
      </c>
      <c r="E8" s="65">
        <v>42.83</v>
      </c>
      <c r="F8" s="65">
        <v>18.66</v>
      </c>
      <c r="G8" s="65">
        <v>85.67</v>
      </c>
      <c r="H8" s="241">
        <v>20.32</v>
      </c>
      <c r="I8" s="196">
        <v>24.69</v>
      </c>
    </row>
    <row r="9" spans="1:9" x14ac:dyDescent="0.25">
      <c r="A9" s="142">
        <v>3</v>
      </c>
      <c r="B9" s="3" t="s">
        <v>34</v>
      </c>
      <c r="C9" s="46">
        <v>20.65</v>
      </c>
      <c r="D9" s="65">
        <v>16.23</v>
      </c>
      <c r="E9" s="65">
        <v>27.73</v>
      </c>
      <c r="F9" s="65">
        <v>27.72</v>
      </c>
      <c r="G9" s="65">
        <v>103.12</v>
      </c>
      <c r="H9" s="241">
        <v>17.62</v>
      </c>
      <c r="I9" s="196">
        <v>28.3</v>
      </c>
    </row>
    <row r="10" spans="1:9" x14ac:dyDescent="0.25">
      <c r="A10" s="142">
        <v>4</v>
      </c>
      <c r="B10" s="3" t="s">
        <v>549</v>
      </c>
      <c r="C10" s="46">
        <v>26.01</v>
      </c>
      <c r="D10" s="65">
        <v>26.52</v>
      </c>
      <c r="E10" s="65">
        <v>29.92</v>
      </c>
      <c r="F10" s="65">
        <v>20.89</v>
      </c>
      <c r="G10" s="65">
        <v>87.43</v>
      </c>
      <c r="H10" s="241">
        <v>27.33</v>
      </c>
      <c r="I10" s="196">
        <v>27.86</v>
      </c>
    </row>
    <row r="11" spans="1:9" x14ac:dyDescent="0.25">
      <c r="A11" s="142">
        <v>5</v>
      </c>
      <c r="B11" s="3" t="s">
        <v>29</v>
      </c>
      <c r="C11" s="46">
        <v>39.369999999999997</v>
      </c>
      <c r="D11" s="65">
        <v>25.67</v>
      </c>
      <c r="E11" s="65">
        <v>24.43</v>
      </c>
      <c r="F11" s="65">
        <v>28.97</v>
      </c>
      <c r="G11" s="65">
        <v>187.25</v>
      </c>
      <c r="H11" s="241">
        <v>21.61</v>
      </c>
      <c r="I11" s="196">
        <v>36.08</v>
      </c>
    </row>
    <row r="12" spans="1:9" x14ac:dyDescent="0.25">
      <c r="A12" s="143"/>
      <c r="B12" s="4" t="s">
        <v>36</v>
      </c>
      <c r="C12" s="48">
        <v>0</v>
      </c>
      <c r="D12" s="66">
        <v>0</v>
      </c>
      <c r="E12" s="66">
        <v>0</v>
      </c>
      <c r="F12" s="66">
        <v>0</v>
      </c>
      <c r="G12" s="66">
        <v>0</v>
      </c>
      <c r="H12" s="42">
        <v>0</v>
      </c>
      <c r="I12" s="197">
        <v>0</v>
      </c>
    </row>
    <row r="13" spans="1:9" x14ac:dyDescent="0.25">
      <c r="A13" s="142">
        <v>6</v>
      </c>
      <c r="B13" s="3" t="s">
        <v>39</v>
      </c>
      <c r="C13" s="46">
        <v>0</v>
      </c>
      <c r="D13" s="65">
        <v>0</v>
      </c>
      <c r="E13" s="65">
        <v>0</v>
      </c>
      <c r="F13" s="65">
        <v>0</v>
      </c>
      <c r="G13" s="65">
        <v>0</v>
      </c>
      <c r="H13" s="241">
        <v>0</v>
      </c>
      <c r="I13" s="196">
        <v>0</v>
      </c>
    </row>
    <row r="14" spans="1:9" x14ac:dyDescent="0.25">
      <c r="A14" s="143"/>
      <c r="B14" s="4" t="s">
        <v>35</v>
      </c>
      <c r="C14" s="48">
        <v>47.42</v>
      </c>
      <c r="D14" s="66">
        <v>27.05</v>
      </c>
      <c r="E14" s="66">
        <v>30</v>
      </c>
      <c r="F14" s="66">
        <v>24.41</v>
      </c>
      <c r="G14" s="66">
        <v>117.06</v>
      </c>
      <c r="H14" s="42">
        <v>25.28</v>
      </c>
      <c r="I14" s="197">
        <v>41.7</v>
      </c>
    </row>
    <row r="15" spans="1:9" x14ac:dyDescent="0.25">
      <c r="A15" s="143"/>
      <c r="B15" s="4" t="s">
        <v>37</v>
      </c>
      <c r="C15" s="48">
        <v>0</v>
      </c>
      <c r="D15" s="66">
        <v>0</v>
      </c>
      <c r="E15" s="66">
        <v>0</v>
      </c>
      <c r="F15" s="66">
        <v>0</v>
      </c>
      <c r="G15" s="66">
        <v>0</v>
      </c>
      <c r="H15" s="42">
        <v>0</v>
      </c>
      <c r="I15" s="197">
        <v>0</v>
      </c>
    </row>
    <row r="16" spans="1:9" x14ac:dyDescent="0.25">
      <c r="A16" s="143"/>
      <c r="B16" s="4" t="s">
        <v>841</v>
      </c>
      <c r="C16" s="48">
        <v>37.26</v>
      </c>
      <c r="D16" s="66">
        <v>24.98</v>
      </c>
      <c r="E16" s="66">
        <v>28.71</v>
      </c>
      <c r="F16" s="66">
        <v>20.99</v>
      </c>
      <c r="G16" s="66">
        <v>96.74</v>
      </c>
      <c r="H16" s="42">
        <v>18.7</v>
      </c>
      <c r="I16" s="197">
        <v>31.3</v>
      </c>
    </row>
    <row r="17" spans="1:9" x14ac:dyDescent="0.25">
      <c r="A17" s="142">
        <v>7</v>
      </c>
      <c r="B17" s="3" t="s">
        <v>25</v>
      </c>
      <c r="C17" s="46">
        <v>28.27</v>
      </c>
      <c r="D17" s="65">
        <v>20.5</v>
      </c>
      <c r="E17" s="65">
        <v>37.950000000000003</v>
      </c>
      <c r="F17" s="65">
        <v>20.34</v>
      </c>
      <c r="G17" s="65">
        <v>102.25</v>
      </c>
      <c r="H17" s="241">
        <v>21.35</v>
      </c>
      <c r="I17" s="196">
        <v>26.52</v>
      </c>
    </row>
    <row r="18" spans="1:9" x14ac:dyDescent="0.25">
      <c r="A18" s="142">
        <v>8</v>
      </c>
      <c r="B18" s="3" t="s">
        <v>32</v>
      </c>
      <c r="C18" s="46">
        <v>25.45</v>
      </c>
      <c r="D18" s="65">
        <v>21.68</v>
      </c>
      <c r="E18" s="65">
        <v>45</v>
      </c>
      <c r="F18" s="65">
        <v>21.32</v>
      </c>
      <c r="G18" s="65">
        <v>32.799999999999997</v>
      </c>
      <c r="H18" s="241">
        <v>20.04</v>
      </c>
      <c r="I18" s="196">
        <v>24.48</v>
      </c>
    </row>
    <row r="19" spans="1:9" x14ac:dyDescent="0.25">
      <c r="A19" s="142">
        <v>9</v>
      </c>
      <c r="B19" s="3" t="s">
        <v>33</v>
      </c>
      <c r="C19" s="46">
        <v>27.75</v>
      </c>
      <c r="D19" s="65">
        <v>24.7</v>
      </c>
      <c r="E19" s="65">
        <v>8.75</v>
      </c>
      <c r="F19" s="65">
        <v>24.08</v>
      </c>
      <c r="G19" s="65">
        <v>104.82</v>
      </c>
      <c r="H19" s="241">
        <v>12.96</v>
      </c>
      <c r="I19" s="196">
        <v>28.39</v>
      </c>
    </row>
    <row r="20" spans="1:9" x14ac:dyDescent="0.25">
      <c r="A20" s="142">
        <v>11</v>
      </c>
      <c r="B20" s="3" t="s">
        <v>38</v>
      </c>
      <c r="C20" s="46">
        <v>32.65</v>
      </c>
      <c r="D20" s="65">
        <v>10.93</v>
      </c>
      <c r="E20" s="65">
        <v>52.33</v>
      </c>
      <c r="F20" s="65">
        <v>22.97</v>
      </c>
      <c r="G20" s="65">
        <v>68</v>
      </c>
      <c r="H20" s="241">
        <v>19.12</v>
      </c>
      <c r="I20" s="196">
        <v>27.81</v>
      </c>
    </row>
    <row r="21" spans="1:9" x14ac:dyDescent="0.25">
      <c r="A21" s="142">
        <v>12</v>
      </c>
      <c r="B21" s="3" t="s">
        <v>904</v>
      </c>
      <c r="C21" s="46">
        <v>30.52</v>
      </c>
      <c r="D21" s="65">
        <v>26.87</v>
      </c>
      <c r="E21" s="65">
        <v>37.549999999999997</v>
      </c>
      <c r="F21" s="65">
        <v>21.02</v>
      </c>
      <c r="G21" s="65">
        <v>105.86</v>
      </c>
      <c r="H21" s="241">
        <v>24.92</v>
      </c>
      <c r="I21" s="196">
        <v>28.63</v>
      </c>
    </row>
    <row r="22" spans="1:9" x14ac:dyDescent="0.25">
      <c r="A22" s="142">
        <v>13</v>
      </c>
      <c r="B22" s="3" t="s">
        <v>30</v>
      </c>
      <c r="C22" s="46">
        <v>37.409999999999997</v>
      </c>
      <c r="D22" s="65">
        <v>20.149999999999999</v>
      </c>
      <c r="E22" s="65">
        <v>51.38</v>
      </c>
      <c r="F22" s="65">
        <v>27.41</v>
      </c>
      <c r="G22" s="65">
        <v>101</v>
      </c>
      <c r="H22" s="241">
        <v>21.73</v>
      </c>
      <c r="I22" s="196">
        <v>32.6</v>
      </c>
    </row>
    <row r="23" spans="1:9" x14ac:dyDescent="0.25">
      <c r="A23" s="142">
        <v>14</v>
      </c>
      <c r="B23" s="3" t="s">
        <v>31</v>
      </c>
      <c r="C23" s="46">
        <v>29.74</v>
      </c>
      <c r="D23" s="65">
        <v>19.68</v>
      </c>
      <c r="E23" s="65">
        <v>27.77</v>
      </c>
      <c r="F23" s="65">
        <v>20.79</v>
      </c>
      <c r="G23" s="65">
        <v>95.19</v>
      </c>
      <c r="H23" s="241">
        <v>18.95</v>
      </c>
      <c r="I23" s="196">
        <v>27.15</v>
      </c>
    </row>
    <row r="24" spans="1:9" x14ac:dyDescent="0.25">
      <c r="A24" s="142">
        <v>15</v>
      </c>
      <c r="B24" s="3" t="s">
        <v>40</v>
      </c>
      <c r="C24" s="46">
        <v>30.85</v>
      </c>
      <c r="D24" s="65">
        <v>22.67</v>
      </c>
      <c r="E24" s="65">
        <v>30.51</v>
      </c>
      <c r="F24" s="65">
        <v>24</v>
      </c>
      <c r="G24" s="65">
        <v>73.09</v>
      </c>
      <c r="H24" s="241">
        <v>23.66</v>
      </c>
      <c r="I24" s="196">
        <v>28.38</v>
      </c>
    </row>
    <row r="25" spans="1:9" x14ac:dyDescent="0.25">
      <c r="A25" s="142">
        <v>16</v>
      </c>
      <c r="B25" s="3" t="s">
        <v>27</v>
      </c>
      <c r="C25" s="46">
        <v>28.78</v>
      </c>
      <c r="D25" s="65">
        <v>16.079999999999998</v>
      </c>
      <c r="E25" s="65">
        <v>38.21</v>
      </c>
      <c r="F25" s="65">
        <v>20.13</v>
      </c>
      <c r="G25" s="65">
        <v>76.260000000000005</v>
      </c>
      <c r="H25" s="241">
        <v>20.18</v>
      </c>
      <c r="I25" s="196">
        <v>26.29</v>
      </c>
    </row>
    <row r="26" spans="1:9" x14ac:dyDescent="0.25">
      <c r="A26" s="142">
        <v>18</v>
      </c>
      <c r="B26" s="3" t="s">
        <v>550</v>
      </c>
      <c r="C26" s="46">
        <v>15.88</v>
      </c>
      <c r="D26" s="65">
        <v>3.02</v>
      </c>
      <c r="E26" s="65">
        <v>0</v>
      </c>
      <c r="F26" s="65">
        <v>7.54</v>
      </c>
      <c r="G26" s="65">
        <v>12.26</v>
      </c>
      <c r="H26" s="241">
        <v>0</v>
      </c>
      <c r="I26" s="196">
        <v>14.37</v>
      </c>
    </row>
    <row r="27" spans="1:9" x14ac:dyDescent="0.25">
      <c r="A27" s="6" t="s">
        <v>1128</v>
      </c>
      <c r="B27" s="7"/>
      <c r="C27" s="93">
        <v>504.92999999999995</v>
      </c>
      <c r="D27" s="94">
        <v>336.53999999999996</v>
      </c>
      <c r="E27" s="94">
        <v>528.37</v>
      </c>
      <c r="F27" s="94">
        <v>376.04000000000008</v>
      </c>
      <c r="G27" s="94">
        <v>1564.5499999999997</v>
      </c>
      <c r="H27" s="246">
        <v>334.25</v>
      </c>
      <c r="I27" s="200">
        <v>481.05</v>
      </c>
    </row>
    <row r="77" ht="12" customHeight="1" x14ac:dyDescent="0.25"/>
  </sheetData>
  <phoneticPr fontId="3" type="noConversion"/>
  <printOptions horizontalCentered="1"/>
  <pageMargins left="0.39370078740157483" right="0.39370078740157483" top="1.3779527559055118" bottom="0.98425196850393704" header="0.70866141732283472" footer="0.51181102362204722"/>
  <pageSetup paperSize="5" scale="95" orientation="landscape" r:id="rId2"/>
  <headerFooter alignWithMargins="0">
    <oddHeader>&amp;C&amp;"Arial,Gras"&amp;11MINISTÈRE DE LA SANTÉ ET DES SERVICES SOCIAUX&amp;"Arial,Normal"
RAPPORTS STATISTIQUES ANNUELS DES CENTRES JEUNESSE (missions CPEJ et CRJDA/MDA)&amp;R&amp;"Arial,Gras"&amp;11Année
2011-2012</oddHeader>
    <oddFooter>&amp;L&amp;"Arial,Italique"&amp;9Direction des jeunes et des familles&amp;C&amp;"Arial,Italique"&amp;9Page &amp;P de &amp;N&amp;R&amp;"Arial,Italique"&amp;9&amp;A</oddFooter>
  </headerFooter>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X36"/>
  <sheetViews>
    <sheetView view="pageLayout" zoomScaleNormal="75" workbookViewId="0">
      <selection activeCell="H6" sqref="H6"/>
    </sheetView>
  </sheetViews>
  <sheetFormatPr baseColWidth="10" defaultColWidth="11.44140625" defaultRowHeight="13.2" x14ac:dyDescent="0.25"/>
  <cols>
    <col min="1" max="1" width="11.44140625" style="75"/>
    <col min="2" max="2" width="22.44140625" style="75" customWidth="1"/>
    <col min="3" max="3" width="66.88671875" style="75" bestFit="1" customWidth="1"/>
    <col min="4" max="4" width="8.109375" style="170" bestFit="1" customWidth="1"/>
    <col min="5" max="172" width="10.5546875" style="75" bestFit="1" customWidth="1"/>
    <col min="173" max="16384" width="11.44140625" style="75"/>
  </cols>
  <sheetData>
    <row r="1" spans="1:180" x14ac:dyDescent="0.25">
      <c r="B1" s="77" t="s">
        <v>1459</v>
      </c>
    </row>
    <row r="2" spans="1:180" ht="12.9" customHeight="1" x14ac:dyDescent="0.3">
      <c r="A2" s="432" t="s">
        <v>838</v>
      </c>
      <c r="B2" s="432" t="s">
        <v>768</v>
      </c>
      <c r="C2" s="432" t="s">
        <v>767</v>
      </c>
      <c r="D2" s="432" t="s">
        <v>766</v>
      </c>
      <c r="E2" s="432" t="s">
        <v>150</v>
      </c>
      <c r="F2" s="432" t="s">
        <v>151</v>
      </c>
      <c r="G2" s="432" t="s">
        <v>152</v>
      </c>
      <c r="H2" s="432" t="s">
        <v>153</v>
      </c>
      <c r="I2" s="432" t="s">
        <v>154</v>
      </c>
      <c r="J2" s="432" t="s">
        <v>155</v>
      </c>
      <c r="K2" s="432" t="s">
        <v>156</v>
      </c>
      <c r="L2" s="432" t="s">
        <v>157</v>
      </c>
      <c r="M2" s="432" t="s">
        <v>158</v>
      </c>
      <c r="N2" s="432" t="s">
        <v>159</v>
      </c>
      <c r="O2" s="432" t="s">
        <v>160</v>
      </c>
      <c r="P2" s="432" t="s">
        <v>161</v>
      </c>
      <c r="Q2" s="432" t="s">
        <v>162</v>
      </c>
      <c r="R2" s="432" t="s">
        <v>163</v>
      </c>
      <c r="S2" s="432" t="s">
        <v>164</v>
      </c>
      <c r="T2" s="432" t="s">
        <v>165</v>
      </c>
      <c r="U2" s="432" t="s">
        <v>166</v>
      </c>
      <c r="V2" s="432" t="s">
        <v>167</v>
      </c>
      <c r="W2" s="432" t="s">
        <v>168</v>
      </c>
      <c r="X2" s="432" t="s">
        <v>169</v>
      </c>
      <c r="Y2" s="432" t="s">
        <v>170</v>
      </c>
      <c r="Z2" s="432" t="s">
        <v>171</v>
      </c>
      <c r="AA2" s="432" t="s">
        <v>172</v>
      </c>
      <c r="AB2" s="432" t="s">
        <v>173</v>
      </c>
      <c r="AC2" s="432" t="s">
        <v>174</v>
      </c>
      <c r="AD2" s="432" t="s">
        <v>175</v>
      </c>
      <c r="AE2" s="432" t="s">
        <v>176</v>
      </c>
      <c r="AF2" s="432" t="s">
        <v>177</v>
      </c>
      <c r="AG2" s="432" t="s">
        <v>178</v>
      </c>
      <c r="AH2" s="432" t="s">
        <v>179</v>
      </c>
      <c r="AI2" s="432" t="s">
        <v>180</v>
      </c>
      <c r="AJ2" s="432" t="s">
        <v>181</v>
      </c>
      <c r="AK2" s="432" t="s">
        <v>182</v>
      </c>
      <c r="AL2" s="432" t="s">
        <v>183</v>
      </c>
      <c r="AM2" s="432" t="s">
        <v>184</v>
      </c>
      <c r="AN2" s="432" t="s">
        <v>185</v>
      </c>
      <c r="AO2" s="432" t="s">
        <v>186</v>
      </c>
      <c r="AP2" s="432" t="s">
        <v>187</v>
      </c>
      <c r="AQ2" s="432" t="s">
        <v>188</v>
      </c>
      <c r="AR2" s="432" t="s">
        <v>189</v>
      </c>
      <c r="AS2" s="432" t="s">
        <v>190</v>
      </c>
      <c r="AT2" s="432" t="s">
        <v>191</v>
      </c>
      <c r="AU2" s="432" t="s">
        <v>192</v>
      </c>
      <c r="AV2" s="432" t="s">
        <v>193</v>
      </c>
      <c r="AW2" s="432" t="s">
        <v>194</v>
      </c>
      <c r="AX2" s="432" t="s">
        <v>195</v>
      </c>
      <c r="AY2" s="432" t="s">
        <v>196</v>
      </c>
      <c r="AZ2" s="432" t="s">
        <v>197</v>
      </c>
      <c r="BA2" s="432" t="s">
        <v>198</v>
      </c>
      <c r="BB2" s="432" t="s">
        <v>199</v>
      </c>
      <c r="BC2" s="432" t="s">
        <v>200</v>
      </c>
      <c r="BD2" s="432" t="s">
        <v>201</v>
      </c>
      <c r="BE2" s="432" t="s">
        <v>202</v>
      </c>
      <c r="BF2" s="432" t="s">
        <v>203</v>
      </c>
      <c r="BG2" s="432" t="s">
        <v>204</v>
      </c>
      <c r="BH2" s="432" t="s">
        <v>205</v>
      </c>
      <c r="BI2" s="432" t="s">
        <v>206</v>
      </c>
      <c r="BJ2" s="432" t="s">
        <v>207</v>
      </c>
      <c r="BK2" s="432" t="s">
        <v>208</v>
      </c>
      <c r="BL2" s="432" t="s">
        <v>209</v>
      </c>
      <c r="BM2" s="432" t="s">
        <v>210</v>
      </c>
      <c r="BN2" s="432" t="s">
        <v>211</v>
      </c>
      <c r="BO2" s="432" t="s">
        <v>212</v>
      </c>
      <c r="BP2" s="432" t="s">
        <v>213</v>
      </c>
      <c r="BQ2" s="432" t="s">
        <v>214</v>
      </c>
      <c r="BR2" s="432" t="s">
        <v>215</v>
      </c>
      <c r="BS2" s="432" t="s">
        <v>216</v>
      </c>
      <c r="BT2" s="432" t="s">
        <v>217</v>
      </c>
      <c r="BU2" s="432" t="s">
        <v>218</v>
      </c>
      <c r="BV2" s="432" t="s">
        <v>219</v>
      </c>
      <c r="BW2" s="432" t="s">
        <v>220</v>
      </c>
      <c r="BX2" s="432" t="s">
        <v>221</v>
      </c>
      <c r="BY2" s="432" t="s">
        <v>222</v>
      </c>
      <c r="BZ2" s="432" t="s">
        <v>223</v>
      </c>
      <c r="CA2" s="432" t="s">
        <v>224</v>
      </c>
      <c r="CB2" s="432" t="s">
        <v>225</v>
      </c>
      <c r="CC2" s="432" t="s">
        <v>226</v>
      </c>
      <c r="CD2" s="432" t="s">
        <v>227</v>
      </c>
      <c r="CE2" s="432" t="s">
        <v>228</v>
      </c>
      <c r="CF2" s="432" t="s">
        <v>229</v>
      </c>
      <c r="CG2" s="432" t="s">
        <v>230</v>
      </c>
      <c r="CH2" s="432" t="s">
        <v>231</v>
      </c>
      <c r="CI2" s="432" t="s">
        <v>232</v>
      </c>
      <c r="CJ2" s="432" t="s">
        <v>233</v>
      </c>
      <c r="CK2" s="432" t="s">
        <v>234</v>
      </c>
      <c r="CL2" s="432" t="s">
        <v>235</v>
      </c>
      <c r="CM2" s="432" t="s">
        <v>236</v>
      </c>
      <c r="CN2" s="432" t="s">
        <v>237</v>
      </c>
      <c r="CO2" s="432" t="s">
        <v>238</v>
      </c>
      <c r="CP2" s="432" t="s">
        <v>239</v>
      </c>
      <c r="CQ2" s="432" t="s">
        <v>240</v>
      </c>
      <c r="CR2" s="432" t="s">
        <v>241</v>
      </c>
      <c r="CS2" s="432" t="s">
        <v>242</v>
      </c>
      <c r="CT2" s="432" t="s">
        <v>243</v>
      </c>
      <c r="CU2" s="432" t="s">
        <v>244</v>
      </c>
      <c r="CV2" s="432" t="s">
        <v>245</v>
      </c>
      <c r="CW2" s="432" t="s">
        <v>246</v>
      </c>
      <c r="CX2" s="432" t="s">
        <v>247</v>
      </c>
      <c r="CY2" s="432" t="s">
        <v>248</v>
      </c>
      <c r="CZ2" s="432" t="s">
        <v>249</v>
      </c>
      <c r="DA2" s="432" t="s">
        <v>250</v>
      </c>
      <c r="DB2" s="432" t="s">
        <v>251</v>
      </c>
      <c r="DC2" s="432" t="s">
        <v>252</v>
      </c>
      <c r="DD2" s="432" t="s">
        <v>253</v>
      </c>
      <c r="DE2" s="432" t="s">
        <v>254</v>
      </c>
      <c r="DF2" s="432" t="s">
        <v>255</v>
      </c>
      <c r="DG2" s="432" t="s">
        <v>256</v>
      </c>
      <c r="DH2" s="432" t="s">
        <v>257</v>
      </c>
      <c r="DI2" s="432" t="s">
        <v>258</v>
      </c>
      <c r="DJ2" s="432" t="s">
        <v>259</v>
      </c>
      <c r="DK2" s="432" t="s">
        <v>260</v>
      </c>
      <c r="DL2" s="432" t="s">
        <v>261</v>
      </c>
      <c r="DM2" s="432" t="s">
        <v>262</v>
      </c>
      <c r="DN2" s="432" t="s">
        <v>263</v>
      </c>
      <c r="DO2" s="432" t="s">
        <v>264</v>
      </c>
      <c r="DP2" s="432" t="s">
        <v>265</v>
      </c>
      <c r="DQ2" s="432" t="s">
        <v>266</v>
      </c>
      <c r="DR2" s="432" t="s">
        <v>267</v>
      </c>
      <c r="DS2" s="432" t="s">
        <v>268</v>
      </c>
      <c r="DT2" s="432" t="s">
        <v>269</v>
      </c>
      <c r="DU2" s="432" t="s">
        <v>270</v>
      </c>
      <c r="DV2" s="432" t="s">
        <v>271</v>
      </c>
      <c r="DW2" s="432" t="s">
        <v>272</v>
      </c>
      <c r="DX2" s="432" t="s">
        <v>273</v>
      </c>
      <c r="DY2" s="432" t="s">
        <v>274</v>
      </c>
      <c r="DZ2" s="432" t="s">
        <v>275</v>
      </c>
      <c r="EA2" s="432" t="s">
        <v>276</v>
      </c>
      <c r="EB2" s="432" t="s">
        <v>277</v>
      </c>
      <c r="EC2" s="432" t="s">
        <v>278</v>
      </c>
      <c r="ED2" s="432" t="s">
        <v>279</v>
      </c>
      <c r="EE2" s="432" t="s">
        <v>280</v>
      </c>
      <c r="EF2" s="432" t="s">
        <v>281</v>
      </c>
      <c r="EG2" s="432" t="s">
        <v>282</v>
      </c>
      <c r="EH2" s="432" t="s">
        <v>283</v>
      </c>
      <c r="EI2" s="432" t="s">
        <v>284</v>
      </c>
      <c r="EJ2" s="432" t="s">
        <v>285</v>
      </c>
      <c r="EK2" s="432" t="s">
        <v>286</v>
      </c>
      <c r="EL2" s="432" t="s">
        <v>287</v>
      </c>
      <c r="EM2" s="432" t="s">
        <v>288</v>
      </c>
      <c r="EN2" s="432" t="s">
        <v>289</v>
      </c>
      <c r="EO2" s="432" t="s">
        <v>290</v>
      </c>
      <c r="EP2" s="432" t="s">
        <v>291</v>
      </c>
      <c r="EQ2" s="432" t="s">
        <v>292</v>
      </c>
      <c r="ER2" s="432" t="s">
        <v>293</v>
      </c>
      <c r="ES2" s="432" t="s">
        <v>294</v>
      </c>
      <c r="ET2" s="432" t="s">
        <v>295</v>
      </c>
      <c r="EU2" s="432" t="s">
        <v>296</v>
      </c>
      <c r="EV2" s="432" t="s">
        <v>297</v>
      </c>
      <c r="EW2" s="432" t="s">
        <v>298</v>
      </c>
      <c r="EX2" s="432" t="s">
        <v>299</v>
      </c>
      <c r="EY2" s="432" t="s">
        <v>300</v>
      </c>
      <c r="EZ2" s="432" t="s">
        <v>301</v>
      </c>
      <c r="FA2" s="432" t="s">
        <v>1495</v>
      </c>
      <c r="FB2" s="432" t="s">
        <v>1496</v>
      </c>
      <c r="FC2" s="432" t="s">
        <v>1497</v>
      </c>
      <c r="FD2" s="432" t="s">
        <v>1498</v>
      </c>
      <c r="FE2" s="432" t="s">
        <v>1499</v>
      </c>
      <c r="FF2" s="432" t="s">
        <v>1500</v>
      </c>
      <c r="FG2" s="432" t="s">
        <v>1501</v>
      </c>
      <c r="FH2" s="432" t="s">
        <v>1502</v>
      </c>
      <c r="FI2" s="432" t="s">
        <v>302</v>
      </c>
      <c r="FJ2" s="432" t="s">
        <v>303</v>
      </c>
      <c r="FK2" s="432" t="s">
        <v>304</v>
      </c>
      <c r="FL2" s="432" t="s">
        <v>305</v>
      </c>
      <c r="FM2" s="432" t="s">
        <v>306</v>
      </c>
      <c r="FN2" s="432" t="s">
        <v>307</v>
      </c>
      <c r="FO2" s="432" t="s">
        <v>308</v>
      </c>
      <c r="FP2" s="432" t="s">
        <v>309</v>
      </c>
      <c r="FQ2" s="432" t="s">
        <v>1463</v>
      </c>
      <c r="FR2" s="432" t="s">
        <v>1464</v>
      </c>
      <c r="FS2" s="432" t="s">
        <v>1465</v>
      </c>
      <c r="FT2" s="432" t="s">
        <v>1466</v>
      </c>
      <c r="FU2" s="432" t="s">
        <v>1467</v>
      </c>
      <c r="FV2" s="432" t="s">
        <v>1468</v>
      </c>
      <c r="FW2" s="432" t="s">
        <v>1469</v>
      </c>
      <c r="FX2" s="432" t="s">
        <v>1470</v>
      </c>
    </row>
    <row r="3" spans="1:180" ht="12.9" customHeight="1" x14ac:dyDescent="0.3">
      <c r="A3" s="433" t="s">
        <v>840</v>
      </c>
      <c r="B3" s="433" t="s">
        <v>747</v>
      </c>
      <c r="C3" s="433" t="s">
        <v>26</v>
      </c>
      <c r="D3" s="434">
        <v>1</v>
      </c>
      <c r="E3" s="434">
        <v>0</v>
      </c>
      <c r="F3" s="434">
        <v>0</v>
      </c>
      <c r="G3" s="434">
        <v>0</v>
      </c>
      <c r="H3" s="434">
        <v>0</v>
      </c>
      <c r="I3" s="434">
        <v>0</v>
      </c>
      <c r="J3" s="434">
        <v>0</v>
      </c>
      <c r="K3" s="434">
        <v>0</v>
      </c>
      <c r="L3" s="434">
        <v>0</v>
      </c>
      <c r="M3" s="434">
        <v>0</v>
      </c>
      <c r="N3" s="434">
        <v>0</v>
      </c>
      <c r="O3" s="434">
        <v>0</v>
      </c>
      <c r="P3" s="434">
        <v>0</v>
      </c>
      <c r="Q3" s="434">
        <v>0</v>
      </c>
      <c r="R3" s="434">
        <v>0</v>
      </c>
      <c r="S3" s="434">
        <v>0</v>
      </c>
      <c r="T3" s="434">
        <v>0</v>
      </c>
      <c r="U3" s="434">
        <v>0</v>
      </c>
      <c r="V3" s="434">
        <v>0</v>
      </c>
      <c r="W3" s="434">
        <v>0</v>
      </c>
      <c r="X3" s="434">
        <v>0</v>
      </c>
      <c r="Y3" s="434">
        <v>0</v>
      </c>
      <c r="Z3" s="434">
        <v>0</v>
      </c>
      <c r="AA3" s="434">
        <v>0</v>
      </c>
      <c r="AB3" s="434">
        <v>0</v>
      </c>
      <c r="AC3" s="434">
        <v>0</v>
      </c>
      <c r="AD3" s="434">
        <v>0</v>
      </c>
      <c r="AE3" s="434">
        <v>0</v>
      </c>
      <c r="AF3" s="434">
        <v>0</v>
      </c>
      <c r="AG3" s="434">
        <v>0</v>
      </c>
      <c r="AH3" s="434">
        <v>0</v>
      </c>
      <c r="AI3" s="434">
        <v>0</v>
      </c>
      <c r="AJ3" s="434">
        <v>0</v>
      </c>
      <c r="AK3" s="434">
        <v>0</v>
      </c>
      <c r="AL3" s="434">
        <v>0</v>
      </c>
      <c r="AM3" s="434">
        <v>0</v>
      </c>
      <c r="AN3" s="434">
        <v>0</v>
      </c>
      <c r="AO3" s="434">
        <v>0</v>
      </c>
      <c r="AP3" s="434">
        <v>0</v>
      </c>
      <c r="AQ3" s="434">
        <v>0</v>
      </c>
      <c r="AR3" s="434">
        <v>0</v>
      </c>
      <c r="AS3" s="434">
        <v>0</v>
      </c>
      <c r="AT3" s="434">
        <v>0</v>
      </c>
      <c r="AU3" s="434">
        <v>0</v>
      </c>
      <c r="AV3" s="434">
        <v>0</v>
      </c>
      <c r="AW3" s="434">
        <v>0</v>
      </c>
      <c r="AX3" s="434">
        <v>0</v>
      </c>
      <c r="AY3" s="434">
        <v>0</v>
      </c>
      <c r="AZ3" s="434">
        <v>0</v>
      </c>
      <c r="BA3" s="434">
        <v>0</v>
      </c>
      <c r="BB3" s="434">
        <v>0</v>
      </c>
      <c r="BC3" s="434">
        <v>0</v>
      </c>
      <c r="BD3" s="434">
        <v>0</v>
      </c>
      <c r="BE3" s="434">
        <v>0</v>
      </c>
      <c r="BF3" s="434">
        <v>0</v>
      </c>
      <c r="BG3" s="434">
        <v>0</v>
      </c>
      <c r="BH3" s="434">
        <v>0</v>
      </c>
      <c r="BI3" s="434">
        <v>0</v>
      </c>
      <c r="BJ3" s="434">
        <v>0</v>
      </c>
      <c r="BK3" s="434">
        <v>0</v>
      </c>
      <c r="BL3" s="434">
        <v>0</v>
      </c>
      <c r="BM3" s="434">
        <v>0</v>
      </c>
      <c r="BN3" s="434">
        <v>0</v>
      </c>
      <c r="BO3" s="434">
        <v>0</v>
      </c>
      <c r="BP3" s="434">
        <v>0</v>
      </c>
      <c r="BQ3" s="434">
        <v>312</v>
      </c>
      <c r="BR3" s="434">
        <v>0</v>
      </c>
      <c r="BS3" s="434">
        <v>0</v>
      </c>
      <c r="BT3" s="434">
        <v>0</v>
      </c>
      <c r="BU3" s="434">
        <v>0</v>
      </c>
      <c r="BV3" s="434">
        <v>312</v>
      </c>
      <c r="BW3" s="434">
        <v>3</v>
      </c>
      <c r="BX3" s="434">
        <v>3</v>
      </c>
      <c r="BY3" s="434">
        <v>0</v>
      </c>
      <c r="BZ3" s="434">
        <v>0</v>
      </c>
      <c r="CA3" s="434">
        <v>0</v>
      </c>
      <c r="CB3" s="434">
        <v>0</v>
      </c>
      <c r="CC3" s="434">
        <v>0</v>
      </c>
      <c r="CD3" s="434">
        <v>0</v>
      </c>
      <c r="CE3" s="434">
        <v>0</v>
      </c>
      <c r="CF3" s="434">
        <v>0</v>
      </c>
      <c r="CG3" s="434">
        <v>0</v>
      </c>
      <c r="CH3" s="434">
        <v>0</v>
      </c>
      <c r="CI3" s="434">
        <v>0</v>
      </c>
      <c r="CJ3" s="434">
        <v>0</v>
      </c>
      <c r="CK3" s="434">
        <v>0</v>
      </c>
      <c r="CL3" s="434">
        <v>0</v>
      </c>
      <c r="CM3" s="434">
        <v>0</v>
      </c>
      <c r="CN3" s="434">
        <v>0</v>
      </c>
      <c r="CO3" s="434">
        <v>0</v>
      </c>
      <c r="CP3" s="434">
        <v>0</v>
      </c>
      <c r="CQ3" s="434">
        <v>0</v>
      </c>
      <c r="CR3" s="434">
        <v>0</v>
      </c>
      <c r="CS3" s="434">
        <v>0</v>
      </c>
      <c r="CT3" s="434">
        <v>0</v>
      </c>
      <c r="CU3" s="434">
        <v>0</v>
      </c>
      <c r="CV3" s="434">
        <v>0</v>
      </c>
      <c r="CW3" s="434">
        <v>0</v>
      </c>
      <c r="CX3" s="434">
        <v>0</v>
      </c>
      <c r="CY3" s="434">
        <v>0</v>
      </c>
      <c r="CZ3" s="434">
        <v>0</v>
      </c>
      <c r="DA3" s="434">
        <v>0</v>
      </c>
      <c r="DB3" s="434">
        <v>0</v>
      </c>
      <c r="DC3" s="434">
        <v>0</v>
      </c>
      <c r="DD3" s="434">
        <v>0</v>
      </c>
      <c r="DE3" s="434">
        <v>0</v>
      </c>
      <c r="DF3" s="434">
        <v>0</v>
      </c>
      <c r="DG3" s="434">
        <v>0</v>
      </c>
      <c r="DH3" s="434">
        <v>0</v>
      </c>
      <c r="DI3" s="434">
        <v>0</v>
      </c>
      <c r="DJ3" s="434">
        <v>0</v>
      </c>
      <c r="DK3" s="434">
        <v>0</v>
      </c>
      <c r="DL3" s="434">
        <v>0</v>
      </c>
      <c r="DM3" s="434">
        <v>0</v>
      </c>
      <c r="DN3" s="434">
        <v>0</v>
      </c>
      <c r="DO3" s="434">
        <v>0</v>
      </c>
      <c r="DP3" s="434">
        <v>0</v>
      </c>
      <c r="DQ3" s="434">
        <v>0</v>
      </c>
      <c r="DR3" s="434">
        <v>0</v>
      </c>
      <c r="DS3" s="434">
        <v>0</v>
      </c>
      <c r="DT3" s="434">
        <v>0</v>
      </c>
      <c r="DU3" s="434">
        <v>0</v>
      </c>
      <c r="DV3" s="434">
        <v>0</v>
      </c>
      <c r="DW3" s="434">
        <v>0</v>
      </c>
      <c r="DX3" s="434">
        <v>0</v>
      </c>
      <c r="DY3" s="434">
        <v>0</v>
      </c>
      <c r="DZ3" s="434">
        <v>0</v>
      </c>
      <c r="EA3" s="434">
        <v>0</v>
      </c>
      <c r="EB3" s="434">
        <v>0</v>
      </c>
      <c r="EC3" s="434">
        <v>0</v>
      </c>
      <c r="ED3" s="434">
        <v>0</v>
      </c>
      <c r="EE3" s="434">
        <v>0</v>
      </c>
      <c r="EF3" s="434">
        <v>0</v>
      </c>
      <c r="EG3" s="434">
        <v>0</v>
      </c>
      <c r="EH3" s="434">
        <v>0</v>
      </c>
      <c r="EI3" s="434">
        <v>0</v>
      </c>
      <c r="EJ3" s="434">
        <v>0</v>
      </c>
      <c r="EK3" s="434">
        <v>0</v>
      </c>
      <c r="EL3" s="434">
        <v>0</v>
      </c>
      <c r="EM3" s="434">
        <v>0</v>
      </c>
      <c r="EN3" s="434">
        <v>0</v>
      </c>
      <c r="EO3" s="434">
        <v>0</v>
      </c>
      <c r="EP3" s="434">
        <v>0</v>
      </c>
      <c r="EQ3" s="434">
        <v>0</v>
      </c>
      <c r="ER3" s="434">
        <v>0</v>
      </c>
      <c r="ES3" s="434">
        <v>312</v>
      </c>
      <c r="ET3" s="434">
        <v>0</v>
      </c>
      <c r="EU3" s="434">
        <v>0</v>
      </c>
      <c r="EV3" s="434">
        <v>0</v>
      </c>
      <c r="EW3" s="434">
        <v>0</v>
      </c>
      <c r="EX3" s="434">
        <v>312</v>
      </c>
      <c r="EY3" s="434">
        <v>3</v>
      </c>
      <c r="EZ3" s="434">
        <v>3</v>
      </c>
      <c r="FA3" s="434">
        <v>0</v>
      </c>
      <c r="FB3" s="434">
        <v>0</v>
      </c>
      <c r="FC3" s="434">
        <v>0</v>
      </c>
      <c r="FD3" s="434">
        <v>0</v>
      </c>
      <c r="FE3" s="434">
        <v>0</v>
      </c>
      <c r="FF3" s="434">
        <v>0</v>
      </c>
      <c r="FG3" s="434">
        <v>0</v>
      </c>
      <c r="FH3" s="434">
        <v>0</v>
      </c>
      <c r="FI3" s="434">
        <v>0</v>
      </c>
      <c r="FJ3" s="434">
        <v>0</v>
      </c>
      <c r="FK3" s="434">
        <v>0</v>
      </c>
      <c r="FL3" s="434">
        <v>0</v>
      </c>
      <c r="FM3" s="434">
        <v>0</v>
      </c>
      <c r="FN3" s="434">
        <v>0</v>
      </c>
      <c r="FO3" s="434">
        <v>0</v>
      </c>
      <c r="FP3" s="434">
        <v>0</v>
      </c>
      <c r="FQ3" s="434">
        <v>312</v>
      </c>
      <c r="FR3" s="434">
        <v>0</v>
      </c>
      <c r="FS3" s="434">
        <v>0</v>
      </c>
      <c r="FT3" s="434">
        <v>0</v>
      </c>
      <c r="FU3" s="434">
        <v>0</v>
      </c>
      <c r="FV3" s="434">
        <v>312</v>
      </c>
      <c r="FW3" s="434">
        <v>3</v>
      </c>
      <c r="FX3" s="434">
        <v>3</v>
      </c>
    </row>
    <row r="4" spans="1:180" ht="12.9" customHeight="1" x14ac:dyDescent="0.3">
      <c r="A4" s="433" t="s">
        <v>840</v>
      </c>
      <c r="B4" s="433" t="s">
        <v>749</v>
      </c>
      <c r="C4" s="433" t="s">
        <v>28</v>
      </c>
      <c r="D4" s="434">
        <v>2</v>
      </c>
      <c r="E4" s="434">
        <v>0</v>
      </c>
      <c r="F4" s="434">
        <v>0</v>
      </c>
      <c r="G4" s="434">
        <v>0</v>
      </c>
      <c r="H4" s="434">
        <v>0</v>
      </c>
      <c r="I4" s="433" t="s">
        <v>41</v>
      </c>
      <c r="J4" s="434">
        <v>0</v>
      </c>
      <c r="K4" s="434">
        <v>0</v>
      </c>
      <c r="L4" s="434">
        <v>0</v>
      </c>
      <c r="M4" s="434">
        <v>1800</v>
      </c>
      <c r="N4" s="434">
        <v>4</v>
      </c>
      <c r="O4" s="434">
        <v>168</v>
      </c>
      <c r="P4" s="434">
        <v>2325</v>
      </c>
      <c r="Q4" s="433" t="s">
        <v>41</v>
      </c>
      <c r="R4" s="434">
        <v>4297</v>
      </c>
      <c r="S4" s="434">
        <v>28</v>
      </c>
      <c r="T4" s="434">
        <v>168</v>
      </c>
      <c r="U4" s="434">
        <v>0</v>
      </c>
      <c r="V4" s="434">
        <v>0</v>
      </c>
      <c r="W4" s="434">
        <v>0</v>
      </c>
      <c r="X4" s="434">
        <v>0</v>
      </c>
      <c r="Y4" s="433" t="s">
        <v>41</v>
      </c>
      <c r="Z4" s="434">
        <v>0</v>
      </c>
      <c r="AA4" s="434">
        <v>0</v>
      </c>
      <c r="AB4" s="434">
        <v>2</v>
      </c>
      <c r="AC4" s="434">
        <v>296</v>
      </c>
      <c r="AD4" s="434">
        <v>0</v>
      </c>
      <c r="AE4" s="434">
        <v>0</v>
      </c>
      <c r="AF4" s="434">
        <v>133</v>
      </c>
      <c r="AG4" s="433" t="s">
        <v>41</v>
      </c>
      <c r="AH4" s="434">
        <v>429</v>
      </c>
      <c r="AI4" s="434">
        <v>5</v>
      </c>
      <c r="AJ4" s="434">
        <v>9</v>
      </c>
      <c r="AK4" s="434">
        <v>0</v>
      </c>
      <c r="AL4" s="434">
        <v>0</v>
      </c>
      <c r="AM4" s="434">
        <v>0</v>
      </c>
      <c r="AN4" s="434">
        <v>0</v>
      </c>
      <c r="AO4" s="433" t="s">
        <v>41</v>
      </c>
      <c r="AP4" s="434">
        <v>0</v>
      </c>
      <c r="AQ4" s="434">
        <v>0</v>
      </c>
      <c r="AR4" s="434">
        <v>0</v>
      </c>
      <c r="AS4" s="434">
        <v>0</v>
      </c>
      <c r="AT4" s="434">
        <v>0</v>
      </c>
      <c r="AU4" s="434">
        <v>0</v>
      </c>
      <c r="AV4" s="434">
        <v>0</v>
      </c>
      <c r="AW4" s="433" t="s">
        <v>41</v>
      </c>
      <c r="AX4" s="434">
        <v>0</v>
      </c>
      <c r="AY4" s="434">
        <v>0</v>
      </c>
      <c r="AZ4" s="434">
        <v>0</v>
      </c>
      <c r="BA4" s="434">
        <v>0</v>
      </c>
      <c r="BB4" s="434">
        <v>0</v>
      </c>
      <c r="BC4" s="434">
        <v>0</v>
      </c>
      <c r="BD4" s="434">
        <v>0</v>
      </c>
      <c r="BE4" s="433" t="s">
        <v>41</v>
      </c>
      <c r="BF4" s="434">
        <v>0</v>
      </c>
      <c r="BG4" s="434">
        <v>0</v>
      </c>
      <c r="BH4" s="434">
        <v>0</v>
      </c>
      <c r="BI4" s="434">
        <v>0</v>
      </c>
      <c r="BJ4" s="434">
        <v>0</v>
      </c>
      <c r="BK4" s="434">
        <v>0</v>
      </c>
      <c r="BL4" s="434">
        <v>0</v>
      </c>
      <c r="BM4" s="433" t="s">
        <v>41</v>
      </c>
      <c r="BN4" s="434">
        <v>0</v>
      </c>
      <c r="BO4" s="434">
        <v>0</v>
      </c>
      <c r="BP4" s="434">
        <v>0</v>
      </c>
      <c r="BQ4" s="434">
        <v>778</v>
      </c>
      <c r="BR4" s="434">
        <v>0</v>
      </c>
      <c r="BS4" s="434">
        <v>0</v>
      </c>
      <c r="BT4" s="434">
        <v>362</v>
      </c>
      <c r="BU4" s="433" t="s">
        <v>41</v>
      </c>
      <c r="BV4" s="434">
        <v>1140</v>
      </c>
      <c r="BW4" s="434">
        <v>6</v>
      </c>
      <c r="BX4" s="434">
        <v>7</v>
      </c>
      <c r="BY4" s="434">
        <v>0</v>
      </c>
      <c r="BZ4" s="434">
        <v>0</v>
      </c>
      <c r="CA4" s="434">
        <v>0</v>
      </c>
      <c r="CB4" s="434">
        <v>0</v>
      </c>
      <c r="CC4" s="433" t="s">
        <v>41</v>
      </c>
      <c r="CD4" s="434">
        <v>0</v>
      </c>
      <c r="CE4" s="434">
        <v>0</v>
      </c>
      <c r="CF4" s="434">
        <v>0</v>
      </c>
      <c r="CG4" s="434">
        <v>0</v>
      </c>
      <c r="CH4" s="434">
        <v>0</v>
      </c>
      <c r="CI4" s="434">
        <v>0</v>
      </c>
      <c r="CJ4" s="434">
        <v>0</v>
      </c>
      <c r="CK4" s="433" t="s">
        <v>41</v>
      </c>
      <c r="CL4" s="434">
        <v>0</v>
      </c>
      <c r="CM4" s="434">
        <v>0</v>
      </c>
      <c r="CN4" s="434">
        <v>0</v>
      </c>
      <c r="CO4" s="434">
        <v>0</v>
      </c>
      <c r="CP4" s="434">
        <v>0</v>
      </c>
      <c r="CQ4" s="434">
        <v>0</v>
      </c>
      <c r="CR4" s="434">
        <v>0</v>
      </c>
      <c r="CS4" s="433" t="s">
        <v>41</v>
      </c>
      <c r="CT4" s="434">
        <v>0</v>
      </c>
      <c r="CU4" s="434">
        <v>0</v>
      </c>
      <c r="CV4" s="434">
        <v>0</v>
      </c>
      <c r="CW4" s="434">
        <v>0</v>
      </c>
      <c r="CX4" s="434">
        <v>0</v>
      </c>
      <c r="CY4" s="434">
        <v>0</v>
      </c>
      <c r="CZ4" s="434">
        <v>0</v>
      </c>
      <c r="DA4" s="433" t="s">
        <v>41</v>
      </c>
      <c r="DB4" s="434">
        <v>0</v>
      </c>
      <c r="DC4" s="434">
        <v>0</v>
      </c>
      <c r="DD4" s="434">
        <v>0</v>
      </c>
      <c r="DE4" s="434">
        <v>0</v>
      </c>
      <c r="DF4" s="434">
        <v>0</v>
      </c>
      <c r="DG4" s="434">
        <v>0</v>
      </c>
      <c r="DH4" s="434">
        <v>0</v>
      </c>
      <c r="DI4" s="433" t="s">
        <v>41</v>
      </c>
      <c r="DJ4" s="434">
        <v>0</v>
      </c>
      <c r="DK4" s="434">
        <v>0</v>
      </c>
      <c r="DL4" s="434">
        <v>4</v>
      </c>
      <c r="DM4" s="434">
        <v>0</v>
      </c>
      <c r="DN4" s="434">
        <v>0</v>
      </c>
      <c r="DO4" s="434">
        <v>0</v>
      </c>
      <c r="DP4" s="434">
        <v>0</v>
      </c>
      <c r="DQ4" s="433" t="s">
        <v>41</v>
      </c>
      <c r="DR4" s="434">
        <v>0</v>
      </c>
      <c r="DS4" s="434">
        <v>0</v>
      </c>
      <c r="DT4" s="434">
        <v>0</v>
      </c>
      <c r="DU4" s="434">
        <v>0</v>
      </c>
      <c r="DV4" s="434">
        <v>0</v>
      </c>
      <c r="DW4" s="434">
        <v>0</v>
      </c>
      <c r="DX4" s="434">
        <v>0</v>
      </c>
      <c r="DY4" s="433" t="s">
        <v>41</v>
      </c>
      <c r="DZ4" s="434">
        <v>0</v>
      </c>
      <c r="EA4" s="434">
        <v>0</v>
      </c>
      <c r="EB4" s="434">
        <v>0</v>
      </c>
      <c r="EC4" s="434">
        <v>0</v>
      </c>
      <c r="ED4" s="434">
        <v>0</v>
      </c>
      <c r="EE4" s="434">
        <v>0</v>
      </c>
      <c r="EF4" s="434">
        <v>0</v>
      </c>
      <c r="EG4" s="433" t="s">
        <v>41</v>
      </c>
      <c r="EH4" s="434">
        <v>0</v>
      </c>
      <c r="EI4" s="434">
        <v>0</v>
      </c>
      <c r="EJ4" s="434">
        <v>0</v>
      </c>
      <c r="EK4" s="434">
        <v>0</v>
      </c>
      <c r="EL4" s="434">
        <v>0</v>
      </c>
      <c r="EM4" s="434">
        <v>0</v>
      </c>
      <c r="EN4" s="434">
        <v>0</v>
      </c>
      <c r="EO4" s="433" t="s">
        <v>41</v>
      </c>
      <c r="EP4" s="434">
        <v>0</v>
      </c>
      <c r="EQ4" s="434">
        <v>0</v>
      </c>
      <c r="ER4" s="434">
        <v>1</v>
      </c>
      <c r="ES4" s="434">
        <v>2874</v>
      </c>
      <c r="ET4" s="434">
        <v>4</v>
      </c>
      <c r="EU4" s="434">
        <v>168</v>
      </c>
      <c r="EV4" s="434">
        <v>2820</v>
      </c>
      <c r="EW4" s="434">
        <v>0</v>
      </c>
      <c r="EX4" s="434">
        <v>5866</v>
      </c>
      <c r="EY4" s="434">
        <v>39</v>
      </c>
      <c r="EZ4" s="434">
        <v>191</v>
      </c>
      <c r="FA4" s="434">
        <v>0</v>
      </c>
      <c r="FB4" s="434">
        <v>0</v>
      </c>
      <c r="FC4" s="434">
        <v>0</v>
      </c>
      <c r="FD4" s="434">
        <v>2</v>
      </c>
      <c r="FE4" s="433" t="s">
        <v>41</v>
      </c>
      <c r="FF4" s="434">
        <v>2</v>
      </c>
      <c r="FG4" s="434">
        <v>2</v>
      </c>
      <c r="FH4" s="434">
        <v>2</v>
      </c>
      <c r="FI4" s="434">
        <v>0</v>
      </c>
      <c r="FJ4" s="434">
        <v>0</v>
      </c>
      <c r="FK4" s="434">
        <v>0</v>
      </c>
      <c r="FL4" s="434">
        <v>0</v>
      </c>
      <c r="FM4" s="433" t="s">
        <v>41</v>
      </c>
      <c r="FN4" s="434">
        <v>0</v>
      </c>
      <c r="FO4" s="434">
        <v>0</v>
      </c>
      <c r="FP4" s="434">
        <v>0</v>
      </c>
      <c r="FQ4" s="434">
        <v>2874</v>
      </c>
      <c r="FR4" s="434">
        <v>4</v>
      </c>
      <c r="FS4" s="434">
        <v>168</v>
      </c>
      <c r="FT4" s="434">
        <v>2822</v>
      </c>
      <c r="FU4" s="434">
        <v>0</v>
      </c>
      <c r="FV4" s="434">
        <v>5868</v>
      </c>
      <c r="FW4" s="434">
        <v>41</v>
      </c>
      <c r="FX4" s="434">
        <v>193</v>
      </c>
    </row>
    <row r="5" spans="1:180" ht="12.9" customHeight="1" x14ac:dyDescent="0.3">
      <c r="A5" s="433" t="s">
        <v>840</v>
      </c>
      <c r="B5" s="433" t="s">
        <v>757</v>
      </c>
      <c r="C5" s="433" t="s">
        <v>34</v>
      </c>
      <c r="D5" s="434">
        <v>3</v>
      </c>
      <c r="E5" s="434">
        <v>0</v>
      </c>
      <c r="F5" s="434">
        <v>0</v>
      </c>
      <c r="G5" s="434">
        <v>0</v>
      </c>
      <c r="H5" s="434">
        <v>0</v>
      </c>
      <c r="I5" s="434">
        <v>0</v>
      </c>
      <c r="J5" s="434">
        <v>0</v>
      </c>
      <c r="K5" s="434">
        <v>0</v>
      </c>
      <c r="L5" s="434">
        <v>0</v>
      </c>
      <c r="M5" s="434">
        <v>0</v>
      </c>
      <c r="N5" s="434">
        <v>0</v>
      </c>
      <c r="O5" s="434">
        <v>0</v>
      </c>
      <c r="P5" s="434">
        <v>0</v>
      </c>
      <c r="Q5" s="434">
        <v>0</v>
      </c>
      <c r="R5" s="434">
        <v>0</v>
      </c>
      <c r="S5" s="434">
        <v>0</v>
      </c>
      <c r="T5" s="434">
        <v>0</v>
      </c>
      <c r="U5" s="434">
        <v>1</v>
      </c>
      <c r="V5" s="434">
        <v>0</v>
      </c>
      <c r="W5" s="434">
        <v>0</v>
      </c>
      <c r="X5" s="434">
        <v>366</v>
      </c>
      <c r="Y5" s="434">
        <v>0</v>
      </c>
      <c r="Z5" s="434">
        <v>367</v>
      </c>
      <c r="AA5" s="434">
        <v>2</v>
      </c>
      <c r="AB5" s="434">
        <v>21</v>
      </c>
      <c r="AC5" s="434">
        <v>0</v>
      </c>
      <c r="AD5" s="434">
        <v>0</v>
      </c>
      <c r="AE5" s="434">
        <v>0</v>
      </c>
      <c r="AF5" s="434">
        <v>366</v>
      </c>
      <c r="AG5" s="434">
        <v>0</v>
      </c>
      <c r="AH5" s="434">
        <v>366</v>
      </c>
      <c r="AI5" s="434">
        <v>1</v>
      </c>
      <c r="AJ5" s="434">
        <v>1</v>
      </c>
      <c r="AK5" s="434">
        <v>0</v>
      </c>
      <c r="AL5" s="434">
        <v>0</v>
      </c>
      <c r="AM5" s="434">
        <v>0</v>
      </c>
      <c r="AN5" s="434">
        <v>0</v>
      </c>
      <c r="AO5" s="434">
        <v>0</v>
      </c>
      <c r="AP5" s="434">
        <v>0</v>
      </c>
      <c r="AQ5" s="434">
        <v>0</v>
      </c>
      <c r="AR5" s="434">
        <v>0</v>
      </c>
      <c r="AS5" s="434">
        <v>0</v>
      </c>
      <c r="AT5" s="434">
        <v>0</v>
      </c>
      <c r="AU5" s="434">
        <v>0</v>
      </c>
      <c r="AV5" s="434">
        <v>0</v>
      </c>
      <c r="AW5" s="434">
        <v>0</v>
      </c>
      <c r="AX5" s="434">
        <v>0</v>
      </c>
      <c r="AY5" s="434">
        <v>0</v>
      </c>
      <c r="AZ5" s="434">
        <v>0</v>
      </c>
      <c r="BA5" s="434">
        <v>0</v>
      </c>
      <c r="BB5" s="434">
        <v>0</v>
      </c>
      <c r="BC5" s="434">
        <v>0</v>
      </c>
      <c r="BD5" s="434">
        <v>0</v>
      </c>
      <c r="BE5" s="434">
        <v>0</v>
      </c>
      <c r="BF5" s="434">
        <v>0</v>
      </c>
      <c r="BG5" s="434">
        <v>0</v>
      </c>
      <c r="BH5" s="434">
        <v>0</v>
      </c>
      <c r="BI5" s="434">
        <v>0</v>
      </c>
      <c r="BJ5" s="434">
        <v>0</v>
      </c>
      <c r="BK5" s="434">
        <v>0</v>
      </c>
      <c r="BL5" s="434">
        <v>0</v>
      </c>
      <c r="BM5" s="434">
        <v>0</v>
      </c>
      <c r="BN5" s="434">
        <v>0</v>
      </c>
      <c r="BO5" s="434">
        <v>0</v>
      </c>
      <c r="BP5" s="434">
        <v>0</v>
      </c>
      <c r="BQ5" s="434">
        <v>1</v>
      </c>
      <c r="BR5" s="434">
        <v>0</v>
      </c>
      <c r="BS5" s="434">
        <v>0</v>
      </c>
      <c r="BT5" s="434">
        <v>366</v>
      </c>
      <c r="BU5" s="434">
        <v>0</v>
      </c>
      <c r="BV5" s="434">
        <v>367</v>
      </c>
      <c r="BW5" s="434">
        <v>2</v>
      </c>
      <c r="BX5" s="434">
        <v>8</v>
      </c>
      <c r="BY5" s="434">
        <v>0</v>
      </c>
      <c r="BZ5" s="434">
        <v>0</v>
      </c>
      <c r="CA5" s="434">
        <v>0</v>
      </c>
      <c r="CB5" s="434">
        <v>0</v>
      </c>
      <c r="CC5" s="434">
        <v>0</v>
      </c>
      <c r="CD5" s="434">
        <v>0</v>
      </c>
      <c r="CE5" s="434">
        <v>0</v>
      </c>
      <c r="CF5" s="434">
        <v>0</v>
      </c>
      <c r="CG5" s="434">
        <v>0</v>
      </c>
      <c r="CH5" s="434">
        <v>0</v>
      </c>
      <c r="CI5" s="434">
        <v>0</v>
      </c>
      <c r="CJ5" s="434">
        <v>0</v>
      </c>
      <c r="CK5" s="434">
        <v>0</v>
      </c>
      <c r="CL5" s="434">
        <v>0</v>
      </c>
      <c r="CM5" s="434">
        <v>0</v>
      </c>
      <c r="CN5" s="434">
        <v>0</v>
      </c>
      <c r="CO5" s="434">
        <v>0</v>
      </c>
      <c r="CP5" s="434">
        <v>0</v>
      </c>
      <c r="CQ5" s="434">
        <v>0</v>
      </c>
      <c r="CR5" s="434">
        <v>0</v>
      </c>
      <c r="CS5" s="434">
        <v>0</v>
      </c>
      <c r="CT5" s="434">
        <v>0</v>
      </c>
      <c r="CU5" s="434">
        <v>0</v>
      </c>
      <c r="CV5" s="434">
        <v>0</v>
      </c>
      <c r="CW5" s="434">
        <v>0</v>
      </c>
      <c r="CX5" s="434">
        <v>0</v>
      </c>
      <c r="CY5" s="434">
        <v>0</v>
      </c>
      <c r="CZ5" s="434">
        <v>0</v>
      </c>
      <c r="DA5" s="434">
        <v>0</v>
      </c>
      <c r="DB5" s="434">
        <v>0</v>
      </c>
      <c r="DC5" s="434">
        <v>0</v>
      </c>
      <c r="DD5" s="434">
        <v>0</v>
      </c>
      <c r="DE5" s="434">
        <v>0</v>
      </c>
      <c r="DF5" s="434">
        <v>0</v>
      </c>
      <c r="DG5" s="434">
        <v>0</v>
      </c>
      <c r="DH5" s="434">
        <v>0</v>
      </c>
      <c r="DI5" s="434">
        <v>0</v>
      </c>
      <c r="DJ5" s="434">
        <v>0</v>
      </c>
      <c r="DK5" s="434">
        <v>0</v>
      </c>
      <c r="DL5" s="434">
        <v>0</v>
      </c>
      <c r="DM5" s="434">
        <v>0</v>
      </c>
      <c r="DN5" s="434">
        <v>0</v>
      </c>
      <c r="DO5" s="434">
        <v>0</v>
      </c>
      <c r="DP5" s="434">
        <v>0</v>
      </c>
      <c r="DQ5" s="434">
        <v>0</v>
      </c>
      <c r="DR5" s="434">
        <v>0</v>
      </c>
      <c r="DS5" s="434">
        <v>0</v>
      </c>
      <c r="DT5" s="434">
        <v>0</v>
      </c>
      <c r="DU5" s="434">
        <v>0</v>
      </c>
      <c r="DV5" s="434">
        <v>0</v>
      </c>
      <c r="DW5" s="434">
        <v>0</v>
      </c>
      <c r="DX5" s="434">
        <v>0</v>
      </c>
      <c r="DY5" s="434">
        <v>0</v>
      </c>
      <c r="DZ5" s="434">
        <v>0</v>
      </c>
      <c r="EA5" s="434">
        <v>0</v>
      </c>
      <c r="EB5" s="434">
        <v>0</v>
      </c>
      <c r="EC5" s="434">
        <v>0</v>
      </c>
      <c r="ED5" s="434">
        <v>0</v>
      </c>
      <c r="EE5" s="434">
        <v>0</v>
      </c>
      <c r="EF5" s="434">
        <v>0</v>
      </c>
      <c r="EG5" s="434">
        <v>0</v>
      </c>
      <c r="EH5" s="434">
        <v>0</v>
      </c>
      <c r="EI5" s="434">
        <v>0</v>
      </c>
      <c r="EJ5" s="434">
        <v>0</v>
      </c>
      <c r="EK5" s="434">
        <v>0</v>
      </c>
      <c r="EL5" s="434">
        <v>0</v>
      </c>
      <c r="EM5" s="434">
        <v>0</v>
      </c>
      <c r="EN5" s="434">
        <v>0</v>
      </c>
      <c r="EO5" s="434">
        <v>0</v>
      </c>
      <c r="EP5" s="434">
        <v>0</v>
      </c>
      <c r="EQ5" s="434">
        <v>0</v>
      </c>
      <c r="ER5" s="434">
        <v>0</v>
      </c>
      <c r="ES5" s="434">
        <v>2</v>
      </c>
      <c r="ET5" s="434">
        <v>0</v>
      </c>
      <c r="EU5" s="434">
        <v>0</v>
      </c>
      <c r="EV5" s="434">
        <v>1098</v>
      </c>
      <c r="EW5" s="434">
        <v>0</v>
      </c>
      <c r="EX5" s="434">
        <v>1100</v>
      </c>
      <c r="EY5" s="434">
        <v>5</v>
      </c>
      <c r="EZ5" s="434">
        <v>30</v>
      </c>
      <c r="FA5" s="434">
        <v>0</v>
      </c>
      <c r="FB5" s="434">
        <v>0</v>
      </c>
      <c r="FC5" s="434">
        <v>0</v>
      </c>
      <c r="FD5" s="434">
        <v>0</v>
      </c>
      <c r="FE5" s="434">
        <v>0</v>
      </c>
      <c r="FF5" s="434">
        <v>0</v>
      </c>
      <c r="FG5" s="434">
        <v>0</v>
      </c>
      <c r="FH5" s="434">
        <v>0</v>
      </c>
      <c r="FI5" s="434">
        <v>0</v>
      </c>
      <c r="FJ5" s="434">
        <v>0</v>
      </c>
      <c r="FK5" s="434">
        <v>0</v>
      </c>
      <c r="FL5" s="434">
        <v>0</v>
      </c>
      <c r="FM5" s="434">
        <v>0</v>
      </c>
      <c r="FN5" s="434">
        <v>0</v>
      </c>
      <c r="FO5" s="434">
        <v>0</v>
      </c>
      <c r="FP5" s="434">
        <v>0</v>
      </c>
      <c r="FQ5" s="434">
        <v>2</v>
      </c>
      <c r="FR5" s="434">
        <v>0</v>
      </c>
      <c r="FS5" s="434">
        <v>0</v>
      </c>
      <c r="FT5" s="434">
        <v>1098</v>
      </c>
      <c r="FU5" s="434">
        <v>0</v>
      </c>
      <c r="FV5" s="434">
        <v>1100</v>
      </c>
      <c r="FW5" s="434">
        <v>5</v>
      </c>
      <c r="FX5" s="434">
        <v>30</v>
      </c>
    </row>
    <row r="6" spans="1:180" ht="12.9" customHeight="1" x14ac:dyDescent="0.3">
      <c r="A6" s="433" t="s">
        <v>840</v>
      </c>
      <c r="B6" s="433" t="s">
        <v>752</v>
      </c>
      <c r="C6" s="433" t="s">
        <v>549</v>
      </c>
      <c r="D6" s="434">
        <v>4</v>
      </c>
      <c r="E6" s="434">
        <v>0</v>
      </c>
      <c r="F6" s="434">
        <v>0</v>
      </c>
      <c r="G6" s="434">
        <v>0</v>
      </c>
      <c r="H6" s="434">
        <v>0</v>
      </c>
      <c r="I6" s="434">
        <v>0</v>
      </c>
      <c r="J6" s="434">
        <v>0</v>
      </c>
      <c r="K6" s="434">
        <v>0</v>
      </c>
      <c r="L6" s="434">
        <v>0</v>
      </c>
      <c r="M6" s="434">
        <v>0</v>
      </c>
      <c r="N6" s="434">
        <v>0</v>
      </c>
      <c r="O6" s="434">
        <v>0</v>
      </c>
      <c r="P6" s="434">
        <v>0</v>
      </c>
      <c r="Q6" s="434">
        <v>0</v>
      </c>
      <c r="R6" s="434">
        <v>0</v>
      </c>
      <c r="S6" s="434">
        <v>0</v>
      </c>
      <c r="T6" s="434">
        <v>6</v>
      </c>
      <c r="U6" s="434">
        <v>99</v>
      </c>
      <c r="V6" s="434">
        <v>0</v>
      </c>
      <c r="W6" s="434">
        <v>0</v>
      </c>
      <c r="X6" s="434">
        <v>0</v>
      </c>
      <c r="Y6" s="434">
        <v>0</v>
      </c>
      <c r="Z6" s="434">
        <v>99</v>
      </c>
      <c r="AA6" s="434">
        <v>1</v>
      </c>
      <c r="AB6" s="434">
        <v>1</v>
      </c>
      <c r="AC6" s="434">
        <v>1170</v>
      </c>
      <c r="AD6" s="434">
        <v>0</v>
      </c>
      <c r="AE6" s="434">
        <v>59</v>
      </c>
      <c r="AF6" s="434">
        <v>3647</v>
      </c>
      <c r="AG6" s="434">
        <v>0</v>
      </c>
      <c r="AH6" s="434">
        <v>4876</v>
      </c>
      <c r="AI6" s="434">
        <v>37</v>
      </c>
      <c r="AJ6" s="434">
        <v>255</v>
      </c>
      <c r="AK6" s="434">
        <v>0</v>
      </c>
      <c r="AL6" s="434">
        <v>0</v>
      </c>
      <c r="AM6" s="434">
        <v>0</v>
      </c>
      <c r="AN6" s="434">
        <v>0</v>
      </c>
      <c r="AO6" s="434">
        <v>0</v>
      </c>
      <c r="AP6" s="434">
        <v>0</v>
      </c>
      <c r="AQ6" s="434">
        <v>0</v>
      </c>
      <c r="AR6" s="434">
        <v>0</v>
      </c>
      <c r="AS6" s="434">
        <v>0</v>
      </c>
      <c r="AT6" s="434">
        <v>0</v>
      </c>
      <c r="AU6" s="434">
        <v>0</v>
      </c>
      <c r="AV6" s="434">
        <v>0</v>
      </c>
      <c r="AW6" s="434">
        <v>0</v>
      </c>
      <c r="AX6" s="434">
        <v>0</v>
      </c>
      <c r="AY6" s="434">
        <v>0</v>
      </c>
      <c r="AZ6" s="434">
        <v>0</v>
      </c>
      <c r="BA6" s="434">
        <v>0</v>
      </c>
      <c r="BB6" s="434">
        <v>0</v>
      </c>
      <c r="BC6" s="434">
        <v>0</v>
      </c>
      <c r="BD6" s="434">
        <v>0</v>
      </c>
      <c r="BE6" s="434">
        <v>0</v>
      </c>
      <c r="BF6" s="434">
        <v>0</v>
      </c>
      <c r="BG6" s="434">
        <v>0</v>
      </c>
      <c r="BH6" s="434">
        <v>0</v>
      </c>
      <c r="BI6" s="434">
        <v>0</v>
      </c>
      <c r="BJ6" s="434">
        <v>0</v>
      </c>
      <c r="BK6" s="434">
        <v>0</v>
      </c>
      <c r="BL6" s="434">
        <v>0</v>
      </c>
      <c r="BM6" s="434">
        <v>0</v>
      </c>
      <c r="BN6" s="434">
        <v>0</v>
      </c>
      <c r="BO6" s="434">
        <v>0</v>
      </c>
      <c r="BP6" s="434">
        <v>0</v>
      </c>
      <c r="BQ6" s="434">
        <v>0</v>
      </c>
      <c r="BR6" s="434">
        <v>0</v>
      </c>
      <c r="BS6" s="434">
        <v>0</v>
      </c>
      <c r="BT6" s="434">
        <v>0</v>
      </c>
      <c r="BU6" s="434">
        <v>0</v>
      </c>
      <c r="BV6" s="434">
        <v>0</v>
      </c>
      <c r="BW6" s="434">
        <v>0</v>
      </c>
      <c r="BX6" s="434">
        <v>0</v>
      </c>
      <c r="BY6" s="434">
        <v>0</v>
      </c>
      <c r="BZ6" s="434">
        <v>0</v>
      </c>
      <c r="CA6" s="434">
        <v>0</v>
      </c>
      <c r="CB6" s="434">
        <v>0</v>
      </c>
      <c r="CC6" s="434">
        <v>0</v>
      </c>
      <c r="CD6" s="434">
        <v>0</v>
      </c>
      <c r="CE6" s="434">
        <v>0</v>
      </c>
      <c r="CF6" s="434">
        <v>0</v>
      </c>
      <c r="CG6" s="434">
        <v>0</v>
      </c>
      <c r="CH6" s="434">
        <v>0</v>
      </c>
      <c r="CI6" s="434">
        <v>0</v>
      </c>
      <c r="CJ6" s="434">
        <v>0</v>
      </c>
      <c r="CK6" s="434">
        <v>0</v>
      </c>
      <c r="CL6" s="434">
        <v>0</v>
      </c>
      <c r="CM6" s="434">
        <v>0</v>
      </c>
      <c r="CN6" s="434">
        <v>0</v>
      </c>
      <c r="CO6" s="434">
        <v>0</v>
      </c>
      <c r="CP6" s="434">
        <v>0</v>
      </c>
      <c r="CQ6" s="434">
        <v>0</v>
      </c>
      <c r="CR6" s="434">
        <v>0</v>
      </c>
      <c r="CS6" s="434">
        <v>0</v>
      </c>
      <c r="CT6" s="434">
        <v>0</v>
      </c>
      <c r="CU6" s="434">
        <v>0</v>
      </c>
      <c r="CV6" s="434">
        <v>0</v>
      </c>
      <c r="CW6" s="434">
        <v>0</v>
      </c>
      <c r="CX6" s="434">
        <v>0</v>
      </c>
      <c r="CY6" s="434">
        <v>0</v>
      </c>
      <c r="CZ6" s="434">
        <v>0</v>
      </c>
      <c r="DA6" s="434">
        <v>0</v>
      </c>
      <c r="DB6" s="434">
        <v>0</v>
      </c>
      <c r="DC6" s="434">
        <v>0</v>
      </c>
      <c r="DD6" s="434">
        <v>0</v>
      </c>
      <c r="DE6" s="434">
        <v>0</v>
      </c>
      <c r="DF6" s="434">
        <v>0</v>
      </c>
      <c r="DG6" s="434">
        <v>0</v>
      </c>
      <c r="DH6" s="434">
        <v>0</v>
      </c>
      <c r="DI6" s="434">
        <v>0</v>
      </c>
      <c r="DJ6" s="434">
        <v>0</v>
      </c>
      <c r="DK6" s="434">
        <v>0</v>
      </c>
      <c r="DL6" s="434">
        <v>0</v>
      </c>
      <c r="DM6" s="434">
        <v>0</v>
      </c>
      <c r="DN6" s="434">
        <v>0</v>
      </c>
      <c r="DO6" s="434">
        <v>0</v>
      </c>
      <c r="DP6" s="434">
        <v>0</v>
      </c>
      <c r="DQ6" s="434">
        <v>0</v>
      </c>
      <c r="DR6" s="434">
        <v>0</v>
      </c>
      <c r="DS6" s="434">
        <v>0</v>
      </c>
      <c r="DT6" s="434">
        <v>0</v>
      </c>
      <c r="DU6" s="434">
        <v>0</v>
      </c>
      <c r="DV6" s="434">
        <v>0</v>
      </c>
      <c r="DW6" s="434">
        <v>0</v>
      </c>
      <c r="DX6" s="434">
        <v>0</v>
      </c>
      <c r="DY6" s="434">
        <v>0</v>
      </c>
      <c r="DZ6" s="434">
        <v>0</v>
      </c>
      <c r="EA6" s="434">
        <v>0</v>
      </c>
      <c r="EB6" s="434">
        <v>0</v>
      </c>
      <c r="EC6" s="434">
        <v>0</v>
      </c>
      <c r="ED6" s="434">
        <v>0</v>
      </c>
      <c r="EE6" s="434">
        <v>0</v>
      </c>
      <c r="EF6" s="434">
        <v>0</v>
      </c>
      <c r="EG6" s="434">
        <v>0</v>
      </c>
      <c r="EH6" s="434">
        <v>0</v>
      </c>
      <c r="EI6" s="434">
        <v>0</v>
      </c>
      <c r="EJ6" s="434">
        <v>0</v>
      </c>
      <c r="EK6" s="434">
        <v>0</v>
      </c>
      <c r="EL6" s="434">
        <v>0</v>
      </c>
      <c r="EM6" s="434">
        <v>0</v>
      </c>
      <c r="EN6" s="434">
        <v>0</v>
      </c>
      <c r="EO6" s="434">
        <v>0</v>
      </c>
      <c r="EP6" s="434">
        <v>0</v>
      </c>
      <c r="EQ6" s="434">
        <v>0</v>
      </c>
      <c r="ER6" s="434">
        <v>0</v>
      </c>
      <c r="ES6" s="434">
        <v>1269</v>
      </c>
      <c r="ET6" s="434">
        <v>0</v>
      </c>
      <c r="EU6" s="434">
        <v>59</v>
      </c>
      <c r="EV6" s="434">
        <v>3647</v>
      </c>
      <c r="EW6" s="434">
        <v>0</v>
      </c>
      <c r="EX6" s="434">
        <v>4975</v>
      </c>
      <c r="EY6" s="434">
        <v>38</v>
      </c>
      <c r="EZ6" s="434">
        <v>262</v>
      </c>
      <c r="FA6" s="434">
        <v>0</v>
      </c>
      <c r="FB6" s="434">
        <v>0</v>
      </c>
      <c r="FC6" s="434">
        <v>0</v>
      </c>
      <c r="FD6" s="434">
        <v>0</v>
      </c>
      <c r="FE6" s="434">
        <v>0</v>
      </c>
      <c r="FF6" s="434">
        <v>0</v>
      </c>
      <c r="FG6" s="434">
        <v>0</v>
      </c>
      <c r="FH6" s="434">
        <v>2</v>
      </c>
      <c r="FI6" s="434">
        <v>0</v>
      </c>
      <c r="FJ6" s="434">
        <v>0</v>
      </c>
      <c r="FK6" s="434">
        <v>0</v>
      </c>
      <c r="FL6" s="434">
        <v>0</v>
      </c>
      <c r="FM6" s="434">
        <v>0</v>
      </c>
      <c r="FN6" s="434">
        <v>0</v>
      </c>
      <c r="FO6" s="434">
        <v>0</v>
      </c>
      <c r="FP6" s="434">
        <v>0</v>
      </c>
      <c r="FQ6" s="434">
        <v>1269</v>
      </c>
      <c r="FR6" s="434">
        <v>0</v>
      </c>
      <c r="FS6" s="434">
        <v>59</v>
      </c>
      <c r="FT6" s="434">
        <v>3647</v>
      </c>
      <c r="FU6" s="434">
        <v>0</v>
      </c>
      <c r="FV6" s="434">
        <v>4975</v>
      </c>
      <c r="FW6" s="434">
        <v>38</v>
      </c>
      <c r="FX6" s="434">
        <v>264</v>
      </c>
    </row>
    <row r="7" spans="1:180" ht="12.9" customHeight="1" x14ac:dyDescent="0.3">
      <c r="A7" s="433" t="s">
        <v>840</v>
      </c>
      <c r="B7" s="433" t="s">
        <v>759</v>
      </c>
      <c r="C7" s="433" t="s">
        <v>841</v>
      </c>
      <c r="D7" s="434">
        <v>6</v>
      </c>
      <c r="E7" s="434">
        <v>0</v>
      </c>
      <c r="F7" s="434">
        <v>0</v>
      </c>
      <c r="G7" s="434">
        <v>0</v>
      </c>
      <c r="H7" s="434">
        <v>0</v>
      </c>
      <c r="I7" s="434">
        <v>0</v>
      </c>
      <c r="J7" s="434">
        <v>0</v>
      </c>
      <c r="K7" s="434">
        <v>0</v>
      </c>
      <c r="L7" s="434">
        <v>0</v>
      </c>
      <c r="M7" s="434">
        <v>0</v>
      </c>
      <c r="N7" s="434">
        <v>0</v>
      </c>
      <c r="O7" s="434">
        <v>0</v>
      </c>
      <c r="P7" s="434">
        <v>0</v>
      </c>
      <c r="Q7" s="434">
        <v>0</v>
      </c>
      <c r="R7" s="434">
        <v>0</v>
      </c>
      <c r="S7" s="434">
        <v>0</v>
      </c>
      <c r="T7" s="434">
        <v>0</v>
      </c>
      <c r="U7" s="434">
        <v>0</v>
      </c>
      <c r="V7" s="434">
        <v>0</v>
      </c>
      <c r="W7" s="434">
        <v>0</v>
      </c>
      <c r="X7" s="434">
        <v>0</v>
      </c>
      <c r="Y7" s="434">
        <v>0</v>
      </c>
      <c r="Z7" s="434">
        <v>0</v>
      </c>
      <c r="AA7" s="434">
        <v>0</v>
      </c>
      <c r="AB7" s="434">
        <v>0</v>
      </c>
      <c r="AC7" s="434">
        <v>0</v>
      </c>
      <c r="AD7" s="434">
        <v>0</v>
      </c>
      <c r="AE7" s="434">
        <v>0</v>
      </c>
      <c r="AF7" s="434">
        <v>0</v>
      </c>
      <c r="AG7" s="434">
        <v>0</v>
      </c>
      <c r="AH7" s="434">
        <v>0</v>
      </c>
      <c r="AI7" s="434">
        <v>0</v>
      </c>
      <c r="AJ7" s="434">
        <v>0</v>
      </c>
      <c r="AK7" s="434">
        <v>0</v>
      </c>
      <c r="AL7" s="434">
        <v>0</v>
      </c>
      <c r="AM7" s="434">
        <v>0</v>
      </c>
      <c r="AN7" s="434">
        <v>0</v>
      </c>
      <c r="AO7" s="434">
        <v>0</v>
      </c>
      <c r="AP7" s="434">
        <v>0</v>
      </c>
      <c r="AQ7" s="434">
        <v>0</v>
      </c>
      <c r="AR7" s="434">
        <v>0</v>
      </c>
      <c r="AS7" s="434">
        <v>0</v>
      </c>
      <c r="AT7" s="434">
        <v>0</v>
      </c>
      <c r="AU7" s="434">
        <v>0</v>
      </c>
      <c r="AV7" s="434">
        <v>0</v>
      </c>
      <c r="AW7" s="434">
        <v>0</v>
      </c>
      <c r="AX7" s="434">
        <v>0</v>
      </c>
      <c r="AY7" s="434">
        <v>0</v>
      </c>
      <c r="AZ7" s="434">
        <v>0</v>
      </c>
      <c r="BA7" s="434">
        <v>0</v>
      </c>
      <c r="BB7" s="434">
        <v>0</v>
      </c>
      <c r="BC7" s="434">
        <v>0</v>
      </c>
      <c r="BD7" s="434">
        <v>0</v>
      </c>
      <c r="BE7" s="434">
        <v>0</v>
      </c>
      <c r="BF7" s="434">
        <v>0</v>
      </c>
      <c r="BG7" s="434">
        <v>0</v>
      </c>
      <c r="BH7" s="434">
        <v>0</v>
      </c>
      <c r="BI7" s="434">
        <v>0</v>
      </c>
      <c r="BJ7" s="434">
        <v>0</v>
      </c>
      <c r="BK7" s="434">
        <v>0</v>
      </c>
      <c r="BL7" s="434">
        <v>0</v>
      </c>
      <c r="BM7" s="434">
        <v>0</v>
      </c>
      <c r="BN7" s="434">
        <v>0</v>
      </c>
      <c r="BO7" s="434">
        <v>0</v>
      </c>
      <c r="BP7" s="434">
        <v>0</v>
      </c>
      <c r="BQ7" s="434">
        <v>631</v>
      </c>
      <c r="BR7" s="434">
        <v>0</v>
      </c>
      <c r="BS7" s="434">
        <v>0</v>
      </c>
      <c r="BT7" s="434">
        <v>0</v>
      </c>
      <c r="BU7" s="434">
        <v>0</v>
      </c>
      <c r="BV7" s="434">
        <v>631</v>
      </c>
      <c r="BW7" s="434">
        <v>3</v>
      </c>
      <c r="BX7" s="434">
        <v>4</v>
      </c>
      <c r="BY7" s="434">
        <v>0</v>
      </c>
      <c r="BZ7" s="434">
        <v>0</v>
      </c>
      <c r="CA7" s="434">
        <v>0</v>
      </c>
      <c r="CB7" s="434">
        <v>0</v>
      </c>
      <c r="CC7" s="434">
        <v>0</v>
      </c>
      <c r="CD7" s="434">
        <v>0</v>
      </c>
      <c r="CE7" s="434">
        <v>0</v>
      </c>
      <c r="CF7" s="434">
        <v>0</v>
      </c>
      <c r="CG7" s="434">
        <v>53</v>
      </c>
      <c r="CH7" s="434">
        <v>0</v>
      </c>
      <c r="CI7" s="434">
        <v>0</v>
      </c>
      <c r="CJ7" s="434">
        <v>0</v>
      </c>
      <c r="CK7" s="434">
        <v>0</v>
      </c>
      <c r="CL7" s="434">
        <v>53</v>
      </c>
      <c r="CM7" s="434">
        <v>1</v>
      </c>
      <c r="CN7" s="434">
        <v>1</v>
      </c>
      <c r="CO7" s="434">
        <v>0</v>
      </c>
      <c r="CP7" s="434">
        <v>0</v>
      </c>
      <c r="CQ7" s="434">
        <v>0</v>
      </c>
      <c r="CR7" s="434">
        <v>0</v>
      </c>
      <c r="CS7" s="434">
        <v>0</v>
      </c>
      <c r="CT7" s="434">
        <v>0</v>
      </c>
      <c r="CU7" s="434">
        <v>0</v>
      </c>
      <c r="CV7" s="434">
        <v>0</v>
      </c>
      <c r="CW7" s="434">
        <v>0</v>
      </c>
      <c r="CX7" s="434">
        <v>0</v>
      </c>
      <c r="CY7" s="434">
        <v>0</v>
      </c>
      <c r="CZ7" s="434">
        <v>0</v>
      </c>
      <c r="DA7" s="434">
        <v>0</v>
      </c>
      <c r="DB7" s="434">
        <v>0</v>
      </c>
      <c r="DC7" s="434">
        <v>0</v>
      </c>
      <c r="DD7" s="434">
        <v>0</v>
      </c>
      <c r="DE7" s="434">
        <v>0</v>
      </c>
      <c r="DF7" s="434">
        <v>0</v>
      </c>
      <c r="DG7" s="434">
        <v>0</v>
      </c>
      <c r="DH7" s="434">
        <v>0</v>
      </c>
      <c r="DI7" s="434">
        <v>0</v>
      </c>
      <c r="DJ7" s="434">
        <v>0</v>
      </c>
      <c r="DK7" s="434">
        <v>0</v>
      </c>
      <c r="DL7" s="434">
        <v>0</v>
      </c>
      <c r="DM7" s="434">
        <v>133</v>
      </c>
      <c r="DN7" s="434">
        <v>0</v>
      </c>
      <c r="DO7" s="434">
        <v>0</v>
      </c>
      <c r="DP7" s="434">
        <v>0</v>
      </c>
      <c r="DQ7" s="434">
        <v>0</v>
      </c>
      <c r="DR7" s="434">
        <v>133</v>
      </c>
      <c r="DS7" s="434">
        <v>1</v>
      </c>
      <c r="DT7" s="434">
        <v>1</v>
      </c>
      <c r="DU7" s="434">
        <v>540</v>
      </c>
      <c r="DV7" s="434">
        <v>350</v>
      </c>
      <c r="DW7" s="434">
        <v>0</v>
      </c>
      <c r="DX7" s="434">
        <v>0</v>
      </c>
      <c r="DY7" s="434">
        <v>0</v>
      </c>
      <c r="DZ7" s="434">
        <v>890</v>
      </c>
      <c r="EA7" s="434">
        <v>18</v>
      </c>
      <c r="EB7" s="434">
        <v>23</v>
      </c>
      <c r="EC7" s="434">
        <v>16</v>
      </c>
      <c r="ED7" s="434">
        <v>0</v>
      </c>
      <c r="EE7" s="434">
        <v>0</v>
      </c>
      <c r="EF7" s="434">
        <v>0</v>
      </c>
      <c r="EG7" s="434">
        <v>0</v>
      </c>
      <c r="EH7" s="434">
        <v>16</v>
      </c>
      <c r="EI7" s="434">
        <v>1</v>
      </c>
      <c r="EJ7" s="434">
        <v>1</v>
      </c>
      <c r="EK7" s="434">
        <v>83</v>
      </c>
      <c r="EL7" s="434">
        <v>0</v>
      </c>
      <c r="EM7" s="434">
        <v>0</v>
      </c>
      <c r="EN7" s="434">
        <v>8</v>
      </c>
      <c r="EO7" s="434">
        <v>0</v>
      </c>
      <c r="EP7" s="434">
        <v>91</v>
      </c>
      <c r="EQ7" s="434">
        <v>6</v>
      </c>
      <c r="ER7" s="434">
        <v>7</v>
      </c>
      <c r="ES7" s="434">
        <v>1456</v>
      </c>
      <c r="ET7" s="434">
        <v>350</v>
      </c>
      <c r="EU7" s="434">
        <v>0</v>
      </c>
      <c r="EV7" s="434">
        <v>8</v>
      </c>
      <c r="EW7" s="434">
        <v>0</v>
      </c>
      <c r="EX7" s="434">
        <v>1814</v>
      </c>
      <c r="EY7" s="434">
        <v>30</v>
      </c>
      <c r="EZ7" s="434">
        <v>37</v>
      </c>
      <c r="FA7" s="434">
        <v>0</v>
      </c>
      <c r="FB7" s="434">
        <v>0</v>
      </c>
      <c r="FC7" s="434">
        <v>0</v>
      </c>
      <c r="FD7" s="434">
        <v>0</v>
      </c>
      <c r="FE7" s="434">
        <v>0</v>
      </c>
      <c r="FF7" s="434">
        <v>0</v>
      </c>
      <c r="FG7" s="434">
        <v>0</v>
      </c>
      <c r="FH7" s="434">
        <v>0</v>
      </c>
      <c r="FI7" s="434">
        <v>0</v>
      </c>
      <c r="FJ7" s="434">
        <v>0</v>
      </c>
      <c r="FK7" s="434">
        <v>0</v>
      </c>
      <c r="FL7" s="434">
        <v>0</v>
      </c>
      <c r="FM7" s="434">
        <v>0</v>
      </c>
      <c r="FN7" s="434">
        <v>0</v>
      </c>
      <c r="FO7" s="434">
        <v>0</v>
      </c>
      <c r="FP7" s="434">
        <v>0</v>
      </c>
      <c r="FQ7" s="434">
        <v>1456</v>
      </c>
      <c r="FR7" s="434">
        <v>350</v>
      </c>
      <c r="FS7" s="434">
        <v>0</v>
      </c>
      <c r="FT7" s="434">
        <v>8</v>
      </c>
      <c r="FU7" s="434">
        <v>0</v>
      </c>
      <c r="FV7" s="434">
        <v>1814</v>
      </c>
      <c r="FW7" s="434">
        <v>30</v>
      </c>
      <c r="FX7" s="434">
        <v>37</v>
      </c>
    </row>
    <row r="8" spans="1:180" ht="12.9" customHeight="1" x14ac:dyDescent="0.3">
      <c r="A8" s="433" t="s">
        <v>840</v>
      </c>
      <c r="B8" s="433" t="s">
        <v>761</v>
      </c>
      <c r="C8" s="433" t="s">
        <v>37</v>
      </c>
      <c r="D8" s="434">
        <v>6</v>
      </c>
      <c r="E8" s="434">
        <v>0</v>
      </c>
      <c r="F8" s="433" t="s">
        <v>41</v>
      </c>
      <c r="G8" s="433" t="s">
        <v>41</v>
      </c>
      <c r="H8" s="433" t="s">
        <v>41</v>
      </c>
      <c r="I8" s="433" t="s">
        <v>41</v>
      </c>
      <c r="J8" s="434">
        <v>0</v>
      </c>
      <c r="K8" s="434">
        <v>0</v>
      </c>
      <c r="L8" s="434">
        <v>0</v>
      </c>
      <c r="M8" s="434">
        <v>0</v>
      </c>
      <c r="N8" s="433" t="s">
        <v>41</v>
      </c>
      <c r="O8" s="433" t="s">
        <v>41</v>
      </c>
      <c r="P8" s="433" t="s">
        <v>41</v>
      </c>
      <c r="Q8" s="433" t="s">
        <v>41</v>
      </c>
      <c r="R8" s="434">
        <v>0</v>
      </c>
      <c r="S8" s="434">
        <v>0</v>
      </c>
      <c r="T8" s="434">
        <v>0</v>
      </c>
      <c r="U8" s="434">
        <v>0</v>
      </c>
      <c r="V8" s="433" t="s">
        <v>41</v>
      </c>
      <c r="W8" s="433" t="s">
        <v>41</v>
      </c>
      <c r="X8" s="433" t="s">
        <v>41</v>
      </c>
      <c r="Y8" s="433" t="s">
        <v>41</v>
      </c>
      <c r="Z8" s="434">
        <v>0</v>
      </c>
      <c r="AA8" s="434">
        <v>0</v>
      </c>
      <c r="AB8" s="434">
        <v>0</v>
      </c>
      <c r="AC8" s="434">
        <v>0</v>
      </c>
      <c r="AD8" s="433" t="s">
        <v>41</v>
      </c>
      <c r="AE8" s="433" t="s">
        <v>41</v>
      </c>
      <c r="AF8" s="433" t="s">
        <v>41</v>
      </c>
      <c r="AG8" s="433" t="s">
        <v>41</v>
      </c>
      <c r="AH8" s="434">
        <v>0</v>
      </c>
      <c r="AI8" s="434">
        <v>0</v>
      </c>
      <c r="AJ8" s="434">
        <v>0</v>
      </c>
      <c r="AK8" s="434">
        <v>0</v>
      </c>
      <c r="AL8" s="433" t="s">
        <v>41</v>
      </c>
      <c r="AM8" s="433" t="s">
        <v>41</v>
      </c>
      <c r="AN8" s="433" t="s">
        <v>41</v>
      </c>
      <c r="AO8" s="433" t="s">
        <v>41</v>
      </c>
      <c r="AP8" s="434">
        <v>0</v>
      </c>
      <c r="AQ8" s="434">
        <v>0</v>
      </c>
      <c r="AR8" s="434">
        <v>0</v>
      </c>
      <c r="AS8" s="434">
        <v>97</v>
      </c>
      <c r="AT8" s="433" t="s">
        <v>41</v>
      </c>
      <c r="AU8" s="433" t="s">
        <v>41</v>
      </c>
      <c r="AV8" s="433" t="s">
        <v>41</v>
      </c>
      <c r="AW8" s="433" t="s">
        <v>41</v>
      </c>
      <c r="AX8" s="434">
        <v>97</v>
      </c>
      <c r="AY8" s="434">
        <v>2</v>
      </c>
      <c r="AZ8" s="434">
        <v>5</v>
      </c>
      <c r="BA8" s="434">
        <v>0</v>
      </c>
      <c r="BB8" s="433" t="s">
        <v>41</v>
      </c>
      <c r="BC8" s="433" t="s">
        <v>41</v>
      </c>
      <c r="BD8" s="433" t="s">
        <v>41</v>
      </c>
      <c r="BE8" s="433" t="s">
        <v>41</v>
      </c>
      <c r="BF8" s="434">
        <v>0</v>
      </c>
      <c r="BG8" s="434">
        <v>0</v>
      </c>
      <c r="BH8" s="434">
        <v>0</v>
      </c>
      <c r="BI8" s="434">
        <v>0</v>
      </c>
      <c r="BJ8" s="433" t="s">
        <v>41</v>
      </c>
      <c r="BK8" s="433" t="s">
        <v>41</v>
      </c>
      <c r="BL8" s="433" t="s">
        <v>41</v>
      </c>
      <c r="BM8" s="433" t="s">
        <v>41</v>
      </c>
      <c r="BN8" s="434">
        <v>0</v>
      </c>
      <c r="BO8" s="434">
        <v>0</v>
      </c>
      <c r="BP8" s="434">
        <v>0</v>
      </c>
      <c r="BQ8" s="434">
        <v>0</v>
      </c>
      <c r="BR8" s="433" t="s">
        <v>41</v>
      </c>
      <c r="BS8" s="433" t="s">
        <v>41</v>
      </c>
      <c r="BT8" s="433" t="s">
        <v>41</v>
      </c>
      <c r="BU8" s="433" t="s">
        <v>41</v>
      </c>
      <c r="BV8" s="434">
        <v>0</v>
      </c>
      <c r="BW8" s="434">
        <v>0</v>
      </c>
      <c r="BX8" s="434">
        <v>0</v>
      </c>
      <c r="BY8" s="434">
        <v>0</v>
      </c>
      <c r="BZ8" s="433" t="s">
        <v>41</v>
      </c>
      <c r="CA8" s="433" t="s">
        <v>41</v>
      </c>
      <c r="CB8" s="433" t="s">
        <v>41</v>
      </c>
      <c r="CC8" s="433" t="s">
        <v>41</v>
      </c>
      <c r="CD8" s="434">
        <v>0</v>
      </c>
      <c r="CE8" s="434">
        <v>0</v>
      </c>
      <c r="CF8" s="434">
        <v>0</v>
      </c>
      <c r="CG8" s="434">
        <v>0</v>
      </c>
      <c r="CH8" s="433" t="s">
        <v>41</v>
      </c>
      <c r="CI8" s="433" t="s">
        <v>41</v>
      </c>
      <c r="CJ8" s="433" t="s">
        <v>41</v>
      </c>
      <c r="CK8" s="433" t="s">
        <v>41</v>
      </c>
      <c r="CL8" s="434">
        <v>0</v>
      </c>
      <c r="CM8" s="434">
        <v>0</v>
      </c>
      <c r="CN8" s="434">
        <v>0</v>
      </c>
      <c r="CO8" s="434">
        <v>0</v>
      </c>
      <c r="CP8" s="433" t="s">
        <v>41</v>
      </c>
      <c r="CQ8" s="433" t="s">
        <v>41</v>
      </c>
      <c r="CR8" s="433" t="s">
        <v>41</v>
      </c>
      <c r="CS8" s="433" t="s">
        <v>41</v>
      </c>
      <c r="CT8" s="434">
        <v>0</v>
      </c>
      <c r="CU8" s="434">
        <v>0</v>
      </c>
      <c r="CV8" s="434">
        <v>0</v>
      </c>
      <c r="CW8" s="434">
        <v>0</v>
      </c>
      <c r="CX8" s="433" t="s">
        <v>41</v>
      </c>
      <c r="CY8" s="433" t="s">
        <v>41</v>
      </c>
      <c r="CZ8" s="433" t="s">
        <v>41</v>
      </c>
      <c r="DA8" s="433" t="s">
        <v>41</v>
      </c>
      <c r="DB8" s="434">
        <v>0</v>
      </c>
      <c r="DC8" s="434">
        <v>0</v>
      </c>
      <c r="DD8" s="434">
        <v>0</v>
      </c>
      <c r="DE8" s="434">
        <v>0</v>
      </c>
      <c r="DF8" s="433" t="s">
        <v>41</v>
      </c>
      <c r="DG8" s="433" t="s">
        <v>41</v>
      </c>
      <c r="DH8" s="433" t="s">
        <v>41</v>
      </c>
      <c r="DI8" s="433" t="s">
        <v>41</v>
      </c>
      <c r="DJ8" s="434">
        <v>0</v>
      </c>
      <c r="DK8" s="434">
        <v>0</v>
      </c>
      <c r="DL8" s="434">
        <v>0</v>
      </c>
      <c r="DM8" s="434">
        <v>0</v>
      </c>
      <c r="DN8" s="433" t="s">
        <v>41</v>
      </c>
      <c r="DO8" s="433" t="s">
        <v>41</v>
      </c>
      <c r="DP8" s="433" t="s">
        <v>41</v>
      </c>
      <c r="DQ8" s="433" t="s">
        <v>41</v>
      </c>
      <c r="DR8" s="434">
        <v>0</v>
      </c>
      <c r="DS8" s="434">
        <v>0</v>
      </c>
      <c r="DT8" s="434">
        <v>0</v>
      </c>
      <c r="DU8" s="434">
        <v>0</v>
      </c>
      <c r="DV8" s="433" t="s">
        <v>41</v>
      </c>
      <c r="DW8" s="433" t="s">
        <v>41</v>
      </c>
      <c r="DX8" s="433" t="s">
        <v>41</v>
      </c>
      <c r="DY8" s="433" t="s">
        <v>41</v>
      </c>
      <c r="DZ8" s="434">
        <v>0</v>
      </c>
      <c r="EA8" s="434">
        <v>0</v>
      </c>
      <c r="EB8" s="434">
        <v>1</v>
      </c>
      <c r="EC8" s="434">
        <v>0</v>
      </c>
      <c r="ED8" s="433" t="s">
        <v>41</v>
      </c>
      <c r="EE8" s="433" t="s">
        <v>41</v>
      </c>
      <c r="EF8" s="433" t="s">
        <v>41</v>
      </c>
      <c r="EG8" s="433" t="s">
        <v>41</v>
      </c>
      <c r="EH8" s="434">
        <v>0</v>
      </c>
      <c r="EI8" s="434">
        <v>0</v>
      </c>
      <c r="EJ8" s="434">
        <v>2</v>
      </c>
      <c r="EK8" s="434">
        <v>314</v>
      </c>
      <c r="EL8" s="433" t="s">
        <v>41</v>
      </c>
      <c r="EM8" s="433" t="s">
        <v>41</v>
      </c>
      <c r="EN8" s="433" t="s">
        <v>41</v>
      </c>
      <c r="EO8" s="433" t="s">
        <v>41</v>
      </c>
      <c r="EP8" s="434">
        <v>314</v>
      </c>
      <c r="EQ8" s="434">
        <v>2</v>
      </c>
      <c r="ER8" s="434">
        <v>2</v>
      </c>
      <c r="ES8" s="434">
        <v>411</v>
      </c>
      <c r="ET8" s="433" t="s">
        <v>41</v>
      </c>
      <c r="EU8" s="433" t="s">
        <v>41</v>
      </c>
      <c r="EV8" s="433" t="s">
        <v>41</v>
      </c>
      <c r="EW8" s="433" t="s">
        <v>41</v>
      </c>
      <c r="EX8" s="434">
        <v>411</v>
      </c>
      <c r="EY8" s="434">
        <v>4</v>
      </c>
      <c r="EZ8" s="434">
        <v>10</v>
      </c>
      <c r="FA8" s="434">
        <v>0</v>
      </c>
      <c r="FB8" s="433" t="s">
        <v>41</v>
      </c>
      <c r="FC8" s="433" t="s">
        <v>41</v>
      </c>
      <c r="FD8" s="433" t="s">
        <v>41</v>
      </c>
      <c r="FE8" s="433" t="s">
        <v>41</v>
      </c>
      <c r="FF8" s="434">
        <v>0</v>
      </c>
      <c r="FG8" s="434">
        <v>0</v>
      </c>
      <c r="FH8" s="434">
        <v>0</v>
      </c>
      <c r="FI8" s="434">
        <v>0</v>
      </c>
      <c r="FJ8" s="433" t="s">
        <v>41</v>
      </c>
      <c r="FK8" s="433" t="s">
        <v>41</v>
      </c>
      <c r="FL8" s="433" t="s">
        <v>41</v>
      </c>
      <c r="FM8" s="433" t="s">
        <v>41</v>
      </c>
      <c r="FN8" s="434">
        <v>0</v>
      </c>
      <c r="FO8" s="434">
        <v>0</v>
      </c>
      <c r="FP8" s="434">
        <v>0</v>
      </c>
      <c r="FQ8" s="434">
        <v>411</v>
      </c>
      <c r="FR8" s="433" t="s">
        <v>41</v>
      </c>
      <c r="FS8" s="433" t="s">
        <v>41</v>
      </c>
      <c r="FT8" s="433" t="s">
        <v>41</v>
      </c>
      <c r="FU8" s="433" t="s">
        <v>41</v>
      </c>
      <c r="FV8" s="434">
        <v>411</v>
      </c>
      <c r="FW8" s="434">
        <v>4</v>
      </c>
      <c r="FX8" s="434">
        <v>10</v>
      </c>
    </row>
    <row r="9" spans="1:180" ht="12.9" customHeight="1" x14ac:dyDescent="0.3">
      <c r="A9" s="433" t="s">
        <v>840</v>
      </c>
      <c r="B9" s="433" t="s">
        <v>746</v>
      </c>
      <c r="C9" s="433" t="s">
        <v>25</v>
      </c>
      <c r="D9" s="434">
        <v>7</v>
      </c>
      <c r="E9" s="434">
        <v>0</v>
      </c>
      <c r="F9" s="434">
        <v>0</v>
      </c>
      <c r="G9" s="434">
        <v>0</v>
      </c>
      <c r="H9" s="434">
        <v>0</v>
      </c>
      <c r="I9" s="434">
        <v>0</v>
      </c>
      <c r="J9" s="434">
        <v>0</v>
      </c>
      <c r="K9" s="434">
        <v>0</v>
      </c>
      <c r="L9" s="434">
        <v>0</v>
      </c>
      <c r="M9" s="434">
        <v>0</v>
      </c>
      <c r="N9" s="434">
        <v>0</v>
      </c>
      <c r="O9" s="434">
        <v>0</v>
      </c>
      <c r="P9" s="434">
        <v>0</v>
      </c>
      <c r="Q9" s="434">
        <v>0</v>
      </c>
      <c r="R9" s="434">
        <v>0</v>
      </c>
      <c r="S9" s="434">
        <v>0</v>
      </c>
      <c r="T9" s="434">
        <v>0</v>
      </c>
      <c r="U9" s="434">
        <v>0</v>
      </c>
      <c r="V9" s="434">
        <v>0</v>
      </c>
      <c r="W9" s="434">
        <v>0</v>
      </c>
      <c r="X9" s="434">
        <v>0</v>
      </c>
      <c r="Y9" s="434">
        <v>0</v>
      </c>
      <c r="Z9" s="434">
        <v>0</v>
      </c>
      <c r="AA9" s="434">
        <v>0</v>
      </c>
      <c r="AB9" s="434">
        <v>0</v>
      </c>
      <c r="AC9" s="434">
        <v>0</v>
      </c>
      <c r="AD9" s="434">
        <v>0</v>
      </c>
      <c r="AE9" s="434">
        <v>0</v>
      </c>
      <c r="AF9" s="434">
        <v>0</v>
      </c>
      <c r="AG9" s="434">
        <v>0</v>
      </c>
      <c r="AH9" s="434">
        <v>0</v>
      </c>
      <c r="AI9" s="434">
        <v>0</v>
      </c>
      <c r="AJ9" s="434">
        <v>0</v>
      </c>
      <c r="AK9" s="434">
        <v>0</v>
      </c>
      <c r="AL9" s="434">
        <v>0</v>
      </c>
      <c r="AM9" s="434">
        <v>0</v>
      </c>
      <c r="AN9" s="434">
        <v>0</v>
      </c>
      <c r="AO9" s="434">
        <v>0</v>
      </c>
      <c r="AP9" s="434">
        <v>0</v>
      </c>
      <c r="AQ9" s="434">
        <v>0</v>
      </c>
      <c r="AR9" s="434">
        <v>0</v>
      </c>
      <c r="AS9" s="434">
        <v>0</v>
      </c>
      <c r="AT9" s="434">
        <v>0</v>
      </c>
      <c r="AU9" s="434">
        <v>0</v>
      </c>
      <c r="AV9" s="434">
        <v>0</v>
      </c>
      <c r="AW9" s="434">
        <v>0</v>
      </c>
      <c r="AX9" s="434">
        <v>0</v>
      </c>
      <c r="AY9" s="434">
        <v>0</v>
      </c>
      <c r="AZ9" s="434">
        <v>0</v>
      </c>
      <c r="BA9" s="434">
        <v>220</v>
      </c>
      <c r="BB9" s="434">
        <v>0</v>
      </c>
      <c r="BC9" s="434">
        <v>0</v>
      </c>
      <c r="BD9" s="434">
        <v>3230</v>
      </c>
      <c r="BE9" s="434">
        <v>0</v>
      </c>
      <c r="BF9" s="434">
        <v>3450</v>
      </c>
      <c r="BG9" s="434">
        <v>23</v>
      </c>
      <c r="BH9" s="434">
        <v>122</v>
      </c>
      <c r="BI9" s="434">
        <v>0</v>
      </c>
      <c r="BJ9" s="434">
        <v>0</v>
      </c>
      <c r="BK9" s="434">
        <v>0</v>
      </c>
      <c r="BL9" s="434">
        <v>0</v>
      </c>
      <c r="BM9" s="434">
        <v>0</v>
      </c>
      <c r="BN9" s="434">
        <v>0</v>
      </c>
      <c r="BO9" s="434">
        <v>0</v>
      </c>
      <c r="BP9" s="434">
        <v>3</v>
      </c>
      <c r="BQ9" s="434">
        <v>0</v>
      </c>
      <c r="BR9" s="434">
        <v>0</v>
      </c>
      <c r="BS9" s="434">
        <v>0</v>
      </c>
      <c r="BT9" s="434">
        <v>0</v>
      </c>
      <c r="BU9" s="434">
        <v>0</v>
      </c>
      <c r="BV9" s="434">
        <v>0</v>
      </c>
      <c r="BW9" s="434">
        <v>0</v>
      </c>
      <c r="BX9" s="434">
        <v>0</v>
      </c>
      <c r="BY9" s="434">
        <v>0</v>
      </c>
      <c r="BZ9" s="434">
        <v>0</v>
      </c>
      <c r="CA9" s="434">
        <v>0</v>
      </c>
      <c r="CB9" s="434">
        <v>0</v>
      </c>
      <c r="CC9" s="434">
        <v>0</v>
      </c>
      <c r="CD9" s="434">
        <v>0</v>
      </c>
      <c r="CE9" s="434">
        <v>0</v>
      </c>
      <c r="CF9" s="434">
        <v>0</v>
      </c>
      <c r="CG9" s="434">
        <v>0</v>
      </c>
      <c r="CH9" s="434">
        <v>0</v>
      </c>
      <c r="CI9" s="434">
        <v>0</v>
      </c>
      <c r="CJ9" s="434">
        <v>0</v>
      </c>
      <c r="CK9" s="434">
        <v>0</v>
      </c>
      <c r="CL9" s="434">
        <v>0</v>
      </c>
      <c r="CM9" s="434">
        <v>0</v>
      </c>
      <c r="CN9" s="434">
        <v>0</v>
      </c>
      <c r="CO9" s="434">
        <v>0</v>
      </c>
      <c r="CP9" s="434">
        <v>0</v>
      </c>
      <c r="CQ9" s="434">
        <v>0</v>
      </c>
      <c r="CR9" s="434">
        <v>0</v>
      </c>
      <c r="CS9" s="434">
        <v>0</v>
      </c>
      <c r="CT9" s="434">
        <v>0</v>
      </c>
      <c r="CU9" s="434">
        <v>0</v>
      </c>
      <c r="CV9" s="434">
        <v>0</v>
      </c>
      <c r="CW9" s="434">
        <v>0</v>
      </c>
      <c r="CX9" s="434">
        <v>0</v>
      </c>
      <c r="CY9" s="434">
        <v>0</v>
      </c>
      <c r="CZ9" s="434">
        <v>0</v>
      </c>
      <c r="DA9" s="434">
        <v>0</v>
      </c>
      <c r="DB9" s="434">
        <v>0</v>
      </c>
      <c r="DC9" s="434">
        <v>0</v>
      </c>
      <c r="DD9" s="434">
        <v>0</v>
      </c>
      <c r="DE9" s="434">
        <v>0</v>
      </c>
      <c r="DF9" s="434">
        <v>0</v>
      </c>
      <c r="DG9" s="434">
        <v>0</v>
      </c>
      <c r="DH9" s="434">
        <v>0</v>
      </c>
      <c r="DI9" s="434">
        <v>0</v>
      </c>
      <c r="DJ9" s="434">
        <v>0</v>
      </c>
      <c r="DK9" s="434">
        <v>0</v>
      </c>
      <c r="DL9" s="434">
        <v>0</v>
      </c>
      <c r="DM9" s="434">
        <v>0</v>
      </c>
      <c r="DN9" s="434">
        <v>0</v>
      </c>
      <c r="DO9" s="434">
        <v>0</v>
      </c>
      <c r="DP9" s="434">
        <v>0</v>
      </c>
      <c r="DQ9" s="434">
        <v>0</v>
      </c>
      <c r="DR9" s="434">
        <v>0</v>
      </c>
      <c r="DS9" s="434">
        <v>0</v>
      </c>
      <c r="DT9" s="434">
        <v>0</v>
      </c>
      <c r="DU9" s="434">
        <v>0</v>
      </c>
      <c r="DV9" s="434">
        <v>0</v>
      </c>
      <c r="DW9" s="434">
        <v>0</v>
      </c>
      <c r="DX9" s="434">
        <v>0</v>
      </c>
      <c r="DY9" s="434">
        <v>0</v>
      </c>
      <c r="DZ9" s="434">
        <v>0</v>
      </c>
      <c r="EA9" s="434">
        <v>0</v>
      </c>
      <c r="EB9" s="434">
        <v>0</v>
      </c>
      <c r="EC9" s="434">
        <v>0</v>
      </c>
      <c r="ED9" s="434">
        <v>0</v>
      </c>
      <c r="EE9" s="434">
        <v>0</v>
      </c>
      <c r="EF9" s="434">
        <v>0</v>
      </c>
      <c r="EG9" s="434">
        <v>0</v>
      </c>
      <c r="EH9" s="434">
        <v>0</v>
      </c>
      <c r="EI9" s="434">
        <v>0</v>
      </c>
      <c r="EJ9" s="434">
        <v>0</v>
      </c>
      <c r="EK9" s="434">
        <v>0</v>
      </c>
      <c r="EL9" s="434">
        <v>0</v>
      </c>
      <c r="EM9" s="434">
        <v>0</v>
      </c>
      <c r="EN9" s="434">
        <v>0</v>
      </c>
      <c r="EO9" s="434">
        <v>0</v>
      </c>
      <c r="EP9" s="434">
        <v>0</v>
      </c>
      <c r="EQ9" s="434">
        <v>0</v>
      </c>
      <c r="ER9" s="434">
        <v>0</v>
      </c>
      <c r="ES9" s="434">
        <v>220</v>
      </c>
      <c r="ET9" s="434">
        <v>0</v>
      </c>
      <c r="EU9" s="434">
        <v>0</v>
      </c>
      <c r="EV9" s="434">
        <v>3230</v>
      </c>
      <c r="EW9" s="434">
        <v>0</v>
      </c>
      <c r="EX9" s="434">
        <v>3450</v>
      </c>
      <c r="EY9" s="434">
        <v>23</v>
      </c>
      <c r="EZ9" s="434">
        <v>125</v>
      </c>
      <c r="FA9" s="434">
        <v>0</v>
      </c>
      <c r="FB9" s="434">
        <v>0</v>
      </c>
      <c r="FC9" s="434">
        <v>0</v>
      </c>
      <c r="FD9" s="434">
        <v>0</v>
      </c>
      <c r="FE9" s="434">
        <v>0</v>
      </c>
      <c r="FF9" s="434">
        <v>0</v>
      </c>
      <c r="FG9" s="434">
        <v>0</v>
      </c>
      <c r="FH9" s="434">
        <v>3</v>
      </c>
      <c r="FI9" s="434">
        <v>0</v>
      </c>
      <c r="FJ9" s="434">
        <v>0</v>
      </c>
      <c r="FK9" s="434">
        <v>0</v>
      </c>
      <c r="FL9" s="434">
        <v>363</v>
      </c>
      <c r="FM9" s="434">
        <v>0</v>
      </c>
      <c r="FN9" s="434">
        <v>363</v>
      </c>
      <c r="FO9" s="434">
        <v>1</v>
      </c>
      <c r="FP9" s="434">
        <v>4</v>
      </c>
      <c r="FQ9" s="434">
        <v>220</v>
      </c>
      <c r="FR9" s="434">
        <v>0</v>
      </c>
      <c r="FS9" s="434">
        <v>0</v>
      </c>
      <c r="FT9" s="434">
        <v>3593</v>
      </c>
      <c r="FU9" s="434">
        <v>0</v>
      </c>
      <c r="FV9" s="434">
        <v>3813</v>
      </c>
      <c r="FW9" s="434">
        <v>24</v>
      </c>
      <c r="FX9" s="434">
        <v>132</v>
      </c>
    </row>
    <row r="10" spans="1:180" ht="12.9" customHeight="1" x14ac:dyDescent="0.3">
      <c r="A10" s="433" t="s">
        <v>840</v>
      </c>
      <c r="B10" s="433" t="s">
        <v>754</v>
      </c>
      <c r="C10" s="433" t="s">
        <v>32</v>
      </c>
      <c r="D10" s="434">
        <v>8</v>
      </c>
      <c r="E10" s="434">
        <v>0</v>
      </c>
      <c r="F10" s="434">
        <v>0</v>
      </c>
      <c r="G10" s="434">
        <v>0</v>
      </c>
      <c r="H10" s="434">
        <v>0</v>
      </c>
      <c r="I10" s="434">
        <v>0</v>
      </c>
      <c r="J10" s="434">
        <v>0</v>
      </c>
      <c r="K10" s="434">
        <v>0</v>
      </c>
      <c r="L10" s="434">
        <v>0</v>
      </c>
      <c r="M10" s="434">
        <v>0</v>
      </c>
      <c r="N10" s="434">
        <v>0</v>
      </c>
      <c r="O10" s="434">
        <v>0</v>
      </c>
      <c r="P10" s="434">
        <v>0</v>
      </c>
      <c r="Q10" s="434">
        <v>0</v>
      </c>
      <c r="R10" s="434">
        <v>0</v>
      </c>
      <c r="S10" s="434">
        <v>0</v>
      </c>
      <c r="T10" s="434">
        <v>0</v>
      </c>
      <c r="U10" s="434">
        <v>0</v>
      </c>
      <c r="V10" s="434">
        <v>0</v>
      </c>
      <c r="W10" s="434">
        <v>0</v>
      </c>
      <c r="X10" s="434">
        <v>0</v>
      </c>
      <c r="Y10" s="434">
        <v>0</v>
      </c>
      <c r="Z10" s="434">
        <v>0</v>
      </c>
      <c r="AA10" s="434">
        <v>0</v>
      </c>
      <c r="AB10" s="434">
        <v>0</v>
      </c>
      <c r="AC10" s="434">
        <v>0</v>
      </c>
      <c r="AD10" s="434">
        <v>0</v>
      </c>
      <c r="AE10" s="434">
        <v>0</v>
      </c>
      <c r="AF10" s="434">
        <v>1512</v>
      </c>
      <c r="AG10" s="434">
        <v>0</v>
      </c>
      <c r="AH10" s="434">
        <v>1512</v>
      </c>
      <c r="AI10" s="434">
        <v>4</v>
      </c>
      <c r="AJ10" s="434">
        <v>5</v>
      </c>
      <c r="AK10" s="434">
        <v>0</v>
      </c>
      <c r="AL10" s="434">
        <v>0</v>
      </c>
      <c r="AM10" s="434">
        <v>0</v>
      </c>
      <c r="AN10" s="434">
        <v>0</v>
      </c>
      <c r="AO10" s="434">
        <v>0</v>
      </c>
      <c r="AP10" s="434">
        <v>0</v>
      </c>
      <c r="AQ10" s="434">
        <v>0</v>
      </c>
      <c r="AR10" s="434">
        <v>0</v>
      </c>
      <c r="AS10" s="434">
        <v>0</v>
      </c>
      <c r="AT10" s="434">
        <v>0</v>
      </c>
      <c r="AU10" s="434">
        <v>0</v>
      </c>
      <c r="AV10" s="434">
        <v>0</v>
      </c>
      <c r="AW10" s="434">
        <v>0</v>
      </c>
      <c r="AX10" s="434">
        <v>0</v>
      </c>
      <c r="AY10" s="434">
        <v>0</v>
      </c>
      <c r="AZ10" s="434">
        <v>0</v>
      </c>
      <c r="BA10" s="434">
        <v>243</v>
      </c>
      <c r="BB10" s="434">
        <v>0</v>
      </c>
      <c r="BC10" s="434">
        <v>0</v>
      </c>
      <c r="BD10" s="434">
        <v>855</v>
      </c>
      <c r="BE10" s="434">
        <v>0</v>
      </c>
      <c r="BF10" s="434">
        <v>1098</v>
      </c>
      <c r="BG10" s="434">
        <v>3</v>
      </c>
      <c r="BH10" s="434">
        <v>3</v>
      </c>
      <c r="BI10" s="434">
        <v>3924</v>
      </c>
      <c r="BJ10" s="434">
        <v>1082</v>
      </c>
      <c r="BK10" s="434">
        <v>67</v>
      </c>
      <c r="BL10" s="434">
        <v>45220</v>
      </c>
      <c r="BM10" s="434">
        <v>0</v>
      </c>
      <c r="BN10" s="434">
        <v>50293</v>
      </c>
      <c r="BO10" s="434">
        <v>246</v>
      </c>
      <c r="BP10" s="434">
        <v>994</v>
      </c>
      <c r="BQ10" s="434">
        <v>0</v>
      </c>
      <c r="BR10" s="434">
        <v>0</v>
      </c>
      <c r="BS10" s="434">
        <v>0</v>
      </c>
      <c r="BT10" s="434">
        <v>0</v>
      </c>
      <c r="BU10" s="434">
        <v>0</v>
      </c>
      <c r="BV10" s="434">
        <v>0</v>
      </c>
      <c r="BW10" s="434">
        <v>0</v>
      </c>
      <c r="BX10" s="434">
        <v>0</v>
      </c>
      <c r="BY10" s="434">
        <v>0</v>
      </c>
      <c r="BZ10" s="434">
        <v>0</v>
      </c>
      <c r="CA10" s="434">
        <v>0</v>
      </c>
      <c r="CB10" s="434">
        <v>0</v>
      </c>
      <c r="CC10" s="434">
        <v>0</v>
      </c>
      <c r="CD10" s="434">
        <v>0</v>
      </c>
      <c r="CE10" s="434">
        <v>0</v>
      </c>
      <c r="CF10" s="434">
        <v>0</v>
      </c>
      <c r="CG10" s="434">
        <v>0</v>
      </c>
      <c r="CH10" s="434">
        <v>0</v>
      </c>
      <c r="CI10" s="434">
        <v>0</v>
      </c>
      <c r="CJ10" s="434">
        <v>0</v>
      </c>
      <c r="CK10" s="434">
        <v>0</v>
      </c>
      <c r="CL10" s="434">
        <v>0</v>
      </c>
      <c r="CM10" s="434">
        <v>0</v>
      </c>
      <c r="CN10" s="434">
        <v>0</v>
      </c>
      <c r="CO10" s="434">
        <v>0</v>
      </c>
      <c r="CP10" s="434">
        <v>0</v>
      </c>
      <c r="CQ10" s="434">
        <v>0</v>
      </c>
      <c r="CR10" s="434">
        <v>0</v>
      </c>
      <c r="CS10" s="434">
        <v>0</v>
      </c>
      <c r="CT10" s="434">
        <v>0</v>
      </c>
      <c r="CU10" s="434">
        <v>0</v>
      </c>
      <c r="CV10" s="434">
        <v>0</v>
      </c>
      <c r="CW10" s="434">
        <v>0</v>
      </c>
      <c r="CX10" s="434">
        <v>0</v>
      </c>
      <c r="CY10" s="434">
        <v>0</v>
      </c>
      <c r="CZ10" s="434">
        <v>0</v>
      </c>
      <c r="DA10" s="434">
        <v>0</v>
      </c>
      <c r="DB10" s="434">
        <v>0</v>
      </c>
      <c r="DC10" s="434">
        <v>0</v>
      </c>
      <c r="DD10" s="434">
        <v>0</v>
      </c>
      <c r="DE10" s="434">
        <v>0</v>
      </c>
      <c r="DF10" s="434">
        <v>0</v>
      </c>
      <c r="DG10" s="434">
        <v>0</v>
      </c>
      <c r="DH10" s="434">
        <v>0</v>
      </c>
      <c r="DI10" s="434">
        <v>0</v>
      </c>
      <c r="DJ10" s="434">
        <v>0</v>
      </c>
      <c r="DK10" s="434">
        <v>0</v>
      </c>
      <c r="DL10" s="434">
        <v>0</v>
      </c>
      <c r="DM10" s="434">
        <v>0</v>
      </c>
      <c r="DN10" s="434">
        <v>0</v>
      </c>
      <c r="DO10" s="434">
        <v>0</v>
      </c>
      <c r="DP10" s="434">
        <v>0</v>
      </c>
      <c r="DQ10" s="434">
        <v>0</v>
      </c>
      <c r="DR10" s="434">
        <v>0</v>
      </c>
      <c r="DS10" s="434">
        <v>0</v>
      </c>
      <c r="DT10" s="434">
        <v>0</v>
      </c>
      <c r="DU10" s="434">
        <v>0</v>
      </c>
      <c r="DV10" s="434">
        <v>0</v>
      </c>
      <c r="DW10" s="434">
        <v>0</v>
      </c>
      <c r="DX10" s="434">
        <v>0</v>
      </c>
      <c r="DY10" s="434">
        <v>0</v>
      </c>
      <c r="DZ10" s="434">
        <v>0</v>
      </c>
      <c r="EA10" s="434">
        <v>0</v>
      </c>
      <c r="EB10" s="434">
        <v>0</v>
      </c>
      <c r="EC10" s="434">
        <v>0</v>
      </c>
      <c r="ED10" s="434">
        <v>0</v>
      </c>
      <c r="EE10" s="434">
        <v>0</v>
      </c>
      <c r="EF10" s="434">
        <v>0</v>
      </c>
      <c r="EG10" s="434">
        <v>0</v>
      </c>
      <c r="EH10" s="434">
        <v>0</v>
      </c>
      <c r="EI10" s="434">
        <v>0</v>
      </c>
      <c r="EJ10" s="434">
        <v>0</v>
      </c>
      <c r="EK10" s="434">
        <v>70</v>
      </c>
      <c r="EL10" s="434">
        <v>0</v>
      </c>
      <c r="EM10" s="434">
        <v>0</v>
      </c>
      <c r="EN10" s="434">
        <v>4</v>
      </c>
      <c r="EO10" s="434">
        <v>0</v>
      </c>
      <c r="EP10" s="434">
        <v>74</v>
      </c>
      <c r="EQ10" s="434">
        <v>2</v>
      </c>
      <c r="ER10" s="434">
        <v>10</v>
      </c>
      <c r="ES10" s="434">
        <v>4237</v>
      </c>
      <c r="ET10" s="434">
        <v>1082</v>
      </c>
      <c r="EU10" s="434">
        <v>67</v>
      </c>
      <c r="EV10" s="434">
        <v>47591</v>
      </c>
      <c r="EW10" s="434">
        <v>0</v>
      </c>
      <c r="EX10" s="434">
        <v>52977</v>
      </c>
      <c r="EY10" s="434">
        <v>255</v>
      </c>
      <c r="EZ10" s="434">
        <v>1012</v>
      </c>
      <c r="FA10" s="434">
        <v>0</v>
      </c>
      <c r="FB10" s="434">
        <v>0</v>
      </c>
      <c r="FC10" s="434">
        <v>0</v>
      </c>
      <c r="FD10" s="434">
        <v>2214</v>
      </c>
      <c r="FE10" s="434">
        <v>0</v>
      </c>
      <c r="FF10" s="434">
        <v>2214</v>
      </c>
      <c r="FG10" s="434">
        <v>6</v>
      </c>
      <c r="FH10" s="434">
        <v>27</v>
      </c>
      <c r="FI10" s="434">
        <v>0</v>
      </c>
      <c r="FJ10" s="434">
        <v>0</v>
      </c>
      <c r="FK10" s="434">
        <v>0</v>
      </c>
      <c r="FL10" s="434">
        <v>0</v>
      </c>
      <c r="FM10" s="434">
        <v>0</v>
      </c>
      <c r="FN10" s="434">
        <v>0</v>
      </c>
      <c r="FO10" s="434">
        <v>0</v>
      </c>
      <c r="FP10" s="434">
        <v>4</v>
      </c>
      <c r="FQ10" s="434">
        <v>4237</v>
      </c>
      <c r="FR10" s="434">
        <v>1082</v>
      </c>
      <c r="FS10" s="434">
        <v>67</v>
      </c>
      <c r="FT10" s="434">
        <v>49805</v>
      </c>
      <c r="FU10" s="434">
        <v>0</v>
      </c>
      <c r="FV10" s="434">
        <v>55191</v>
      </c>
      <c r="FW10" s="434">
        <v>261</v>
      </c>
      <c r="FX10" s="434">
        <v>1043</v>
      </c>
    </row>
    <row r="11" spans="1:180" ht="12.9" customHeight="1" x14ac:dyDescent="0.3">
      <c r="A11" s="433" t="s">
        <v>840</v>
      </c>
      <c r="B11" s="433" t="s">
        <v>756</v>
      </c>
      <c r="C11" s="433" t="s">
        <v>33</v>
      </c>
      <c r="D11" s="434">
        <v>9</v>
      </c>
      <c r="E11" s="434">
        <v>167</v>
      </c>
      <c r="F11" s="434">
        <v>0</v>
      </c>
      <c r="G11" s="434">
        <v>14</v>
      </c>
      <c r="H11" s="434">
        <v>0</v>
      </c>
      <c r="I11" s="434">
        <v>0</v>
      </c>
      <c r="J11" s="434">
        <v>181</v>
      </c>
      <c r="K11" s="434">
        <v>1</v>
      </c>
      <c r="L11" s="434">
        <v>0</v>
      </c>
      <c r="M11" s="434">
        <v>193</v>
      </c>
      <c r="N11" s="434">
        <v>0</v>
      </c>
      <c r="O11" s="434">
        <v>0</v>
      </c>
      <c r="P11" s="434">
        <v>400</v>
      </c>
      <c r="Q11" s="434">
        <v>0</v>
      </c>
      <c r="R11" s="434">
        <v>593</v>
      </c>
      <c r="S11" s="434">
        <v>2</v>
      </c>
      <c r="T11" s="434">
        <v>1</v>
      </c>
      <c r="U11" s="434">
        <v>0</v>
      </c>
      <c r="V11" s="434">
        <v>0</v>
      </c>
      <c r="W11" s="434">
        <v>0</v>
      </c>
      <c r="X11" s="434">
        <v>0</v>
      </c>
      <c r="Y11" s="434">
        <v>0</v>
      </c>
      <c r="Z11" s="434">
        <v>0</v>
      </c>
      <c r="AA11" s="434">
        <v>0</v>
      </c>
      <c r="AB11" s="434">
        <v>13</v>
      </c>
      <c r="AC11" s="434">
        <v>238</v>
      </c>
      <c r="AD11" s="434">
        <v>0</v>
      </c>
      <c r="AE11" s="434">
        <v>0</v>
      </c>
      <c r="AF11" s="434">
        <v>0</v>
      </c>
      <c r="AG11" s="434">
        <v>0</v>
      </c>
      <c r="AH11" s="434">
        <v>238</v>
      </c>
      <c r="AI11" s="434">
        <v>1</v>
      </c>
      <c r="AJ11" s="434">
        <v>0</v>
      </c>
      <c r="AK11" s="434">
        <v>0</v>
      </c>
      <c r="AL11" s="434">
        <v>0</v>
      </c>
      <c r="AM11" s="434">
        <v>0</v>
      </c>
      <c r="AN11" s="434">
        <v>0</v>
      </c>
      <c r="AO11" s="434">
        <v>0</v>
      </c>
      <c r="AP11" s="434">
        <v>0</v>
      </c>
      <c r="AQ11" s="434">
        <v>0</v>
      </c>
      <c r="AR11" s="434">
        <v>0</v>
      </c>
      <c r="AS11" s="434">
        <v>0</v>
      </c>
      <c r="AT11" s="434">
        <v>0</v>
      </c>
      <c r="AU11" s="434">
        <v>0</v>
      </c>
      <c r="AV11" s="434">
        <v>0</v>
      </c>
      <c r="AW11" s="434">
        <v>0</v>
      </c>
      <c r="AX11" s="434">
        <v>0</v>
      </c>
      <c r="AY11" s="434">
        <v>0</v>
      </c>
      <c r="AZ11" s="434">
        <v>2</v>
      </c>
      <c r="BA11" s="434">
        <v>0</v>
      </c>
      <c r="BB11" s="434">
        <v>0</v>
      </c>
      <c r="BC11" s="434">
        <v>0</v>
      </c>
      <c r="BD11" s="434">
        <v>0</v>
      </c>
      <c r="BE11" s="434">
        <v>0</v>
      </c>
      <c r="BF11" s="434">
        <v>0</v>
      </c>
      <c r="BG11" s="434">
        <v>0</v>
      </c>
      <c r="BH11" s="434">
        <v>0</v>
      </c>
      <c r="BI11" s="434">
        <v>0</v>
      </c>
      <c r="BJ11" s="434">
        <v>0</v>
      </c>
      <c r="BK11" s="434">
        <v>0</v>
      </c>
      <c r="BL11" s="434">
        <v>0</v>
      </c>
      <c r="BM11" s="434">
        <v>0</v>
      </c>
      <c r="BN11" s="434">
        <v>0</v>
      </c>
      <c r="BO11" s="434">
        <v>0</v>
      </c>
      <c r="BP11" s="434">
        <v>0</v>
      </c>
      <c r="BQ11" s="434">
        <v>4063</v>
      </c>
      <c r="BR11" s="434">
        <v>57</v>
      </c>
      <c r="BS11" s="434">
        <v>0</v>
      </c>
      <c r="BT11" s="434">
        <v>7273</v>
      </c>
      <c r="BU11" s="434">
        <v>0</v>
      </c>
      <c r="BV11" s="434">
        <v>11393</v>
      </c>
      <c r="BW11" s="434">
        <v>86</v>
      </c>
      <c r="BX11" s="434">
        <v>921</v>
      </c>
      <c r="BY11" s="434">
        <v>0</v>
      </c>
      <c r="BZ11" s="434">
        <v>0</v>
      </c>
      <c r="CA11" s="434">
        <v>0</v>
      </c>
      <c r="CB11" s="434">
        <v>0</v>
      </c>
      <c r="CC11" s="434">
        <v>0</v>
      </c>
      <c r="CD11" s="434">
        <v>0</v>
      </c>
      <c r="CE11" s="434">
        <v>0</v>
      </c>
      <c r="CF11" s="434">
        <v>0</v>
      </c>
      <c r="CG11" s="434">
        <v>0</v>
      </c>
      <c r="CH11" s="434">
        <v>0</v>
      </c>
      <c r="CI11" s="434">
        <v>0</v>
      </c>
      <c r="CJ11" s="434">
        <v>0</v>
      </c>
      <c r="CK11" s="434">
        <v>0</v>
      </c>
      <c r="CL11" s="434">
        <v>0</v>
      </c>
      <c r="CM11" s="434">
        <v>0</v>
      </c>
      <c r="CN11" s="434">
        <v>0</v>
      </c>
      <c r="CO11" s="434">
        <v>0</v>
      </c>
      <c r="CP11" s="434">
        <v>0</v>
      </c>
      <c r="CQ11" s="434">
        <v>0</v>
      </c>
      <c r="CR11" s="434">
        <v>0</v>
      </c>
      <c r="CS11" s="434">
        <v>0</v>
      </c>
      <c r="CT11" s="434">
        <v>0</v>
      </c>
      <c r="CU11" s="434">
        <v>0</v>
      </c>
      <c r="CV11" s="434">
        <v>0</v>
      </c>
      <c r="CW11" s="434">
        <v>36</v>
      </c>
      <c r="CX11" s="434">
        <v>0</v>
      </c>
      <c r="CY11" s="434">
        <v>0</v>
      </c>
      <c r="CZ11" s="434">
        <v>0</v>
      </c>
      <c r="DA11" s="434">
        <v>0</v>
      </c>
      <c r="DB11" s="434">
        <v>36</v>
      </c>
      <c r="DC11" s="434">
        <v>1</v>
      </c>
      <c r="DD11" s="434">
        <v>0</v>
      </c>
      <c r="DE11" s="434">
        <v>0</v>
      </c>
      <c r="DF11" s="434">
        <v>0</v>
      </c>
      <c r="DG11" s="434">
        <v>0</v>
      </c>
      <c r="DH11" s="434">
        <v>0</v>
      </c>
      <c r="DI11" s="434">
        <v>0</v>
      </c>
      <c r="DJ11" s="434">
        <v>0</v>
      </c>
      <c r="DK11" s="434">
        <v>0</v>
      </c>
      <c r="DL11" s="434">
        <v>0</v>
      </c>
      <c r="DM11" s="434">
        <v>0</v>
      </c>
      <c r="DN11" s="434">
        <v>0</v>
      </c>
      <c r="DO11" s="434">
        <v>0</v>
      </c>
      <c r="DP11" s="434">
        <v>0</v>
      </c>
      <c r="DQ11" s="434">
        <v>0</v>
      </c>
      <c r="DR11" s="434">
        <v>0</v>
      </c>
      <c r="DS11" s="434">
        <v>0</v>
      </c>
      <c r="DT11" s="434">
        <v>0</v>
      </c>
      <c r="DU11" s="434">
        <v>0</v>
      </c>
      <c r="DV11" s="434">
        <v>0</v>
      </c>
      <c r="DW11" s="434">
        <v>0</v>
      </c>
      <c r="DX11" s="434">
        <v>0</v>
      </c>
      <c r="DY11" s="434">
        <v>0</v>
      </c>
      <c r="DZ11" s="434">
        <v>0</v>
      </c>
      <c r="EA11" s="434">
        <v>0</v>
      </c>
      <c r="EB11" s="434">
        <v>0</v>
      </c>
      <c r="EC11" s="434">
        <v>0</v>
      </c>
      <c r="ED11" s="434">
        <v>0</v>
      </c>
      <c r="EE11" s="434">
        <v>0</v>
      </c>
      <c r="EF11" s="434">
        <v>0</v>
      </c>
      <c r="EG11" s="434">
        <v>0</v>
      </c>
      <c r="EH11" s="434">
        <v>0</v>
      </c>
      <c r="EI11" s="434">
        <v>0</v>
      </c>
      <c r="EJ11" s="434">
        <v>0</v>
      </c>
      <c r="EK11" s="434">
        <v>0</v>
      </c>
      <c r="EL11" s="434">
        <v>0</v>
      </c>
      <c r="EM11" s="434">
        <v>0</v>
      </c>
      <c r="EN11" s="434">
        <v>0</v>
      </c>
      <c r="EO11" s="434">
        <v>0</v>
      </c>
      <c r="EP11" s="434">
        <v>0</v>
      </c>
      <c r="EQ11" s="434">
        <v>0</v>
      </c>
      <c r="ER11" s="434">
        <v>0</v>
      </c>
      <c r="ES11" s="434">
        <v>4697</v>
      </c>
      <c r="ET11" s="434">
        <v>57</v>
      </c>
      <c r="EU11" s="434">
        <v>14</v>
      </c>
      <c r="EV11" s="434">
        <v>7673</v>
      </c>
      <c r="EW11" s="434">
        <v>0</v>
      </c>
      <c r="EX11" s="434">
        <v>12441</v>
      </c>
      <c r="EY11" s="434">
        <v>91</v>
      </c>
      <c r="EZ11" s="434">
        <v>937</v>
      </c>
      <c r="FA11" s="434">
        <v>0</v>
      </c>
      <c r="FB11" s="434">
        <v>0</v>
      </c>
      <c r="FC11" s="434">
        <v>0</v>
      </c>
      <c r="FD11" s="434">
        <v>0</v>
      </c>
      <c r="FE11" s="434">
        <v>0</v>
      </c>
      <c r="FF11" s="434">
        <v>0</v>
      </c>
      <c r="FG11" s="434">
        <v>0</v>
      </c>
      <c r="FH11" s="434">
        <v>0</v>
      </c>
      <c r="FI11" s="434">
        <v>0</v>
      </c>
      <c r="FJ11" s="434">
        <v>0</v>
      </c>
      <c r="FK11" s="434">
        <v>0</v>
      </c>
      <c r="FL11" s="434">
        <v>33</v>
      </c>
      <c r="FM11" s="434">
        <v>0</v>
      </c>
      <c r="FN11" s="434">
        <v>33</v>
      </c>
      <c r="FO11" s="434">
        <v>1</v>
      </c>
      <c r="FP11" s="434">
        <v>3</v>
      </c>
      <c r="FQ11" s="434">
        <v>4697</v>
      </c>
      <c r="FR11" s="434">
        <v>57</v>
      </c>
      <c r="FS11" s="434">
        <v>14</v>
      </c>
      <c r="FT11" s="434">
        <v>7706</v>
      </c>
      <c r="FU11" s="434">
        <v>0</v>
      </c>
      <c r="FV11" s="434">
        <v>12474</v>
      </c>
      <c r="FW11" s="434">
        <v>92</v>
      </c>
      <c r="FX11" s="434">
        <v>940</v>
      </c>
    </row>
    <row r="12" spans="1:180" ht="12.9" customHeight="1" x14ac:dyDescent="0.3">
      <c r="A12" s="433" t="s">
        <v>840</v>
      </c>
      <c r="B12" s="433" t="s">
        <v>762</v>
      </c>
      <c r="C12" s="433" t="s">
        <v>38</v>
      </c>
      <c r="D12" s="434">
        <v>11</v>
      </c>
      <c r="E12" s="434">
        <v>0</v>
      </c>
      <c r="F12" s="433" t="s">
        <v>41</v>
      </c>
      <c r="G12" s="433" t="s">
        <v>41</v>
      </c>
      <c r="H12" s="433" t="s">
        <v>41</v>
      </c>
      <c r="I12" s="433" t="s">
        <v>41</v>
      </c>
      <c r="J12" s="434">
        <v>0</v>
      </c>
      <c r="K12" s="434">
        <v>0</v>
      </c>
      <c r="L12" s="434">
        <v>0</v>
      </c>
      <c r="M12" s="434">
        <v>0</v>
      </c>
      <c r="N12" s="433" t="s">
        <v>41</v>
      </c>
      <c r="O12" s="433" t="s">
        <v>41</v>
      </c>
      <c r="P12" s="433" t="s">
        <v>41</v>
      </c>
      <c r="Q12" s="433" t="s">
        <v>41</v>
      </c>
      <c r="R12" s="434">
        <v>0</v>
      </c>
      <c r="S12" s="434">
        <v>0</v>
      </c>
      <c r="T12" s="434">
        <v>0</v>
      </c>
      <c r="U12" s="434">
        <v>0</v>
      </c>
      <c r="V12" s="433" t="s">
        <v>41</v>
      </c>
      <c r="W12" s="433" t="s">
        <v>41</v>
      </c>
      <c r="X12" s="433" t="s">
        <v>41</v>
      </c>
      <c r="Y12" s="433" t="s">
        <v>41</v>
      </c>
      <c r="Z12" s="434">
        <v>0</v>
      </c>
      <c r="AA12" s="434">
        <v>0</v>
      </c>
      <c r="AB12" s="434">
        <v>0</v>
      </c>
      <c r="AC12" s="434">
        <v>0</v>
      </c>
      <c r="AD12" s="433" t="s">
        <v>41</v>
      </c>
      <c r="AE12" s="433" t="s">
        <v>41</v>
      </c>
      <c r="AF12" s="433" t="s">
        <v>41</v>
      </c>
      <c r="AG12" s="433" t="s">
        <v>41</v>
      </c>
      <c r="AH12" s="434">
        <v>0</v>
      </c>
      <c r="AI12" s="434">
        <v>0</v>
      </c>
      <c r="AJ12" s="434">
        <v>0</v>
      </c>
      <c r="AK12" s="434">
        <v>0</v>
      </c>
      <c r="AL12" s="433" t="s">
        <v>41</v>
      </c>
      <c r="AM12" s="433" t="s">
        <v>41</v>
      </c>
      <c r="AN12" s="433" t="s">
        <v>41</v>
      </c>
      <c r="AO12" s="433" t="s">
        <v>41</v>
      </c>
      <c r="AP12" s="434">
        <v>0</v>
      </c>
      <c r="AQ12" s="434">
        <v>0</v>
      </c>
      <c r="AR12" s="434">
        <v>0</v>
      </c>
      <c r="AS12" s="434">
        <v>0</v>
      </c>
      <c r="AT12" s="433" t="s">
        <v>41</v>
      </c>
      <c r="AU12" s="433" t="s">
        <v>41</v>
      </c>
      <c r="AV12" s="433" t="s">
        <v>41</v>
      </c>
      <c r="AW12" s="433" t="s">
        <v>41</v>
      </c>
      <c r="AX12" s="434">
        <v>0</v>
      </c>
      <c r="AY12" s="434">
        <v>0</v>
      </c>
      <c r="AZ12" s="434">
        <v>0</v>
      </c>
      <c r="BA12" s="434">
        <v>0</v>
      </c>
      <c r="BB12" s="433" t="s">
        <v>41</v>
      </c>
      <c r="BC12" s="433" t="s">
        <v>41</v>
      </c>
      <c r="BD12" s="433" t="s">
        <v>41</v>
      </c>
      <c r="BE12" s="433" t="s">
        <v>41</v>
      </c>
      <c r="BF12" s="434">
        <v>0</v>
      </c>
      <c r="BG12" s="434">
        <v>0</v>
      </c>
      <c r="BH12" s="434">
        <v>0</v>
      </c>
      <c r="BI12" s="434">
        <v>0</v>
      </c>
      <c r="BJ12" s="433" t="s">
        <v>41</v>
      </c>
      <c r="BK12" s="433" t="s">
        <v>41</v>
      </c>
      <c r="BL12" s="433" t="s">
        <v>41</v>
      </c>
      <c r="BM12" s="433" t="s">
        <v>41</v>
      </c>
      <c r="BN12" s="434">
        <v>0</v>
      </c>
      <c r="BO12" s="434">
        <v>0</v>
      </c>
      <c r="BP12" s="434">
        <v>0</v>
      </c>
      <c r="BQ12" s="434">
        <v>2</v>
      </c>
      <c r="BR12" s="433" t="s">
        <v>41</v>
      </c>
      <c r="BS12" s="433" t="s">
        <v>41</v>
      </c>
      <c r="BT12" s="433" t="s">
        <v>41</v>
      </c>
      <c r="BU12" s="433" t="s">
        <v>41</v>
      </c>
      <c r="BV12" s="434">
        <v>2</v>
      </c>
      <c r="BW12" s="434">
        <v>1</v>
      </c>
      <c r="BX12" s="434">
        <v>1</v>
      </c>
      <c r="BY12" s="434">
        <v>0</v>
      </c>
      <c r="BZ12" s="433" t="s">
        <v>41</v>
      </c>
      <c r="CA12" s="433" t="s">
        <v>41</v>
      </c>
      <c r="CB12" s="433" t="s">
        <v>41</v>
      </c>
      <c r="CC12" s="433" t="s">
        <v>41</v>
      </c>
      <c r="CD12" s="434">
        <v>0</v>
      </c>
      <c r="CE12" s="434">
        <v>0</v>
      </c>
      <c r="CF12" s="434">
        <v>0</v>
      </c>
      <c r="CG12" s="434">
        <v>184</v>
      </c>
      <c r="CH12" s="433" t="s">
        <v>41</v>
      </c>
      <c r="CI12" s="433" t="s">
        <v>41</v>
      </c>
      <c r="CJ12" s="433" t="s">
        <v>41</v>
      </c>
      <c r="CK12" s="433" t="s">
        <v>41</v>
      </c>
      <c r="CL12" s="434">
        <v>184</v>
      </c>
      <c r="CM12" s="434">
        <v>7</v>
      </c>
      <c r="CN12" s="434">
        <v>143</v>
      </c>
      <c r="CO12" s="434">
        <v>0</v>
      </c>
      <c r="CP12" s="433" t="s">
        <v>41</v>
      </c>
      <c r="CQ12" s="433" t="s">
        <v>41</v>
      </c>
      <c r="CR12" s="433" t="s">
        <v>41</v>
      </c>
      <c r="CS12" s="433" t="s">
        <v>41</v>
      </c>
      <c r="CT12" s="434">
        <v>0</v>
      </c>
      <c r="CU12" s="434">
        <v>0</v>
      </c>
      <c r="CV12" s="434">
        <v>0</v>
      </c>
      <c r="CW12" s="434">
        <v>0</v>
      </c>
      <c r="CX12" s="433" t="s">
        <v>41</v>
      </c>
      <c r="CY12" s="433" t="s">
        <v>41</v>
      </c>
      <c r="CZ12" s="433" t="s">
        <v>41</v>
      </c>
      <c r="DA12" s="433" t="s">
        <v>41</v>
      </c>
      <c r="DB12" s="434">
        <v>0</v>
      </c>
      <c r="DC12" s="434">
        <v>0</v>
      </c>
      <c r="DD12" s="434">
        <v>0</v>
      </c>
      <c r="DE12" s="434">
        <v>0</v>
      </c>
      <c r="DF12" s="433" t="s">
        <v>41</v>
      </c>
      <c r="DG12" s="433" t="s">
        <v>41</v>
      </c>
      <c r="DH12" s="433" t="s">
        <v>41</v>
      </c>
      <c r="DI12" s="433" t="s">
        <v>41</v>
      </c>
      <c r="DJ12" s="434">
        <v>0</v>
      </c>
      <c r="DK12" s="434">
        <v>0</v>
      </c>
      <c r="DL12" s="434">
        <v>0</v>
      </c>
      <c r="DM12" s="434">
        <v>0</v>
      </c>
      <c r="DN12" s="433" t="s">
        <v>41</v>
      </c>
      <c r="DO12" s="433" t="s">
        <v>41</v>
      </c>
      <c r="DP12" s="433" t="s">
        <v>41</v>
      </c>
      <c r="DQ12" s="433" t="s">
        <v>41</v>
      </c>
      <c r="DR12" s="434">
        <v>0</v>
      </c>
      <c r="DS12" s="434">
        <v>0</v>
      </c>
      <c r="DT12" s="434">
        <v>0</v>
      </c>
      <c r="DU12" s="434">
        <v>0</v>
      </c>
      <c r="DV12" s="433" t="s">
        <v>41</v>
      </c>
      <c r="DW12" s="433" t="s">
        <v>41</v>
      </c>
      <c r="DX12" s="433" t="s">
        <v>41</v>
      </c>
      <c r="DY12" s="433" t="s">
        <v>41</v>
      </c>
      <c r="DZ12" s="434">
        <v>0</v>
      </c>
      <c r="EA12" s="434">
        <v>0</v>
      </c>
      <c r="EB12" s="434">
        <v>0</v>
      </c>
      <c r="EC12" s="434">
        <v>0</v>
      </c>
      <c r="ED12" s="433" t="s">
        <v>41</v>
      </c>
      <c r="EE12" s="433" t="s">
        <v>41</v>
      </c>
      <c r="EF12" s="433" t="s">
        <v>41</v>
      </c>
      <c r="EG12" s="433" t="s">
        <v>41</v>
      </c>
      <c r="EH12" s="434">
        <v>0</v>
      </c>
      <c r="EI12" s="434">
        <v>0</v>
      </c>
      <c r="EJ12" s="434">
        <v>0</v>
      </c>
      <c r="EK12" s="434">
        <v>0</v>
      </c>
      <c r="EL12" s="433" t="s">
        <v>41</v>
      </c>
      <c r="EM12" s="433" t="s">
        <v>41</v>
      </c>
      <c r="EN12" s="433" t="s">
        <v>41</v>
      </c>
      <c r="EO12" s="433" t="s">
        <v>41</v>
      </c>
      <c r="EP12" s="434">
        <v>0</v>
      </c>
      <c r="EQ12" s="434">
        <v>0</v>
      </c>
      <c r="ER12" s="434">
        <v>0</v>
      </c>
      <c r="ES12" s="434">
        <v>186</v>
      </c>
      <c r="ET12" s="433" t="s">
        <v>41</v>
      </c>
      <c r="EU12" s="433" t="s">
        <v>41</v>
      </c>
      <c r="EV12" s="433" t="s">
        <v>41</v>
      </c>
      <c r="EW12" s="433" t="s">
        <v>41</v>
      </c>
      <c r="EX12" s="434">
        <v>186</v>
      </c>
      <c r="EY12" s="434">
        <v>8</v>
      </c>
      <c r="EZ12" s="434">
        <v>144</v>
      </c>
      <c r="FA12" s="434">
        <v>0</v>
      </c>
      <c r="FB12" s="433" t="s">
        <v>41</v>
      </c>
      <c r="FC12" s="433" t="s">
        <v>41</v>
      </c>
      <c r="FD12" s="433" t="s">
        <v>41</v>
      </c>
      <c r="FE12" s="433" t="s">
        <v>41</v>
      </c>
      <c r="FF12" s="434">
        <v>0</v>
      </c>
      <c r="FG12" s="434">
        <v>0</v>
      </c>
      <c r="FH12" s="434">
        <v>2</v>
      </c>
      <c r="FI12" s="434">
        <v>0</v>
      </c>
      <c r="FJ12" s="433" t="s">
        <v>41</v>
      </c>
      <c r="FK12" s="433" t="s">
        <v>41</v>
      </c>
      <c r="FL12" s="433" t="s">
        <v>41</v>
      </c>
      <c r="FM12" s="433" t="s">
        <v>41</v>
      </c>
      <c r="FN12" s="434">
        <v>0</v>
      </c>
      <c r="FO12" s="434">
        <v>0</v>
      </c>
      <c r="FP12" s="434">
        <v>0</v>
      </c>
      <c r="FQ12" s="434">
        <v>186</v>
      </c>
      <c r="FR12" s="433" t="s">
        <v>41</v>
      </c>
      <c r="FS12" s="433" t="s">
        <v>41</v>
      </c>
      <c r="FT12" s="433" t="s">
        <v>41</v>
      </c>
      <c r="FU12" s="433" t="s">
        <v>41</v>
      </c>
      <c r="FV12" s="434">
        <v>186</v>
      </c>
      <c r="FW12" s="434">
        <v>8</v>
      </c>
      <c r="FX12" s="434">
        <v>146</v>
      </c>
    </row>
    <row r="13" spans="1:180" ht="12.9" customHeight="1" x14ac:dyDescent="0.3">
      <c r="A13" s="433" t="s">
        <v>840</v>
      </c>
      <c r="B13" s="433" t="s">
        <v>751</v>
      </c>
      <c r="C13" s="433" t="s">
        <v>30</v>
      </c>
      <c r="D13" s="434">
        <v>13</v>
      </c>
      <c r="E13" s="433" t="s">
        <v>41</v>
      </c>
      <c r="F13" s="433" t="s">
        <v>41</v>
      </c>
      <c r="G13" s="433" t="s">
        <v>41</v>
      </c>
      <c r="H13" s="433" t="s">
        <v>41</v>
      </c>
      <c r="I13" s="433" t="s">
        <v>41</v>
      </c>
      <c r="J13" s="433" t="s">
        <v>41</v>
      </c>
      <c r="K13" s="433" t="s">
        <v>41</v>
      </c>
      <c r="L13" s="433" t="s">
        <v>41</v>
      </c>
      <c r="M13" s="433" t="s">
        <v>41</v>
      </c>
      <c r="N13" s="433" t="s">
        <v>41</v>
      </c>
      <c r="O13" s="433" t="s">
        <v>41</v>
      </c>
      <c r="P13" s="433" t="s">
        <v>41</v>
      </c>
      <c r="Q13" s="433" t="s">
        <v>41</v>
      </c>
      <c r="R13" s="433" t="s">
        <v>41</v>
      </c>
      <c r="S13" s="433" t="s">
        <v>41</v>
      </c>
      <c r="T13" s="433" t="s">
        <v>41</v>
      </c>
      <c r="U13" s="433" t="s">
        <v>41</v>
      </c>
      <c r="V13" s="433" t="s">
        <v>41</v>
      </c>
      <c r="W13" s="433" t="s">
        <v>41</v>
      </c>
      <c r="X13" s="433" t="s">
        <v>41</v>
      </c>
      <c r="Y13" s="433" t="s">
        <v>41</v>
      </c>
      <c r="Z13" s="433" t="s">
        <v>41</v>
      </c>
      <c r="AA13" s="433" t="s">
        <v>41</v>
      </c>
      <c r="AB13" s="433" t="s">
        <v>41</v>
      </c>
      <c r="AC13" s="433" t="s">
        <v>41</v>
      </c>
      <c r="AD13" s="433" t="s">
        <v>41</v>
      </c>
      <c r="AE13" s="433" t="s">
        <v>41</v>
      </c>
      <c r="AF13" s="433" t="s">
        <v>41</v>
      </c>
      <c r="AG13" s="433" t="s">
        <v>41</v>
      </c>
      <c r="AH13" s="433" t="s">
        <v>41</v>
      </c>
      <c r="AI13" s="433" t="s">
        <v>41</v>
      </c>
      <c r="AJ13" s="433" t="s">
        <v>41</v>
      </c>
      <c r="AK13" s="433" t="s">
        <v>41</v>
      </c>
      <c r="AL13" s="433" t="s">
        <v>41</v>
      </c>
      <c r="AM13" s="433" t="s">
        <v>41</v>
      </c>
      <c r="AN13" s="433" t="s">
        <v>41</v>
      </c>
      <c r="AO13" s="433" t="s">
        <v>41</v>
      </c>
      <c r="AP13" s="433" t="s">
        <v>41</v>
      </c>
      <c r="AQ13" s="433" t="s">
        <v>41</v>
      </c>
      <c r="AR13" s="433" t="s">
        <v>41</v>
      </c>
      <c r="AS13" s="433" t="s">
        <v>41</v>
      </c>
      <c r="AT13" s="433" t="s">
        <v>41</v>
      </c>
      <c r="AU13" s="433" t="s">
        <v>41</v>
      </c>
      <c r="AV13" s="433" t="s">
        <v>41</v>
      </c>
      <c r="AW13" s="433" t="s">
        <v>41</v>
      </c>
      <c r="AX13" s="433" t="s">
        <v>41</v>
      </c>
      <c r="AY13" s="433" t="s">
        <v>41</v>
      </c>
      <c r="AZ13" s="433" t="s">
        <v>41</v>
      </c>
      <c r="BA13" s="433" t="s">
        <v>41</v>
      </c>
      <c r="BB13" s="433" t="s">
        <v>41</v>
      </c>
      <c r="BC13" s="433" t="s">
        <v>41</v>
      </c>
      <c r="BD13" s="433" t="s">
        <v>41</v>
      </c>
      <c r="BE13" s="433" t="s">
        <v>41</v>
      </c>
      <c r="BF13" s="433" t="s">
        <v>41</v>
      </c>
      <c r="BG13" s="433" t="s">
        <v>41</v>
      </c>
      <c r="BH13" s="433" t="s">
        <v>41</v>
      </c>
      <c r="BI13" s="433" t="s">
        <v>41</v>
      </c>
      <c r="BJ13" s="433" t="s">
        <v>41</v>
      </c>
      <c r="BK13" s="433" t="s">
        <v>41</v>
      </c>
      <c r="BL13" s="433" t="s">
        <v>41</v>
      </c>
      <c r="BM13" s="433" t="s">
        <v>41</v>
      </c>
      <c r="BN13" s="433" t="s">
        <v>41</v>
      </c>
      <c r="BO13" s="433" t="s">
        <v>41</v>
      </c>
      <c r="BP13" s="433" t="s">
        <v>41</v>
      </c>
      <c r="BQ13" s="433" t="s">
        <v>41</v>
      </c>
      <c r="BR13" s="433" t="s">
        <v>41</v>
      </c>
      <c r="BS13" s="433" t="s">
        <v>41</v>
      </c>
      <c r="BT13" s="433" t="s">
        <v>41</v>
      </c>
      <c r="BU13" s="433" t="s">
        <v>41</v>
      </c>
      <c r="BV13" s="433" t="s">
        <v>41</v>
      </c>
      <c r="BW13" s="433" t="s">
        <v>41</v>
      </c>
      <c r="BX13" s="433" t="s">
        <v>41</v>
      </c>
      <c r="BY13" s="433" t="s">
        <v>41</v>
      </c>
      <c r="BZ13" s="433" t="s">
        <v>41</v>
      </c>
      <c r="CA13" s="433" t="s">
        <v>41</v>
      </c>
      <c r="CB13" s="433" t="s">
        <v>41</v>
      </c>
      <c r="CC13" s="433" t="s">
        <v>41</v>
      </c>
      <c r="CD13" s="433" t="s">
        <v>41</v>
      </c>
      <c r="CE13" s="433" t="s">
        <v>41</v>
      </c>
      <c r="CF13" s="433" t="s">
        <v>41</v>
      </c>
      <c r="CG13" s="433" t="s">
        <v>41</v>
      </c>
      <c r="CH13" s="433" t="s">
        <v>41</v>
      </c>
      <c r="CI13" s="433" t="s">
        <v>41</v>
      </c>
      <c r="CJ13" s="433" t="s">
        <v>41</v>
      </c>
      <c r="CK13" s="433" t="s">
        <v>41</v>
      </c>
      <c r="CL13" s="433" t="s">
        <v>41</v>
      </c>
      <c r="CM13" s="433" t="s">
        <v>41</v>
      </c>
      <c r="CN13" s="433" t="s">
        <v>41</v>
      </c>
      <c r="CO13" s="433" t="s">
        <v>41</v>
      </c>
      <c r="CP13" s="433" t="s">
        <v>41</v>
      </c>
      <c r="CQ13" s="433" t="s">
        <v>41</v>
      </c>
      <c r="CR13" s="433" t="s">
        <v>41</v>
      </c>
      <c r="CS13" s="433" t="s">
        <v>41</v>
      </c>
      <c r="CT13" s="433" t="s">
        <v>41</v>
      </c>
      <c r="CU13" s="433" t="s">
        <v>41</v>
      </c>
      <c r="CV13" s="433" t="s">
        <v>41</v>
      </c>
      <c r="CW13" s="433" t="s">
        <v>41</v>
      </c>
      <c r="CX13" s="433" t="s">
        <v>41</v>
      </c>
      <c r="CY13" s="433" t="s">
        <v>41</v>
      </c>
      <c r="CZ13" s="433" t="s">
        <v>41</v>
      </c>
      <c r="DA13" s="433" t="s">
        <v>41</v>
      </c>
      <c r="DB13" s="433" t="s">
        <v>41</v>
      </c>
      <c r="DC13" s="433" t="s">
        <v>41</v>
      </c>
      <c r="DD13" s="433" t="s">
        <v>41</v>
      </c>
      <c r="DE13" s="433" t="s">
        <v>41</v>
      </c>
      <c r="DF13" s="433" t="s">
        <v>41</v>
      </c>
      <c r="DG13" s="433" t="s">
        <v>41</v>
      </c>
      <c r="DH13" s="433" t="s">
        <v>41</v>
      </c>
      <c r="DI13" s="433" t="s">
        <v>41</v>
      </c>
      <c r="DJ13" s="433" t="s">
        <v>41</v>
      </c>
      <c r="DK13" s="433" t="s">
        <v>41</v>
      </c>
      <c r="DL13" s="433" t="s">
        <v>41</v>
      </c>
      <c r="DM13" s="433" t="s">
        <v>41</v>
      </c>
      <c r="DN13" s="433" t="s">
        <v>41</v>
      </c>
      <c r="DO13" s="433" t="s">
        <v>41</v>
      </c>
      <c r="DP13" s="433" t="s">
        <v>41</v>
      </c>
      <c r="DQ13" s="433" t="s">
        <v>41</v>
      </c>
      <c r="DR13" s="433" t="s">
        <v>41</v>
      </c>
      <c r="DS13" s="433" t="s">
        <v>41</v>
      </c>
      <c r="DT13" s="433" t="s">
        <v>41</v>
      </c>
      <c r="DU13" s="433" t="s">
        <v>41</v>
      </c>
      <c r="DV13" s="433" t="s">
        <v>41</v>
      </c>
      <c r="DW13" s="433" t="s">
        <v>41</v>
      </c>
      <c r="DX13" s="433" t="s">
        <v>41</v>
      </c>
      <c r="DY13" s="433" t="s">
        <v>41</v>
      </c>
      <c r="DZ13" s="433" t="s">
        <v>41</v>
      </c>
      <c r="EA13" s="433" t="s">
        <v>41</v>
      </c>
      <c r="EB13" s="433" t="s">
        <v>41</v>
      </c>
      <c r="EC13" s="433" t="s">
        <v>41</v>
      </c>
      <c r="ED13" s="433" t="s">
        <v>41</v>
      </c>
      <c r="EE13" s="433" t="s">
        <v>41</v>
      </c>
      <c r="EF13" s="433" t="s">
        <v>41</v>
      </c>
      <c r="EG13" s="433" t="s">
        <v>41</v>
      </c>
      <c r="EH13" s="433" t="s">
        <v>41</v>
      </c>
      <c r="EI13" s="433" t="s">
        <v>41</v>
      </c>
      <c r="EJ13" s="433" t="s">
        <v>41</v>
      </c>
      <c r="EK13" s="433" t="s">
        <v>41</v>
      </c>
      <c r="EL13" s="433" t="s">
        <v>41</v>
      </c>
      <c r="EM13" s="433" t="s">
        <v>41</v>
      </c>
      <c r="EN13" s="433" t="s">
        <v>41</v>
      </c>
      <c r="EO13" s="433" t="s">
        <v>41</v>
      </c>
      <c r="EP13" s="433" t="s">
        <v>41</v>
      </c>
      <c r="EQ13" s="433" t="s">
        <v>41</v>
      </c>
      <c r="ER13" s="433" t="s">
        <v>41</v>
      </c>
      <c r="ES13" s="433" t="s">
        <v>41</v>
      </c>
      <c r="ET13" s="433" t="s">
        <v>41</v>
      </c>
      <c r="EU13" s="433" t="s">
        <v>41</v>
      </c>
      <c r="EV13" s="433" t="s">
        <v>41</v>
      </c>
      <c r="EW13" s="433" t="s">
        <v>41</v>
      </c>
      <c r="EX13" s="433" t="s">
        <v>41</v>
      </c>
      <c r="EY13" s="433" t="s">
        <v>41</v>
      </c>
      <c r="EZ13" s="433" t="s">
        <v>41</v>
      </c>
      <c r="FA13" s="433" t="s">
        <v>41</v>
      </c>
      <c r="FB13" s="433" t="s">
        <v>41</v>
      </c>
      <c r="FC13" s="433" t="s">
        <v>41</v>
      </c>
      <c r="FD13" s="433" t="s">
        <v>41</v>
      </c>
      <c r="FE13" s="433" t="s">
        <v>41</v>
      </c>
      <c r="FF13" s="433" t="s">
        <v>41</v>
      </c>
      <c r="FG13" s="433" t="s">
        <v>41</v>
      </c>
      <c r="FH13" s="433" t="s">
        <v>41</v>
      </c>
      <c r="FI13" s="433" t="s">
        <v>41</v>
      </c>
      <c r="FJ13" s="433" t="s">
        <v>41</v>
      </c>
      <c r="FK13" s="433" t="s">
        <v>41</v>
      </c>
      <c r="FL13" s="433" t="s">
        <v>41</v>
      </c>
      <c r="FM13" s="433" t="s">
        <v>41</v>
      </c>
      <c r="FN13" s="433" t="s">
        <v>41</v>
      </c>
      <c r="FO13" s="433" t="s">
        <v>41</v>
      </c>
      <c r="FP13" s="433" t="s">
        <v>41</v>
      </c>
      <c r="FQ13" s="433" t="s">
        <v>41</v>
      </c>
      <c r="FR13" s="433" t="s">
        <v>41</v>
      </c>
      <c r="FS13" s="433" t="s">
        <v>41</v>
      </c>
      <c r="FT13" s="433" t="s">
        <v>41</v>
      </c>
      <c r="FU13" s="433" t="s">
        <v>41</v>
      </c>
      <c r="FV13" s="433" t="s">
        <v>41</v>
      </c>
      <c r="FW13" s="433" t="s">
        <v>41</v>
      </c>
      <c r="FX13" s="433" t="s">
        <v>41</v>
      </c>
    </row>
    <row r="14" spans="1:180" ht="12.9" customHeight="1" x14ac:dyDescent="0.3">
      <c r="A14" s="433" t="s">
        <v>840</v>
      </c>
      <c r="B14" s="433" t="s">
        <v>753</v>
      </c>
      <c r="C14" s="433" t="s">
        <v>31</v>
      </c>
      <c r="D14" s="434">
        <v>14</v>
      </c>
      <c r="E14" s="434">
        <v>0</v>
      </c>
      <c r="F14" s="433" t="s">
        <v>41</v>
      </c>
      <c r="G14" s="434">
        <v>0</v>
      </c>
      <c r="H14" s="434">
        <v>0</v>
      </c>
      <c r="I14" s="433" t="s">
        <v>41</v>
      </c>
      <c r="J14" s="434">
        <v>0</v>
      </c>
      <c r="K14" s="434">
        <v>0</v>
      </c>
      <c r="L14" s="434">
        <v>0</v>
      </c>
      <c r="M14" s="434">
        <v>0</v>
      </c>
      <c r="N14" s="433" t="s">
        <v>41</v>
      </c>
      <c r="O14" s="434">
        <v>0</v>
      </c>
      <c r="P14" s="434">
        <v>0</v>
      </c>
      <c r="Q14" s="433" t="s">
        <v>41</v>
      </c>
      <c r="R14" s="434">
        <v>0</v>
      </c>
      <c r="S14" s="434">
        <v>0</v>
      </c>
      <c r="T14" s="434">
        <v>0</v>
      </c>
      <c r="U14" s="434">
        <v>0</v>
      </c>
      <c r="V14" s="433" t="s">
        <v>41</v>
      </c>
      <c r="W14" s="434">
        <v>0</v>
      </c>
      <c r="X14" s="434">
        <v>0</v>
      </c>
      <c r="Y14" s="433" t="s">
        <v>41</v>
      </c>
      <c r="Z14" s="434">
        <v>0</v>
      </c>
      <c r="AA14" s="434">
        <v>0</v>
      </c>
      <c r="AB14" s="434">
        <v>0</v>
      </c>
      <c r="AC14" s="434">
        <v>0</v>
      </c>
      <c r="AD14" s="433" t="s">
        <v>41</v>
      </c>
      <c r="AE14" s="434">
        <v>0</v>
      </c>
      <c r="AF14" s="434">
        <v>0</v>
      </c>
      <c r="AG14" s="433" t="s">
        <v>41</v>
      </c>
      <c r="AH14" s="434">
        <v>0</v>
      </c>
      <c r="AI14" s="434">
        <v>0</v>
      </c>
      <c r="AJ14" s="434">
        <v>1</v>
      </c>
      <c r="AK14" s="434">
        <v>0</v>
      </c>
      <c r="AL14" s="433" t="s">
        <v>41</v>
      </c>
      <c r="AM14" s="434">
        <v>0</v>
      </c>
      <c r="AN14" s="434">
        <v>0</v>
      </c>
      <c r="AO14" s="433" t="s">
        <v>41</v>
      </c>
      <c r="AP14" s="434">
        <v>0</v>
      </c>
      <c r="AQ14" s="434">
        <v>0</v>
      </c>
      <c r="AR14" s="434">
        <v>0</v>
      </c>
      <c r="AS14" s="434">
        <v>0</v>
      </c>
      <c r="AT14" s="433" t="s">
        <v>41</v>
      </c>
      <c r="AU14" s="434">
        <v>0</v>
      </c>
      <c r="AV14" s="434">
        <v>0</v>
      </c>
      <c r="AW14" s="433" t="s">
        <v>41</v>
      </c>
      <c r="AX14" s="434">
        <v>0</v>
      </c>
      <c r="AY14" s="434">
        <v>0</v>
      </c>
      <c r="AZ14" s="434">
        <v>0</v>
      </c>
      <c r="BA14" s="434">
        <v>0</v>
      </c>
      <c r="BB14" s="433" t="s">
        <v>41</v>
      </c>
      <c r="BC14" s="434">
        <v>0</v>
      </c>
      <c r="BD14" s="434">
        <v>0</v>
      </c>
      <c r="BE14" s="433" t="s">
        <v>41</v>
      </c>
      <c r="BF14" s="434">
        <v>0</v>
      </c>
      <c r="BG14" s="434">
        <v>0</v>
      </c>
      <c r="BH14" s="434">
        <v>0</v>
      </c>
      <c r="BI14" s="434">
        <v>0</v>
      </c>
      <c r="BJ14" s="433" t="s">
        <v>41</v>
      </c>
      <c r="BK14" s="434">
        <v>0</v>
      </c>
      <c r="BL14" s="434">
        <v>0</v>
      </c>
      <c r="BM14" s="433" t="s">
        <v>41</v>
      </c>
      <c r="BN14" s="434">
        <v>0</v>
      </c>
      <c r="BO14" s="434">
        <v>0</v>
      </c>
      <c r="BP14" s="434">
        <v>0</v>
      </c>
      <c r="BQ14" s="434">
        <v>0</v>
      </c>
      <c r="BR14" s="433" t="s">
        <v>41</v>
      </c>
      <c r="BS14" s="434">
        <v>0</v>
      </c>
      <c r="BT14" s="434">
        <v>0</v>
      </c>
      <c r="BU14" s="433" t="s">
        <v>41</v>
      </c>
      <c r="BV14" s="434">
        <v>0</v>
      </c>
      <c r="BW14" s="434">
        <v>0</v>
      </c>
      <c r="BX14" s="434">
        <v>0</v>
      </c>
      <c r="BY14" s="434">
        <v>0</v>
      </c>
      <c r="BZ14" s="433" t="s">
        <v>41</v>
      </c>
      <c r="CA14" s="434">
        <v>0</v>
      </c>
      <c r="CB14" s="434">
        <v>0</v>
      </c>
      <c r="CC14" s="433" t="s">
        <v>41</v>
      </c>
      <c r="CD14" s="434">
        <v>0</v>
      </c>
      <c r="CE14" s="434">
        <v>0</v>
      </c>
      <c r="CF14" s="434">
        <v>0</v>
      </c>
      <c r="CG14" s="434">
        <v>0</v>
      </c>
      <c r="CH14" s="433" t="s">
        <v>41</v>
      </c>
      <c r="CI14" s="434">
        <v>0</v>
      </c>
      <c r="CJ14" s="434">
        <v>0</v>
      </c>
      <c r="CK14" s="433" t="s">
        <v>41</v>
      </c>
      <c r="CL14" s="434">
        <v>0</v>
      </c>
      <c r="CM14" s="434">
        <v>0</v>
      </c>
      <c r="CN14" s="434">
        <v>0</v>
      </c>
      <c r="CO14" s="434">
        <v>0</v>
      </c>
      <c r="CP14" s="433" t="s">
        <v>41</v>
      </c>
      <c r="CQ14" s="434">
        <v>0</v>
      </c>
      <c r="CR14" s="434">
        <v>0</v>
      </c>
      <c r="CS14" s="433" t="s">
        <v>41</v>
      </c>
      <c r="CT14" s="434">
        <v>0</v>
      </c>
      <c r="CU14" s="434">
        <v>0</v>
      </c>
      <c r="CV14" s="434">
        <v>0</v>
      </c>
      <c r="CW14" s="434">
        <v>0</v>
      </c>
      <c r="CX14" s="433" t="s">
        <v>41</v>
      </c>
      <c r="CY14" s="434">
        <v>0</v>
      </c>
      <c r="CZ14" s="434">
        <v>0</v>
      </c>
      <c r="DA14" s="433" t="s">
        <v>41</v>
      </c>
      <c r="DB14" s="434">
        <v>0</v>
      </c>
      <c r="DC14" s="434">
        <v>0</v>
      </c>
      <c r="DD14" s="434">
        <v>0</v>
      </c>
      <c r="DE14" s="434">
        <v>102</v>
      </c>
      <c r="DF14" s="433" t="s">
        <v>41</v>
      </c>
      <c r="DG14" s="434">
        <v>0</v>
      </c>
      <c r="DH14" s="434">
        <v>1678</v>
      </c>
      <c r="DI14" s="433" t="s">
        <v>41</v>
      </c>
      <c r="DJ14" s="434">
        <v>1780</v>
      </c>
      <c r="DK14" s="434">
        <v>8</v>
      </c>
      <c r="DL14" s="434">
        <v>139</v>
      </c>
      <c r="DM14" s="434">
        <v>0</v>
      </c>
      <c r="DN14" s="433" t="s">
        <v>41</v>
      </c>
      <c r="DO14" s="434">
        <v>0</v>
      </c>
      <c r="DP14" s="434">
        <v>0</v>
      </c>
      <c r="DQ14" s="433" t="s">
        <v>41</v>
      </c>
      <c r="DR14" s="434">
        <v>0</v>
      </c>
      <c r="DS14" s="434">
        <v>0</v>
      </c>
      <c r="DT14" s="434">
        <v>4</v>
      </c>
      <c r="DU14" s="434">
        <v>0</v>
      </c>
      <c r="DV14" s="433" t="s">
        <v>41</v>
      </c>
      <c r="DW14" s="434">
        <v>0</v>
      </c>
      <c r="DX14" s="434">
        <v>0</v>
      </c>
      <c r="DY14" s="433" t="s">
        <v>41</v>
      </c>
      <c r="DZ14" s="434">
        <v>0</v>
      </c>
      <c r="EA14" s="434">
        <v>0</v>
      </c>
      <c r="EB14" s="434">
        <v>0</v>
      </c>
      <c r="EC14" s="434">
        <v>0</v>
      </c>
      <c r="ED14" s="433" t="s">
        <v>41</v>
      </c>
      <c r="EE14" s="434">
        <v>0</v>
      </c>
      <c r="EF14" s="434">
        <v>0</v>
      </c>
      <c r="EG14" s="433" t="s">
        <v>41</v>
      </c>
      <c r="EH14" s="434">
        <v>0</v>
      </c>
      <c r="EI14" s="434">
        <v>0</v>
      </c>
      <c r="EJ14" s="434">
        <v>0</v>
      </c>
      <c r="EK14" s="434">
        <v>0</v>
      </c>
      <c r="EL14" s="433" t="s">
        <v>41</v>
      </c>
      <c r="EM14" s="434">
        <v>0</v>
      </c>
      <c r="EN14" s="434">
        <v>0</v>
      </c>
      <c r="EO14" s="433" t="s">
        <v>41</v>
      </c>
      <c r="EP14" s="434">
        <v>0</v>
      </c>
      <c r="EQ14" s="434">
        <v>0</v>
      </c>
      <c r="ER14" s="434">
        <v>0</v>
      </c>
      <c r="ES14" s="434">
        <v>102</v>
      </c>
      <c r="ET14" s="433" t="s">
        <v>41</v>
      </c>
      <c r="EU14" s="434">
        <v>0</v>
      </c>
      <c r="EV14" s="434">
        <v>1678</v>
      </c>
      <c r="EW14" s="433" t="s">
        <v>41</v>
      </c>
      <c r="EX14" s="434">
        <v>1780</v>
      </c>
      <c r="EY14" s="434">
        <v>8</v>
      </c>
      <c r="EZ14" s="434">
        <v>144</v>
      </c>
      <c r="FA14" s="434">
        <v>0</v>
      </c>
      <c r="FB14" s="433" t="s">
        <v>41</v>
      </c>
      <c r="FC14" s="434">
        <v>0</v>
      </c>
      <c r="FD14" s="434">
        <v>0</v>
      </c>
      <c r="FE14" s="433" t="s">
        <v>41</v>
      </c>
      <c r="FF14" s="434">
        <v>0</v>
      </c>
      <c r="FG14" s="434">
        <v>0</v>
      </c>
      <c r="FH14" s="434">
        <v>0</v>
      </c>
      <c r="FI14" s="434">
        <v>0</v>
      </c>
      <c r="FJ14" s="433" t="s">
        <v>41</v>
      </c>
      <c r="FK14" s="434">
        <v>0</v>
      </c>
      <c r="FL14" s="434">
        <v>0</v>
      </c>
      <c r="FM14" s="433" t="s">
        <v>41</v>
      </c>
      <c r="FN14" s="434">
        <v>0</v>
      </c>
      <c r="FO14" s="434">
        <v>0</v>
      </c>
      <c r="FP14" s="434">
        <v>0</v>
      </c>
      <c r="FQ14" s="434">
        <v>102</v>
      </c>
      <c r="FR14" s="433" t="s">
        <v>41</v>
      </c>
      <c r="FS14" s="434">
        <v>0</v>
      </c>
      <c r="FT14" s="434">
        <v>1678</v>
      </c>
      <c r="FU14" s="433" t="s">
        <v>41</v>
      </c>
      <c r="FV14" s="434">
        <v>1780</v>
      </c>
      <c r="FW14" s="434">
        <v>8</v>
      </c>
      <c r="FX14" s="434">
        <v>144</v>
      </c>
    </row>
    <row r="15" spans="1:180" ht="12.9" customHeight="1" x14ac:dyDescent="0.3">
      <c r="A15" s="433" t="s">
        <v>840</v>
      </c>
      <c r="B15" s="433" t="s">
        <v>765</v>
      </c>
      <c r="C15" s="433" t="s">
        <v>40</v>
      </c>
      <c r="D15" s="434">
        <v>15</v>
      </c>
      <c r="E15" s="434">
        <v>0</v>
      </c>
      <c r="F15" s="434">
        <v>0</v>
      </c>
      <c r="G15" s="434">
        <v>0</v>
      </c>
      <c r="H15" s="434">
        <v>0</v>
      </c>
      <c r="I15" s="434">
        <v>0</v>
      </c>
      <c r="J15" s="434">
        <v>0</v>
      </c>
      <c r="K15" s="434">
        <v>0</v>
      </c>
      <c r="L15" s="434">
        <v>0</v>
      </c>
      <c r="M15" s="434">
        <v>0</v>
      </c>
      <c r="N15" s="434">
        <v>0</v>
      </c>
      <c r="O15" s="434">
        <v>0</v>
      </c>
      <c r="P15" s="434">
        <v>0</v>
      </c>
      <c r="Q15" s="434">
        <v>0</v>
      </c>
      <c r="R15" s="434">
        <v>0</v>
      </c>
      <c r="S15" s="434">
        <v>0</v>
      </c>
      <c r="T15" s="434">
        <v>0</v>
      </c>
      <c r="U15" s="434">
        <v>0</v>
      </c>
      <c r="V15" s="434">
        <v>0</v>
      </c>
      <c r="W15" s="434">
        <v>0</v>
      </c>
      <c r="X15" s="434">
        <v>0</v>
      </c>
      <c r="Y15" s="434">
        <v>0</v>
      </c>
      <c r="Z15" s="434">
        <v>0</v>
      </c>
      <c r="AA15" s="434">
        <v>0</v>
      </c>
      <c r="AB15" s="434">
        <v>0</v>
      </c>
      <c r="AC15" s="434">
        <v>0</v>
      </c>
      <c r="AD15" s="434">
        <v>0</v>
      </c>
      <c r="AE15" s="434">
        <v>0</v>
      </c>
      <c r="AF15" s="434">
        <v>0</v>
      </c>
      <c r="AG15" s="434">
        <v>0</v>
      </c>
      <c r="AH15" s="434">
        <v>0</v>
      </c>
      <c r="AI15" s="434">
        <v>0</v>
      </c>
      <c r="AJ15" s="434">
        <v>0</v>
      </c>
      <c r="AK15" s="434">
        <v>0</v>
      </c>
      <c r="AL15" s="434">
        <v>0</v>
      </c>
      <c r="AM15" s="434">
        <v>0</v>
      </c>
      <c r="AN15" s="434">
        <v>0</v>
      </c>
      <c r="AO15" s="434">
        <v>0</v>
      </c>
      <c r="AP15" s="434">
        <v>0</v>
      </c>
      <c r="AQ15" s="434">
        <v>0</v>
      </c>
      <c r="AR15" s="434">
        <v>0</v>
      </c>
      <c r="AS15" s="434">
        <v>0</v>
      </c>
      <c r="AT15" s="434">
        <v>0</v>
      </c>
      <c r="AU15" s="434">
        <v>0</v>
      </c>
      <c r="AV15" s="434">
        <v>0</v>
      </c>
      <c r="AW15" s="434">
        <v>0</v>
      </c>
      <c r="AX15" s="434">
        <v>0</v>
      </c>
      <c r="AY15" s="434">
        <v>0</v>
      </c>
      <c r="AZ15" s="434">
        <v>0</v>
      </c>
      <c r="BA15" s="434">
        <v>0</v>
      </c>
      <c r="BB15" s="434">
        <v>0</v>
      </c>
      <c r="BC15" s="434">
        <v>0</v>
      </c>
      <c r="BD15" s="434">
        <v>0</v>
      </c>
      <c r="BE15" s="434">
        <v>0</v>
      </c>
      <c r="BF15" s="434">
        <v>0</v>
      </c>
      <c r="BG15" s="434">
        <v>0</v>
      </c>
      <c r="BH15" s="434">
        <v>0</v>
      </c>
      <c r="BI15" s="434">
        <v>0</v>
      </c>
      <c r="BJ15" s="434">
        <v>0</v>
      </c>
      <c r="BK15" s="434">
        <v>0</v>
      </c>
      <c r="BL15" s="434">
        <v>0</v>
      </c>
      <c r="BM15" s="434">
        <v>0</v>
      </c>
      <c r="BN15" s="434">
        <v>0</v>
      </c>
      <c r="BO15" s="434">
        <v>0</v>
      </c>
      <c r="BP15" s="434">
        <v>0</v>
      </c>
      <c r="BQ15" s="434">
        <v>0</v>
      </c>
      <c r="BR15" s="434">
        <v>0</v>
      </c>
      <c r="BS15" s="434">
        <v>0</v>
      </c>
      <c r="BT15" s="434">
        <v>0</v>
      </c>
      <c r="BU15" s="434">
        <v>0</v>
      </c>
      <c r="BV15" s="434">
        <v>0</v>
      </c>
      <c r="BW15" s="434">
        <v>0</v>
      </c>
      <c r="BX15" s="434">
        <v>0</v>
      </c>
      <c r="BY15" s="434">
        <v>0</v>
      </c>
      <c r="BZ15" s="434">
        <v>0</v>
      </c>
      <c r="CA15" s="434">
        <v>0</v>
      </c>
      <c r="CB15" s="434">
        <v>0</v>
      </c>
      <c r="CC15" s="434">
        <v>0</v>
      </c>
      <c r="CD15" s="434">
        <v>0</v>
      </c>
      <c r="CE15" s="434">
        <v>0</v>
      </c>
      <c r="CF15" s="434">
        <v>0</v>
      </c>
      <c r="CG15" s="434">
        <v>0</v>
      </c>
      <c r="CH15" s="434">
        <v>0</v>
      </c>
      <c r="CI15" s="434">
        <v>0</v>
      </c>
      <c r="CJ15" s="434">
        <v>0</v>
      </c>
      <c r="CK15" s="434">
        <v>0</v>
      </c>
      <c r="CL15" s="434">
        <v>0</v>
      </c>
      <c r="CM15" s="434">
        <v>0</v>
      </c>
      <c r="CN15" s="434">
        <v>0</v>
      </c>
      <c r="CO15" s="434">
        <v>0</v>
      </c>
      <c r="CP15" s="434">
        <v>0</v>
      </c>
      <c r="CQ15" s="434">
        <v>0</v>
      </c>
      <c r="CR15" s="434">
        <v>0</v>
      </c>
      <c r="CS15" s="434">
        <v>0</v>
      </c>
      <c r="CT15" s="434">
        <v>0</v>
      </c>
      <c r="CU15" s="434">
        <v>0</v>
      </c>
      <c r="CV15" s="434">
        <v>0</v>
      </c>
      <c r="CW15" s="434">
        <v>0</v>
      </c>
      <c r="CX15" s="434">
        <v>0</v>
      </c>
      <c r="CY15" s="434">
        <v>0</v>
      </c>
      <c r="CZ15" s="434">
        <v>0</v>
      </c>
      <c r="DA15" s="434">
        <v>0</v>
      </c>
      <c r="DB15" s="434">
        <v>0</v>
      </c>
      <c r="DC15" s="434">
        <v>0</v>
      </c>
      <c r="DD15" s="434">
        <v>0</v>
      </c>
      <c r="DE15" s="434">
        <v>0</v>
      </c>
      <c r="DF15" s="434">
        <v>0</v>
      </c>
      <c r="DG15" s="434">
        <v>0</v>
      </c>
      <c r="DH15" s="434">
        <v>0</v>
      </c>
      <c r="DI15" s="434">
        <v>0</v>
      </c>
      <c r="DJ15" s="434">
        <v>0</v>
      </c>
      <c r="DK15" s="434">
        <v>0</v>
      </c>
      <c r="DL15" s="434">
        <v>0</v>
      </c>
      <c r="DM15" s="434">
        <v>158</v>
      </c>
      <c r="DN15" s="434">
        <v>0</v>
      </c>
      <c r="DO15" s="434">
        <v>0</v>
      </c>
      <c r="DP15" s="434">
        <v>271</v>
      </c>
      <c r="DQ15" s="434">
        <v>54</v>
      </c>
      <c r="DR15" s="434">
        <v>483</v>
      </c>
      <c r="DS15" s="434">
        <v>6</v>
      </c>
      <c r="DT15" s="434">
        <v>118</v>
      </c>
      <c r="DU15" s="434">
        <v>0</v>
      </c>
      <c r="DV15" s="434">
        <v>0</v>
      </c>
      <c r="DW15" s="434">
        <v>0</v>
      </c>
      <c r="DX15" s="434">
        <v>0</v>
      </c>
      <c r="DY15" s="434">
        <v>0</v>
      </c>
      <c r="DZ15" s="434">
        <v>0</v>
      </c>
      <c r="EA15" s="434">
        <v>0</v>
      </c>
      <c r="EB15" s="434">
        <v>0</v>
      </c>
      <c r="EC15" s="434">
        <v>0</v>
      </c>
      <c r="ED15" s="434">
        <v>0</v>
      </c>
      <c r="EE15" s="434">
        <v>0</v>
      </c>
      <c r="EF15" s="434">
        <v>0</v>
      </c>
      <c r="EG15" s="434">
        <v>0</v>
      </c>
      <c r="EH15" s="434">
        <v>0</v>
      </c>
      <c r="EI15" s="434">
        <v>0</v>
      </c>
      <c r="EJ15" s="434">
        <v>0</v>
      </c>
      <c r="EK15" s="434">
        <v>0</v>
      </c>
      <c r="EL15" s="434">
        <v>0</v>
      </c>
      <c r="EM15" s="434">
        <v>0</v>
      </c>
      <c r="EN15" s="434">
        <v>0</v>
      </c>
      <c r="EO15" s="434">
        <v>0</v>
      </c>
      <c r="EP15" s="434">
        <v>0</v>
      </c>
      <c r="EQ15" s="434">
        <v>0</v>
      </c>
      <c r="ER15" s="434">
        <v>0</v>
      </c>
      <c r="ES15" s="434">
        <v>158</v>
      </c>
      <c r="ET15" s="434">
        <v>0</v>
      </c>
      <c r="EU15" s="434">
        <v>0</v>
      </c>
      <c r="EV15" s="434">
        <v>271</v>
      </c>
      <c r="EW15" s="434">
        <v>54</v>
      </c>
      <c r="EX15" s="434">
        <v>483</v>
      </c>
      <c r="EY15" s="434">
        <v>6</v>
      </c>
      <c r="EZ15" s="434">
        <v>118</v>
      </c>
      <c r="FA15" s="434">
        <v>0</v>
      </c>
      <c r="FB15" s="434">
        <v>0</v>
      </c>
      <c r="FC15" s="434">
        <v>0</v>
      </c>
      <c r="FD15" s="434">
        <v>0</v>
      </c>
      <c r="FE15" s="434">
        <v>0</v>
      </c>
      <c r="FF15" s="434">
        <v>0</v>
      </c>
      <c r="FG15" s="434">
        <v>0</v>
      </c>
      <c r="FH15" s="434">
        <v>0</v>
      </c>
      <c r="FI15" s="434">
        <v>0</v>
      </c>
      <c r="FJ15" s="434">
        <v>0</v>
      </c>
      <c r="FK15" s="434">
        <v>0</v>
      </c>
      <c r="FL15" s="434">
        <v>0</v>
      </c>
      <c r="FM15" s="434">
        <v>0</v>
      </c>
      <c r="FN15" s="434">
        <v>0</v>
      </c>
      <c r="FO15" s="434">
        <v>0</v>
      </c>
      <c r="FP15" s="434">
        <v>0</v>
      </c>
      <c r="FQ15" s="434">
        <v>158</v>
      </c>
      <c r="FR15" s="434">
        <v>0</v>
      </c>
      <c r="FS15" s="434">
        <v>0</v>
      </c>
      <c r="FT15" s="434">
        <v>271</v>
      </c>
      <c r="FU15" s="434">
        <v>54</v>
      </c>
      <c r="FV15" s="434">
        <v>483</v>
      </c>
      <c r="FW15" s="434">
        <v>6</v>
      </c>
      <c r="FX15" s="434">
        <v>118</v>
      </c>
    </row>
    <row r="16" spans="1:180" ht="12.9" customHeight="1" x14ac:dyDescent="0.3">
      <c r="A16" s="433" t="s">
        <v>840</v>
      </c>
      <c r="B16" s="433" t="s">
        <v>748</v>
      </c>
      <c r="C16" s="433" t="s">
        <v>27</v>
      </c>
      <c r="D16" s="434">
        <v>16</v>
      </c>
      <c r="E16" s="434">
        <v>0</v>
      </c>
      <c r="F16" s="434">
        <v>0</v>
      </c>
      <c r="G16" s="434">
        <v>0</v>
      </c>
      <c r="H16" s="434">
        <v>0</v>
      </c>
      <c r="I16" s="434">
        <v>0</v>
      </c>
      <c r="J16" s="434">
        <v>0</v>
      </c>
      <c r="K16" s="434">
        <v>0</v>
      </c>
      <c r="L16" s="434">
        <v>0</v>
      </c>
      <c r="M16" s="434">
        <v>0</v>
      </c>
      <c r="N16" s="434">
        <v>0</v>
      </c>
      <c r="O16" s="434">
        <v>0</v>
      </c>
      <c r="P16" s="434">
        <v>0</v>
      </c>
      <c r="Q16" s="434">
        <v>0</v>
      </c>
      <c r="R16" s="434">
        <v>0</v>
      </c>
      <c r="S16" s="434">
        <v>0</v>
      </c>
      <c r="T16" s="434">
        <v>0</v>
      </c>
      <c r="U16" s="434">
        <v>0</v>
      </c>
      <c r="V16" s="434">
        <v>0</v>
      </c>
      <c r="W16" s="434">
        <v>0</v>
      </c>
      <c r="X16" s="434">
        <v>0</v>
      </c>
      <c r="Y16" s="434">
        <v>0</v>
      </c>
      <c r="Z16" s="434">
        <v>0</v>
      </c>
      <c r="AA16" s="434">
        <v>0</v>
      </c>
      <c r="AB16" s="434">
        <v>0</v>
      </c>
      <c r="AC16" s="434">
        <v>0</v>
      </c>
      <c r="AD16" s="434">
        <v>0</v>
      </c>
      <c r="AE16" s="434">
        <v>0</v>
      </c>
      <c r="AF16" s="434">
        <v>0</v>
      </c>
      <c r="AG16" s="434">
        <v>0</v>
      </c>
      <c r="AH16" s="434">
        <v>0</v>
      </c>
      <c r="AI16" s="434">
        <v>0</v>
      </c>
      <c r="AJ16" s="434">
        <v>0</v>
      </c>
      <c r="AK16" s="434">
        <v>0</v>
      </c>
      <c r="AL16" s="434">
        <v>0</v>
      </c>
      <c r="AM16" s="434">
        <v>0</v>
      </c>
      <c r="AN16" s="434">
        <v>0</v>
      </c>
      <c r="AO16" s="434">
        <v>0</v>
      </c>
      <c r="AP16" s="434">
        <v>0</v>
      </c>
      <c r="AQ16" s="434">
        <v>0</v>
      </c>
      <c r="AR16" s="434">
        <v>0</v>
      </c>
      <c r="AS16" s="434">
        <v>0</v>
      </c>
      <c r="AT16" s="434">
        <v>0</v>
      </c>
      <c r="AU16" s="434">
        <v>0</v>
      </c>
      <c r="AV16" s="434">
        <v>0</v>
      </c>
      <c r="AW16" s="434">
        <v>0</v>
      </c>
      <c r="AX16" s="434">
        <v>0</v>
      </c>
      <c r="AY16" s="434">
        <v>0</v>
      </c>
      <c r="AZ16" s="434">
        <v>1</v>
      </c>
      <c r="BA16" s="434">
        <v>0</v>
      </c>
      <c r="BB16" s="434">
        <v>0</v>
      </c>
      <c r="BC16" s="434">
        <v>0</v>
      </c>
      <c r="BD16" s="434">
        <v>0</v>
      </c>
      <c r="BE16" s="434">
        <v>0</v>
      </c>
      <c r="BF16" s="434">
        <v>0</v>
      </c>
      <c r="BG16" s="434">
        <v>0</v>
      </c>
      <c r="BH16" s="434">
        <v>0</v>
      </c>
      <c r="BI16" s="434">
        <v>0</v>
      </c>
      <c r="BJ16" s="434">
        <v>0</v>
      </c>
      <c r="BK16" s="434">
        <v>0</v>
      </c>
      <c r="BL16" s="434">
        <v>0</v>
      </c>
      <c r="BM16" s="434">
        <v>0</v>
      </c>
      <c r="BN16" s="434">
        <v>0</v>
      </c>
      <c r="BO16" s="434">
        <v>0</v>
      </c>
      <c r="BP16" s="434">
        <v>0</v>
      </c>
      <c r="BQ16" s="434">
        <v>0</v>
      </c>
      <c r="BR16" s="434">
        <v>0</v>
      </c>
      <c r="BS16" s="434">
        <v>0</v>
      </c>
      <c r="BT16" s="434">
        <v>0</v>
      </c>
      <c r="BU16" s="434">
        <v>0</v>
      </c>
      <c r="BV16" s="434">
        <v>0</v>
      </c>
      <c r="BW16" s="434">
        <v>0</v>
      </c>
      <c r="BX16" s="434">
        <v>0</v>
      </c>
      <c r="BY16" s="434">
        <v>0</v>
      </c>
      <c r="BZ16" s="434">
        <v>0</v>
      </c>
      <c r="CA16" s="434">
        <v>0</v>
      </c>
      <c r="CB16" s="434">
        <v>0</v>
      </c>
      <c r="CC16" s="434">
        <v>0</v>
      </c>
      <c r="CD16" s="434">
        <v>0</v>
      </c>
      <c r="CE16" s="434">
        <v>0</v>
      </c>
      <c r="CF16" s="434">
        <v>0</v>
      </c>
      <c r="CG16" s="434">
        <v>0</v>
      </c>
      <c r="CH16" s="434">
        <v>0</v>
      </c>
      <c r="CI16" s="434">
        <v>0</v>
      </c>
      <c r="CJ16" s="434">
        <v>0</v>
      </c>
      <c r="CK16" s="434">
        <v>0</v>
      </c>
      <c r="CL16" s="434">
        <v>0</v>
      </c>
      <c r="CM16" s="434">
        <v>0</v>
      </c>
      <c r="CN16" s="434">
        <v>0</v>
      </c>
      <c r="CO16" s="434">
        <v>0</v>
      </c>
      <c r="CP16" s="434">
        <v>0</v>
      </c>
      <c r="CQ16" s="434">
        <v>0</v>
      </c>
      <c r="CR16" s="434">
        <v>0</v>
      </c>
      <c r="CS16" s="434">
        <v>0</v>
      </c>
      <c r="CT16" s="434">
        <v>0</v>
      </c>
      <c r="CU16" s="434">
        <v>0</v>
      </c>
      <c r="CV16" s="434">
        <v>0</v>
      </c>
      <c r="CW16" s="434">
        <v>0</v>
      </c>
      <c r="CX16" s="434">
        <v>0</v>
      </c>
      <c r="CY16" s="434">
        <v>0</v>
      </c>
      <c r="CZ16" s="434">
        <v>0</v>
      </c>
      <c r="DA16" s="434">
        <v>0</v>
      </c>
      <c r="DB16" s="434">
        <v>0</v>
      </c>
      <c r="DC16" s="434">
        <v>0</v>
      </c>
      <c r="DD16" s="434">
        <v>0</v>
      </c>
      <c r="DE16" s="434">
        <v>0</v>
      </c>
      <c r="DF16" s="434">
        <v>0</v>
      </c>
      <c r="DG16" s="434">
        <v>0</v>
      </c>
      <c r="DH16" s="434">
        <v>0</v>
      </c>
      <c r="DI16" s="434">
        <v>0</v>
      </c>
      <c r="DJ16" s="434">
        <v>0</v>
      </c>
      <c r="DK16" s="434">
        <v>0</v>
      </c>
      <c r="DL16" s="434">
        <v>0</v>
      </c>
      <c r="DM16" s="434">
        <v>0</v>
      </c>
      <c r="DN16" s="434">
        <v>0</v>
      </c>
      <c r="DO16" s="434">
        <v>0</v>
      </c>
      <c r="DP16" s="434">
        <v>0</v>
      </c>
      <c r="DQ16" s="434">
        <v>0</v>
      </c>
      <c r="DR16" s="434">
        <v>0</v>
      </c>
      <c r="DS16" s="434">
        <v>0</v>
      </c>
      <c r="DT16" s="434">
        <v>0</v>
      </c>
      <c r="DU16" s="434">
        <v>4</v>
      </c>
      <c r="DV16" s="434">
        <v>0</v>
      </c>
      <c r="DW16" s="434">
        <v>0</v>
      </c>
      <c r="DX16" s="434">
        <v>0</v>
      </c>
      <c r="DY16" s="434">
        <v>0</v>
      </c>
      <c r="DZ16" s="434">
        <v>4</v>
      </c>
      <c r="EA16" s="434">
        <v>4</v>
      </c>
      <c r="EB16" s="434">
        <v>171</v>
      </c>
      <c r="EC16" s="434">
        <v>0</v>
      </c>
      <c r="ED16" s="434">
        <v>0</v>
      </c>
      <c r="EE16" s="434">
        <v>0</v>
      </c>
      <c r="EF16" s="434">
        <v>0</v>
      </c>
      <c r="EG16" s="434">
        <v>0</v>
      </c>
      <c r="EH16" s="434">
        <v>0</v>
      </c>
      <c r="EI16" s="434">
        <v>0</v>
      </c>
      <c r="EJ16" s="434">
        <v>0</v>
      </c>
      <c r="EK16" s="434">
        <v>0</v>
      </c>
      <c r="EL16" s="434">
        <v>0</v>
      </c>
      <c r="EM16" s="434">
        <v>0</v>
      </c>
      <c r="EN16" s="434">
        <v>0</v>
      </c>
      <c r="EO16" s="434">
        <v>0</v>
      </c>
      <c r="EP16" s="434">
        <v>0</v>
      </c>
      <c r="EQ16" s="434">
        <v>0</v>
      </c>
      <c r="ER16" s="434">
        <v>0</v>
      </c>
      <c r="ES16" s="434">
        <v>4</v>
      </c>
      <c r="ET16" s="434">
        <v>0</v>
      </c>
      <c r="EU16" s="434">
        <v>0</v>
      </c>
      <c r="EV16" s="434">
        <v>0</v>
      </c>
      <c r="EW16" s="434">
        <v>0</v>
      </c>
      <c r="EX16" s="434">
        <v>4</v>
      </c>
      <c r="EY16" s="434">
        <v>4</v>
      </c>
      <c r="EZ16" s="434">
        <v>172</v>
      </c>
      <c r="FA16" s="434">
        <v>0</v>
      </c>
      <c r="FB16" s="434">
        <v>0</v>
      </c>
      <c r="FC16" s="434">
        <v>0</v>
      </c>
      <c r="FD16" s="434">
        <v>0</v>
      </c>
      <c r="FE16" s="434">
        <v>0</v>
      </c>
      <c r="FF16" s="434">
        <v>0</v>
      </c>
      <c r="FG16" s="434">
        <v>0</v>
      </c>
      <c r="FH16" s="434">
        <v>1</v>
      </c>
      <c r="FI16" s="434">
        <v>0</v>
      </c>
      <c r="FJ16" s="434">
        <v>0</v>
      </c>
      <c r="FK16" s="434">
        <v>0</v>
      </c>
      <c r="FL16" s="434">
        <v>0</v>
      </c>
      <c r="FM16" s="434">
        <v>0</v>
      </c>
      <c r="FN16" s="434">
        <v>0</v>
      </c>
      <c r="FO16" s="434">
        <v>0</v>
      </c>
      <c r="FP16" s="434">
        <v>3</v>
      </c>
      <c r="FQ16" s="434">
        <v>4</v>
      </c>
      <c r="FR16" s="434">
        <v>0</v>
      </c>
      <c r="FS16" s="434">
        <v>0</v>
      </c>
      <c r="FT16" s="434">
        <v>0</v>
      </c>
      <c r="FU16" s="434">
        <v>0</v>
      </c>
      <c r="FV16" s="434">
        <v>4</v>
      </c>
      <c r="FW16" s="434">
        <v>4</v>
      </c>
      <c r="FX16" s="434">
        <v>176</v>
      </c>
    </row>
    <row r="17" spans="1:180" ht="12.9" customHeight="1" x14ac:dyDescent="0.3">
      <c r="A17" s="433" t="s">
        <v>839</v>
      </c>
      <c r="B17" s="433" t="s">
        <v>747</v>
      </c>
      <c r="C17" s="433" t="s">
        <v>26</v>
      </c>
      <c r="D17" s="434">
        <v>1</v>
      </c>
      <c r="E17" s="434">
        <v>14865</v>
      </c>
      <c r="F17" s="434">
        <v>0</v>
      </c>
      <c r="G17" s="434">
        <v>2878</v>
      </c>
      <c r="H17" s="434">
        <v>61127</v>
      </c>
      <c r="I17" s="434">
        <v>641</v>
      </c>
      <c r="J17" s="434">
        <v>79511</v>
      </c>
      <c r="K17" s="434">
        <v>398</v>
      </c>
      <c r="L17" s="434">
        <v>2739</v>
      </c>
      <c r="M17" s="434">
        <v>12</v>
      </c>
      <c r="N17" s="434">
        <v>0</v>
      </c>
      <c r="O17" s="434">
        <v>0</v>
      </c>
      <c r="P17" s="434">
        <v>5</v>
      </c>
      <c r="Q17" s="434">
        <v>0</v>
      </c>
      <c r="R17" s="434">
        <v>17</v>
      </c>
      <c r="S17" s="434">
        <v>2</v>
      </c>
      <c r="T17" s="434">
        <v>3</v>
      </c>
      <c r="U17" s="434">
        <v>85</v>
      </c>
      <c r="V17" s="434">
        <v>0</v>
      </c>
      <c r="W17" s="434">
        <v>0</v>
      </c>
      <c r="X17" s="434">
        <v>1980</v>
      </c>
      <c r="Y17" s="434">
        <v>0</v>
      </c>
      <c r="Z17" s="434">
        <v>2065</v>
      </c>
      <c r="AA17" s="434">
        <v>8</v>
      </c>
      <c r="AB17" s="434">
        <v>36</v>
      </c>
      <c r="AC17" s="434">
        <v>0</v>
      </c>
      <c r="AD17" s="434">
        <v>0</v>
      </c>
      <c r="AE17" s="434">
        <v>0</v>
      </c>
      <c r="AF17" s="434">
        <v>0</v>
      </c>
      <c r="AG17" s="434">
        <v>0</v>
      </c>
      <c r="AH17" s="434">
        <v>0</v>
      </c>
      <c r="AI17" s="434">
        <v>0</v>
      </c>
      <c r="AJ17" s="434">
        <v>8</v>
      </c>
      <c r="AK17" s="434">
        <v>0</v>
      </c>
      <c r="AL17" s="434">
        <v>0</v>
      </c>
      <c r="AM17" s="434">
        <v>0</v>
      </c>
      <c r="AN17" s="434">
        <v>721</v>
      </c>
      <c r="AO17" s="434">
        <v>0</v>
      </c>
      <c r="AP17" s="434">
        <v>721</v>
      </c>
      <c r="AQ17" s="434">
        <v>2</v>
      </c>
      <c r="AR17" s="434">
        <v>3</v>
      </c>
      <c r="AS17" s="434">
        <v>0</v>
      </c>
      <c r="AT17" s="434">
        <v>0</v>
      </c>
      <c r="AU17" s="434">
        <v>0</v>
      </c>
      <c r="AV17" s="434">
        <v>951</v>
      </c>
      <c r="AW17" s="434">
        <v>0</v>
      </c>
      <c r="AX17" s="434">
        <v>951</v>
      </c>
      <c r="AY17" s="434">
        <v>4</v>
      </c>
      <c r="AZ17" s="434">
        <v>17</v>
      </c>
      <c r="BA17" s="434">
        <v>0</v>
      </c>
      <c r="BB17" s="434">
        <v>0</v>
      </c>
      <c r="BC17" s="434">
        <v>0</v>
      </c>
      <c r="BD17" s="434">
        <v>0</v>
      </c>
      <c r="BE17" s="434">
        <v>0</v>
      </c>
      <c r="BF17" s="434">
        <v>0</v>
      </c>
      <c r="BG17" s="434">
        <v>0</v>
      </c>
      <c r="BH17" s="434">
        <v>1</v>
      </c>
      <c r="BI17" s="434">
        <v>0</v>
      </c>
      <c r="BJ17" s="434">
        <v>0</v>
      </c>
      <c r="BK17" s="434">
        <v>0</v>
      </c>
      <c r="BL17" s="434">
        <v>0</v>
      </c>
      <c r="BM17" s="434">
        <v>0</v>
      </c>
      <c r="BN17" s="434">
        <v>0</v>
      </c>
      <c r="BO17" s="434">
        <v>0</v>
      </c>
      <c r="BP17" s="434">
        <v>1</v>
      </c>
      <c r="BQ17" s="434">
        <v>686</v>
      </c>
      <c r="BR17" s="434">
        <v>0</v>
      </c>
      <c r="BS17" s="434">
        <v>0</v>
      </c>
      <c r="BT17" s="434">
        <v>137</v>
      </c>
      <c r="BU17" s="434">
        <v>0</v>
      </c>
      <c r="BV17" s="434">
        <v>823</v>
      </c>
      <c r="BW17" s="434">
        <v>11</v>
      </c>
      <c r="BX17" s="434">
        <v>29</v>
      </c>
      <c r="BY17" s="434">
        <v>0</v>
      </c>
      <c r="BZ17" s="434">
        <v>0</v>
      </c>
      <c r="CA17" s="434">
        <v>0</v>
      </c>
      <c r="CB17" s="434">
        <v>0</v>
      </c>
      <c r="CC17" s="434">
        <v>0</v>
      </c>
      <c r="CD17" s="434">
        <v>0</v>
      </c>
      <c r="CE17" s="434">
        <v>0</v>
      </c>
      <c r="CF17" s="434">
        <v>0</v>
      </c>
      <c r="CG17" s="434">
        <v>178</v>
      </c>
      <c r="CH17" s="434">
        <v>0</v>
      </c>
      <c r="CI17" s="434">
        <v>0</v>
      </c>
      <c r="CJ17" s="434">
        <v>0</v>
      </c>
      <c r="CK17" s="434">
        <v>0</v>
      </c>
      <c r="CL17" s="434">
        <v>178</v>
      </c>
      <c r="CM17" s="434">
        <v>2</v>
      </c>
      <c r="CN17" s="434">
        <v>28</v>
      </c>
      <c r="CO17" s="434">
        <v>196</v>
      </c>
      <c r="CP17" s="434">
        <v>0</v>
      </c>
      <c r="CQ17" s="434">
        <v>0</v>
      </c>
      <c r="CR17" s="434">
        <v>1725</v>
      </c>
      <c r="CS17" s="434">
        <v>0</v>
      </c>
      <c r="CT17" s="434">
        <v>1921</v>
      </c>
      <c r="CU17" s="434">
        <v>10</v>
      </c>
      <c r="CV17" s="434">
        <v>31</v>
      </c>
      <c r="CW17" s="434">
        <v>0</v>
      </c>
      <c r="CX17" s="434">
        <v>0</v>
      </c>
      <c r="CY17" s="434">
        <v>0</v>
      </c>
      <c r="CZ17" s="434">
        <v>370</v>
      </c>
      <c r="DA17" s="434">
        <v>0</v>
      </c>
      <c r="DB17" s="434">
        <v>370</v>
      </c>
      <c r="DC17" s="434">
        <v>1</v>
      </c>
      <c r="DD17" s="434">
        <v>3</v>
      </c>
      <c r="DE17" s="434">
        <v>0</v>
      </c>
      <c r="DF17" s="434">
        <v>0</v>
      </c>
      <c r="DG17" s="434">
        <v>0</v>
      </c>
      <c r="DH17" s="434">
        <v>0</v>
      </c>
      <c r="DI17" s="434">
        <v>0</v>
      </c>
      <c r="DJ17" s="434">
        <v>0</v>
      </c>
      <c r="DK17" s="434">
        <v>0</v>
      </c>
      <c r="DL17" s="434">
        <v>3</v>
      </c>
      <c r="DM17" s="434">
        <v>0</v>
      </c>
      <c r="DN17" s="434">
        <v>0</v>
      </c>
      <c r="DO17" s="434">
        <v>0</v>
      </c>
      <c r="DP17" s="434">
        <v>1107</v>
      </c>
      <c r="DQ17" s="434">
        <v>0</v>
      </c>
      <c r="DR17" s="434">
        <v>1107</v>
      </c>
      <c r="DS17" s="434">
        <v>3</v>
      </c>
      <c r="DT17" s="434">
        <v>8</v>
      </c>
      <c r="DU17" s="434">
        <v>148</v>
      </c>
      <c r="DV17" s="434">
        <v>0</v>
      </c>
      <c r="DW17" s="434">
        <v>0</v>
      </c>
      <c r="DX17" s="434">
        <v>369</v>
      </c>
      <c r="DY17" s="434">
        <v>0</v>
      </c>
      <c r="DZ17" s="434">
        <v>517</v>
      </c>
      <c r="EA17" s="434">
        <v>3</v>
      </c>
      <c r="EB17" s="434">
        <v>17</v>
      </c>
      <c r="EC17" s="434">
        <v>0</v>
      </c>
      <c r="ED17" s="434">
        <v>0</v>
      </c>
      <c r="EE17" s="434">
        <v>0</v>
      </c>
      <c r="EF17" s="434">
        <v>0</v>
      </c>
      <c r="EG17" s="434">
        <v>0</v>
      </c>
      <c r="EH17" s="434">
        <v>0</v>
      </c>
      <c r="EI17" s="434">
        <v>0</v>
      </c>
      <c r="EJ17" s="434">
        <v>0</v>
      </c>
      <c r="EK17" s="434">
        <v>0</v>
      </c>
      <c r="EL17" s="434">
        <v>0</v>
      </c>
      <c r="EM17" s="434">
        <v>0</v>
      </c>
      <c r="EN17" s="434">
        <v>0</v>
      </c>
      <c r="EO17" s="434">
        <v>0</v>
      </c>
      <c r="EP17" s="434">
        <v>0</v>
      </c>
      <c r="EQ17" s="434">
        <v>0</v>
      </c>
      <c r="ER17" s="434">
        <v>0</v>
      </c>
      <c r="ES17" s="434">
        <v>16170</v>
      </c>
      <c r="ET17" s="434">
        <v>0</v>
      </c>
      <c r="EU17" s="434">
        <v>2878</v>
      </c>
      <c r="EV17" s="434">
        <v>68492</v>
      </c>
      <c r="EW17" s="434">
        <v>641</v>
      </c>
      <c r="EX17" s="434">
        <v>88181</v>
      </c>
      <c r="EY17" s="434">
        <v>444</v>
      </c>
      <c r="EZ17" s="434">
        <v>2927</v>
      </c>
      <c r="FA17" s="434">
        <v>0</v>
      </c>
      <c r="FB17" s="434">
        <v>0</v>
      </c>
      <c r="FC17" s="434">
        <v>0</v>
      </c>
      <c r="FD17" s="434">
        <v>361</v>
      </c>
      <c r="FE17" s="434">
        <v>0</v>
      </c>
      <c r="FF17" s="434">
        <v>361</v>
      </c>
      <c r="FG17" s="434">
        <v>1</v>
      </c>
      <c r="FH17" s="434">
        <v>28</v>
      </c>
      <c r="FI17" s="434">
        <v>507</v>
      </c>
      <c r="FJ17" s="434">
        <v>0</v>
      </c>
      <c r="FK17" s="434">
        <v>0</v>
      </c>
      <c r="FL17" s="434">
        <v>2963</v>
      </c>
      <c r="FM17" s="434">
        <v>0</v>
      </c>
      <c r="FN17" s="434">
        <v>3470</v>
      </c>
      <c r="FO17" s="434">
        <v>15</v>
      </c>
      <c r="FP17" s="434">
        <v>19</v>
      </c>
      <c r="FQ17" s="434">
        <v>16677</v>
      </c>
      <c r="FR17" s="434">
        <v>0</v>
      </c>
      <c r="FS17" s="434">
        <v>2878</v>
      </c>
      <c r="FT17" s="434">
        <v>71816</v>
      </c>
      <c r="FU17" s="434">
        <v>641</v>
      </c>
      <c r="FV17" s="434">
        <v>92012</v>
      </c>
      <c r="FW17" s="434">
        <v>460</v>
      </c>
      <c r="FX17" s="434">
        <v>2974</v>
      </c>
    </row>
    <row r="18" spans="1:180" ht="12.9" customHeight="1" x14ac:dyDescent="0.3">
      <c r="A18" s="433" t="s">
        <v>839</v>
      </c>
      <c r="B18" s="433" t="s">
        <v>749</v>
      </c>
      <c r="C18" s="433" t="s">
        <v>28</v>
      </c>
      <c r="D18" s="434">
        <v>2</v>
      </c>
      <c r="E18" s="434">
        <v>0</v>
      </c>
      <c r="F18" s="434">
        <v>0</v>
      </c>
      <c r="G18" s="434">
        <v>0</v>
      </c>
      <c r="H18" s="434">
        <v>0</v>
      </c>
      <c r="I18" s="433" t="s">
        <v>41</v>
      </c>
      <c r="J18" s="434">
        <v>0</v>
      </c>
      <c r="K18" s="434">
        <v>0</v>
      </c>
      <c r="L18" s="434">
        <v>6</v>
      </c>
      <c r="M18" s="434">
        <v>23637</v>
      </c>
      <c r="N18" s="434">
        <v>1134</v>
      </c>
      <c r="O18" s="434">
        <v>5051</v>
      </c>
      <c r="P18" s="434">
        <v>117636</v>
      </c>
      <c r="Q18" s="433" t="s">
        <v>41</v>
      </c>
      <c r="R18" s="434">
        <v>147458</v>
      </c>
      <c r="S18" s="434">
        <v>755</v>
      </c>
      <c r="T18" s="434">
        <v>4175</v>
      </c>
      <c r="U18" s="434">
        <v>67</v>
      </c>
      <c r="V18" s="434">
        <v>0</v>
      </c>
      <c r="W18" s="434">
        <v>0</v>
      </c>
      <c r="X18" s="434">
        <v>672</v>
      </c>
      <c r="Y18" s="433" t="s">
        <v>41</v>
      </c>
      <c r="Z18" s="434">
        <v>739</v>
      </c>
      <c r="AA18" s="434">
        <v>8</v>
      </c>
      <c r="AB18" s="434">
        <v>31</v>
      </c>
      <c r="AC18" s="434">
        <v>642</v>
      </c>
      <c r="AD18" s="434">
        <v>35</v>
      </c>
      <c r="AE18" s="434">
        <v>0</v>
      </c>
      <c r="AF18" s="434">
        <v>2109</v>
      </c>
      <c r="AG18" s="433" t="s">
        <v>41</v>
      </c>
      <c r="AH18" s="434">
        <v>2786</v>
      </c>
      <c r="AI18" s="434">
        <v>12</v>
      </c>
      <c r="AJ18" s="434">
        <v>27</v>
      </c>
      <c r="AK18" s="434">
        <v>0</v>
      </c>
      <c r="AL18" s="434">
        <v>0</v>
      </c>
      <c r="AM18" s="434">
        <v>0</v>
      </c>
      <c r="AN18" s="434">
        <v>0</v>
      </c>
      <c r="AO18" s="433" t="s">
        <v>41</v>
      </c>
      <c r="AP18" s="434">
        <v>0</v>
      </c>
      <c r="AQ18" s="434">
        <v>0</v>
      </c>
      <c r="AR18" s="434">
        <v>4</v>
      </c>
      <c r="AS18" s="434">
        <v>4</v>
      </c>
      <c r="AT18" s="434">
        <v>0</v>
      </c>
      <c r="AU18" s="434">
        <v>0</v>
      </c>
      <c r="AV18" s="434">
        <v>1271</v>
      </c>
      <c r="AW18" s="433" t="s">
        <v>41</v>
      </c>
      <c r="AX18" s="434">
        <v>1275</v>
      </c>
      <c r="AY18" s="434">
        <v>5</v>
      </c>
      <c r="AZ18" s="434">
        <v>23</v>
      </c>
      <c r="BA18" s="434">
        <v>0</v>
      </c>
      <c r="BB18" s="434">
        <v>0</v>
      </c>
      <c r="BC18" s="434">
        <v>0</v>
      </c>
      <c r="BD18" s="434">
        <v>359</v>
      </c>
      <c r="BE18" s="433" t="s">
        <v>41</v>
      </c>
      <c r="BF18" s="434">
        <v>359</v>
      </c>
      <c r="BG18" s="434">
        <v>2</v>
      </c>
      <c r="BH18" s="434">
        <v>6</v>
      </c>
      <c r="BI18" s="434">
        <v>0</v>
      </c>
      <c r="BJ18" s="434">
        <v>0</v>
      </c>
      <c r="BK18" s="434">
        <v>0</v>
      </c>
      <c r="BL18" s="434">
        <v>0</v>
      </c>
      <c r="BM18" s="433" t="s">
        <v>41</v>
      </c>
      <c r="BN18" s="434">
        <v>0</v>
      </c>
      <c r="BO18" s="434">
        <v>0</v>
      </c>
      <c r="BP18" s="434">
        <v>12</v>
      </c>
      <c r="BQ18" s="434">
        <v>894</v>
      </c>
      <c r="BR18" s="434">
        <v>0</v>
      </c>
      <c r="BS18" s="434">
        <v>3</v>
      </c>
      <c r="BT18" s="434">
        <v>362</v>
      </c>
      <c r="BU18" s="433" t="s">
        <v>41</v>
      </c>
      <c r="BV18" s="434">
        <v>1259</v>
      </c>
      <c r="BW18" s="434">
        <v>9</v>
      </c>
      <c r="BX18" s="434">
        <v>24</v>
      </c>
      <c r="BY18" s="434">
        <v>201</v>
      </c>
      <c r="BZ18" s="434">
        <v>0</v>
      </c>
      <c r="CA18" s="434">
        <v>441</v>
      </c>
      <c r="CB18" s="434">
        <v>1991</v>
      </c>
      <c r="CC18" s="433" t="s">
        <v>41</v>
      </c>
      <c r="CD18" s="434">
        <v>2633</v>
      </c>
      <c r="CE18" s="434">
        <v>12</v>
      </c>
      <c r="CF18" s="434">
        <v>172</v>
      </c>
      <c r="CG18" s="434">
        <v>0</v>
      </c>
      <c r="CH18" s="434">
        <v>0</v>
      </c>
      <c r="CI18" s="434">
        <v>0</v>
      </c>
      <c r="CJ18" s="434">
        <v>0</v>
      </c>
      <c r="CK18" s="433" t="s">
        <v>41</v>
      </c>
      <c r="CL18" s="434">
        <v>0</v>
      </c>
      <c r="CM18" s="434">
        <v>0</v>
      </c>
      <c r="CN18" s="434">
        <v>0</v>
      </c>
      <c r="CO18" s="434">
        <v>0</v>
      </c>
      <c r="CP18" s="434">
        <v>0</v>
      </c>
      <c r="CQ18" s="434">
        <v>0</v>
      </c>
      <c r="CR18" s="434">
        <v>0</v>
      </c>
      <c r="CS18" s="433" t="s">
        <v>41</v>
      </c>
      <c r="CT18" s="434">
        <v>0</v>
      </c>
      <c r="CU18" s="434">
        <v>0</v>
      </c>
      <c r="CV18" s="434">
        <v>16</v>
      </c>
      <c r="CW18" s="434">
        <v>90</v>
      </c>
      <c r="CX18" s="434">
        <v>0</v>
      </c>
      <c r="CY18" s="434">
        <v>0</v>
      </c>
      <c r="CZ18" s="434">
        <v>39</v>
      </c>
      <c r="DA18" s="433" t="s">
        <v>41</v>
      </c>
      <c r="DB18" s="434">
        <v>129</v>
      </c>
      <c r="DC18" s="434">
        <v>1</v>
      </c>
      <c r="DD18" s="434">
        <v>4</v>
      </c>
      <c r="DE18" s="434">
        <v>0</v>
      </c>
      <c r="DF18" s="434">
        <v>0</v>
      </c>
      <c r="DG18" s="434">
        <v>0</v>
      </c>
      <c r="DH18" s="434">
        <v>0</v>
      </c>
      <c r="DI18" s="433" t="s">
        <v>41</v>
      </c>
      <c r="DJ18" s="434">
        <v>0</v>
      </c>
      <c r="DK18" s="434">
        <v>0</v>
      </c>
      <c r="DL18" s="434">
        <v>14</v>
      </c>
      <c r="DM18" s="434">
        <v>1</v>
      </c>
      <c r="DN18" s="434">
        <v>0</v>
      </c>
      <c r="DO18" s="434">
        <v>0</v>
      </c>
      <c r="DP18" s="434">
        <v>88</v>
      </c>
      <c r="DQ18" s="433" t="s">
        <v>41</v>
      </c>
      <c r="DR18" s="434">
        <v>89</v>
      </c>
      <c r="DS18" s="434">
        <v>2</v>
      </c>
      <c r="DT18" s="434">
        <v>7</v>
      </c>
      <c r="DU18" s="434">
        <v>0</v>
      </c>
      <c r="DV18" s="434">
        <v>0</v>
      </c>
      <c r="DW18" s="434">
        <v>0</v>
      </c>
      <c r="DX18" s="434">
        <v>4</v>
      </c>
      <c r="DY18" s="433" t="s">
        <v>41</v>
      </c>
      <c r="DZ18" s="434">
        <v>4</v>
      </c>
      <c r="EA18" s="434">
        <v>1</v>
      </c>
      <c r="EB18" s="434">
        <v>31</v>
      </c>
      <c r="EC18" s="434">
        <v>0</v>
      </c>
      <c r="ED18" s="434">
        <v>0</v>
      </c>
      <c r="EE18" s="434">
        <v>0</v>
      </c>
      <c r="EF18" s="434">
        <v>0</v>
      </c>
      <c r="EG18" s="433" t="s">
        <v>41</v>
      </c>
      <c r="EH18" s="434">
        <v>0</v>
      </c>
      <c r="EI18" s="434">
        <v>0</v>
      </c>
      <c r="EJ18" s="434">
        <v>0</v>
      </c>
      <c r="EK18" s="434">
        <v>266</v>
      </c>
      <c r="EL18" s="434">
        <v>0</v>
      </c>
      <c r="EM18" s="434">
        <v>0</v>
      </c>
      <c r="EN18" s="434">
        <v>1397</v>
      </c>
      <c r="EO18" s="433" t="s">
        <v>41</v>
      </c>
      <c r="EP18" s="434">
        <v>1663</v>
      </c>
      <c r="EQ18" s="434">
        <v>8</v>
      </c>
      <c r="ER18" s="434">
        <v>14</v>
      </c>
      <c r="ES18" s="434">
        <v>25802</v>
      </c>
      <c r="ET18" s="434">
        <v>1169</v>
      </c>
      <c r="EU18" s="434">
        <v>5495</v>
      </c>
      <c r="EV18" s="434">
        <v>125928</v>
      </c>
      <c r="EW18" s="434">
        <v>0</v>
      </c>
      <c r="EX18" s="434">
        <v>158394</v>
      </c>
      <c r="EY18" s="434">
        <v>815</v>
      </c>
      <c r="EZ18" s="434">
        <v>4566</v>
      </c>
      <c r="FA18" s="434">
        <v>30</v>
      </c>
      <c r="FB18" s="434">
        <v>0</v>
      </c>
      <c r="FC18" s="434">
        <v>0</v>
      </c>
      <c r="FD18" s="434">
        <v>1048</v>
      </c>
      <c r="FE18" s="433" t="s">
        <v>41</v>
      </c>
      <c r="FF18" s="434">
        <v>1078</v>
      </c>
      <c r="FG18" s="434">
        <v>6</v>
      </c>
      <c r="FH18" s="434">
        <v>45</v>
      </c>
      <c r="FI18" s="434">
        <v>131</v>
      </c>
      <c r="FJ18" s="434">
        <v>0</v>
      </c>
      <c r="FK18" s="434">
        <v>0</v>
      </c>
      <c r="FL18" s="434">
        <v>129</v>
      </c>
      <c r="FM18" s="433" t="s">
        <v>41</v>
      </c>
      <c r="FN18" s="434">
        <v>260</v>
      </c>
      <c r="FO18" s="434">
        <v>2</v>
      </c>
      <c r="FP18" s="434">
        <v>9</v>
      </c>
      <c r="FQ18" s="434">
        <v>25963</v>
      </c>
      <c r="FR18" s="434">
        <v>1169</v>
      </c>
      <c r="FS18" s="434">
        <v>5495</v>
      </c>
      <c r="FT18" s="434">
        <v>127105</v>
      </c>
      <c r="FU18" s="434">
        <v>0</v>
      </c>
      <c r="FV18" s="434">
        <v>159732</v>
      </c>
      <c r="FW18" s="434">
        <v>823</v>
      </c>
      <c r="FX18" s="434">
        <v>4620</v>
      </c>
    </row>
    <row r="19" spans="1:180" ht="12.9" customHeight="1" x14ac:dyDescent="0.3">
      <c r="A19" s="433" t="s">
        <v>839</v>
      </c>
      <c r="B19" s="433" t="s">
        <v>757</v>
      </c>
      <c r="C19" s="433" t="s">
        <v>34</v>
      </c>
      <c r="D19" s="434">
        <v>3</v>
      </c>
      <c r="E19" s="434">
        <v>1</v>
      </c>
      <c r="F19" s="434">
        <v>0</v>
      </c>
      <c r="G19" s="434">
        <v>0</v>
      </c>
      <c r="H19" s="434">
        <v>793</v>
      </c>
      <c r="I19" s="434">
        <v>0</v>
      </c>
      <c r="J19" s="434">
        <v>794</v>
      </c>
      <c r="K19" s="434">
        <v>4</v>
      </c>
      <c r="L19" s="434">
        <v>36</v>
      </c>
      <c r="M19" s="434">
        <v>111</v>
      </c>
      <c r="N19" s="434">
        <v>54</v>
      </c>
      <c r="O19" s="433" t="s">
        <v>1471</v>
      </c>
      <c r="P19" s="434">
        <v>948</v>
      </c>
      <c r="Q19" s="434">
        <v>0</v>
      </c>
      <c r="R19" s="434">
        <v>1113</v>
      </c>
      <c r="S19" s="434">
        <v>10</v>
      </c>
      <c r="T19" s="434">
        <v>59</v>
      </c>
      <c r="U19" s="434">
        <v>35624</v>
      </c>
      <c r="V19" s="434">
        <v>20836</v>
      </c>
      <c r="W19" s="434">
        <v>2171</v>
      </c>
      <c r="X19" s="434">
        <v>165826</v>
      </c>
      <c r="Y19" s="434">
        <v>0</v>
      </c>
      <c r="Z19" s="434">
        <v>224457</v>
      </c>
      <c r="AA19" s="434">
        <v>1197</v>
      </c>
      <c r="AB19" s="434">
        <v>8325</v>
      </c>
      <c r="AC19" s="434">
        <v>119</v>
      </c>
      <c r="AD19" s="434">
        <v>138</v>
      </c>
      <c r="AE19" s="434">
        <v>0</v>
      </c>
      <c r="AF19" s="434">
        <v>4945</v>
      </c>
      <c r="AG19" s="434">
        <v>0</v>
      </c>
      <c r="AH19" s="434">
        <v>5202</v>
      </c>
      <c r="AI19" s="434">
        <v>25</v>
      </c>
      <c r="AJ19" s="434">
        <v>107</v>
      </c>
      <c r="AK19" s="434">
        <v>30</v>
      </c>
      <c r="AL19" s="434">
        <v>0</v>
      </c>
      <c r="AM19" s="434">
        <v>19</v>
      </c>
      <c r="AN19" s="434">
        <v>62</v>
      </c>
      <c r="AO19" s="434">
        <v>0</v>
      </c>
      <c r="AP19" s="434">
        <v>111</v>
      </c>
      <c r="AQ19" s="434">
        <v>3</v>
      </c>
      <c r="AR19" s="434">
        <v>24</v>
      </c>
      <c r="AS19" s="434">
        <v>31</v>
      </c>
      <c r="AT19" s="434">
        <v>5</v>
      </c>
      <c r="AU19" s="434">
        <v>0</v>
      </c>
      <c r="AV19" s="434">
        <v>2277</v>
      </c>
      <c r="AW19" s="434">
        <v>0</v>
      </c>
      <c r="AX19" s="434">
        <v>2313</v>
      </c>
      <c r="AY19" s="434">
        <v>12</v>
      </c>
      <c r="AZ19" s="434">
        <v>71</v>
      </c>
      <c r="BA19" s="434">
        <v>435</v>
      </c>
      <c r="BB19" s="434">
        <v>0</v>
      </c>
      <c r="BC19" s="434">
        <v>0</v>
      </c>
      <c r="BD19" s="434">
        <v>92</v>
      </c>
      <c r="BE19" s="434">
        <v>0</v>
      </c>
      <c r="BF19" s="434">
        <v>527</v>
      </c>
      <c r="BG19" s="434">
        <v>4</v>
      </c>
      <c r="BH19" s="434">
        <v>15</v>
      </c>
      <c r="BI19" s="434">
        <v>0</v>
      </c>
      <c r="BJ19" s="434">
        <v>0</v>
      </c>
      <c r="BK19" s="434">
        <v>0</v>
      </c>
      <c r="BL19" s="434">
        <v>0</v>
      </c>
      <c r="BM19" s="434">
        <v>0</v>
      </c>
      <c r="BN19" s="434">
        <v>0</v>
      </c>
      <c r="BO19" s="434">
        <v>0</v>
      </c>
      <c r="BP19" s="434">
        <v>10</v>
      </c>
      <c r="BQ19" s="434">
        <v>700</v>
      </c>
      <c r="BR19" s="434">
        <v>0</v>
      </c>
      <c r="BS19" s="434">
        <v>0</v>
      </c>
      <c r="BT19" s="434">
        <v>1098</v>
      </c>
      <c r="BU19" s="434">
        <v>0</v>
      </c>
      <c r="BV19" s="434">
        <v>1798</v>
      </c>
      <c r="BW19" s="434">
        <v>12</v>
      </c>
      <c r="BX19" s="434">
        <v>49</v>
      </c>
      <c r="BY19" s="434">
        <v>0</v>
      </c>
      <c r="BZ19" s="434">
        <v>0</v>
      </c>
      <c r="CA19" s="434">
        <v>0</v>
      </c>
      <c r="CB19" s="434">
        <v>0</v>
      </c>
      <c r="CC19" s="434">
        <v>0</v>
      </c>
      <c r="CD19" s="434">
        <v>0</v>
      </c>
      <c r="CE19" s="434">
        <v>0</v>
      </c>
      <c r="CF19" s="434">
        <v>2</v>
      </c>
      <c r="CG19" s="434">
        <v>14</v>
      </c>
      <c r="CH19" s="434">
        <v>0</v>
      </c>
      <c r="CI19" s="434">
        <v>0</v>
      </c>
      <c r="CJ19" s="434">
        <v>0</v>
      </c>
      <c r="CK19" s="434">
        <v>0</v>
      </c>
      <c r="CL19" s="434">
        <v>14</v>
      </c>
      <c r="CM19" s="434">
        <v>2</v>
      </c>
      <c r="CN19" s="434">
        <v>17</v>
      </c>
      <c r="CO19" s="434">
        <v>482</v>
      </c>
      <c r="CP19" s="434">
        <v>480</v>
      </c>
      <c r="CQ19" s="434">
        <v>0</v>
      </c>
      <c r="CR19" s="434">
        <v>7280</v>
      </c>
      <c r="CS19" s="434">
        <v>0</v>
      </c>
      <c r="CT19" s="434">
        <v>8242</v>
      </c>
      <c r="CU19" s="434">
        <v>41</v>
      </c>
      <c r="CV19" s="434">
        <v>251</v>
      </c>
      <c r="CW19" s="434">
        <v>0</v>
      </c>
      <c r="CX19" s="434">
        <v>0</v>
      </c>
      <c r="CY19" s="434">
        <v>0</v>
      </c>
      <c r="CZ19" s="434">
        <v>358</v>
      </c>
      <c r="DA19" s="434">
        <v>0</v>
      </c>
      <c r="DB19" s="434">
        <v>358</v>
      </c>
      <c r="DC19" s="434">
        <v>1</v>
      </c>
      <c r="DD19" s="434">
        <v>12</v>
      </c>
      <c r="DE19" s="434">
        <v>140</v>
      </c>
      <c r="DF19" s="434">
        <v>463</v>
      </c>
      <c r="DG19" s="434">
        <v>328</v>
      </c>
      <c r="DH19" s="434">
        <v>405</v>
      </c>
      <c r="DI19" s="434">
        <v>0</v>
      </c>
      <c r="DJ19" s="434">
        <v>1336</v>
      </c>
      <c r="DK19" s="434">
        <v>9</v>
      </c>
      <c r="DL19" s="434">
        <v>16</v>
      </c>
      <c r="DM19" s="434">
        <v>5</v>
      </c>
      <c r="DN19" s="434">
        <v>6</v>
      </c>
      <c r="DO19" s="434">
        <v>3</v>
      </c>
      <c r="DP19" s="434">
        <v>363</v>
      </c>
      <c r="DQ19" s="434">
        <v>0</v>
      </c>
      <c r="DR19" s="434">
        <v>377</v>
      </c>
      <c r="DS19" s="434">
        <v>5</v>
      </c>
      <c r="DT19" s="434">
        <v>21</v>
      </c>
      <c r="DU19" s="434">
        <v>1155</v>
      </c>
      <c r="DV19" s="434">
        <v>0</v>
      </c>
      <c r="DW19" s="434">
        <v>0</v>
      </c>
      <c r="DX19" s="434">
        <v>2137</v>
      </c>
      <c r="DY19" s="434">
        <v>0</v>
      </c>
      <c r="DZ19" s="434">
        <v>3292</v>
      </c>
      <c r="EA19" s="434">
        <v>28</v>
      </c>
      <c r="EB19" s="434">
        <v>98</v>
      </c>
      <c r="EC19" s="434">
        <v>0</v>
      </c>
      <c r="ED19" s="434">
        <v>0</v>
      </c>
      <c r="EE19" s="434">
        <v>0</v>
      </c>
      <c r="EF19" s="434">
        <v>0</v>
      </c>
      <c r="EG19" s="434">
        <v>0</v>
      </c>
      <c r="EH19" s="434">
        <v>0</v>
      </c>
      <c r="EI19" s="434">
        <v>0</v>
      </c>
      <c r="EJ19" s="434">
        <v>0</v>
      </c>
      <c r="EK19" s="434">
        <v>0</v>
      </c>
      <c r="EL19" s="434">
        <v>0</v>
      </c>
      <c r="EM19" s="434">
        <v>0</v>
      </c>
      <c r="EN19" s="434">
        <v>0</v>
      </c>
      <c r="EO19" s="434">
        <v>0</v>
      </c>
      <c r="EP19" s="434">
        <v>0</v>
      </c>
      <c r="EQ19" s="434">
        <v>0</v>
      </c>
      <c r="ER19" s="434">
        <v>0</v>
      </c>
      <c r="ES19" s="434">
        <v>38847</v>
      </c>
      <c r="ET19" s="434">
        <v>21982</v>
      </c>
      <c r="EU19" s="434">
        <v>2521</v>
      </c>
      <c r="EV19" s="434">
        <v>186584</v>
      </c>
      <c r="EW19" s="434">
        <v>0</v>
      </c>
      <c r="EX19" s="434">
        <v>249934</v>
      </c>
      <c r="EY19" s="434">
        <v>1353</v>
      </c>
      <c r="EZ19" s="434">
        <v>9113</v>
      </c>
      <c r="FA19" s="434">
        <v>0</v>
      </c>
      <c r="FB19" s="434">
        <v>0</v>
      </c>
      <c r="FC19" s="434">
        <v>0</v>
      </c>
      <c r="FD19" s="434">
        <v>0</v>
      </c>
      <c r="FE19" s="434">
        <v>0</v>
      </c>
      <c r="FF19" s="434">
        <v>0</v>
      </c>
      <c r="FG19" s="434">
        <v>0</v>
      </c>
      <c r="FH19" s="434">
        <v>119</v>
      </c>
      <c r="FI19" s="434">
        <v>65</v>
      </c>
      <c r="FJ19" s="434">
        <v>26</v>
      </c>
      <c r="FK19" s="434">
        <v>0</v>
      </c>
      <c r="FL19" s="434">
        <v>445</v>
      </c>
      <c r="FM19" s="434">
        <v>0</v>
      </c>
      <c r="FN19" s="434">
        <v>536</v>
      </c>
      <c r="FO19" s="434">
        <v>9</v>
      </c>
      <c r="FP19" s="434">
        <v>74</v>
      </c>
      <c r="FQ19" s="434">
        <v>38912</v>
      </c>
      <c r="FR19" s="434">
        <v>22008</v>
      </c>
      <c r="FS19" s="434">
        <v>2521</v>
      </c>
      <c r="FT19" s="434">
        <v>187029</v>
      </c>
      <c r="FU19" s="434">
        <v>0</v>
      </c>
      <c r="FV19" s="434">
        <v>250470</v>
      </c>
      <c r="FW19" s="434">
        <v>1362</v>
      </c>
      <c r="FX19" s="434">
        <v>9306</v>
      </c>
    </row>
    <row r="20" spans="1:180" ht="12.9" customHeight="1" x14ac:dyDescent="0.3">
      <c r="A20" s="433" t="s">
        <v>839</v>
      </c>
      <c r="B20" s="433" t="s">
        <v>752</v>
      </c>
      <c r="C20" s="433" t="s">
        <v>549</v>
      </c>
      <c r="D20" s="434">
        <v>4</v>
      </c>
      <c r="E20" s="434">
        <v>1</v>
      </c>
      <c r="F20" s="433" t="s">
        <v>41</v>
      </c>
      <c r="G20" s="434">
        <v>0</v>
      </c>
      <c r="H20" s="434">
        <v>732</v>
      </c>
      <c r="I20" s="433" t="s">
        <v>41</v>
      </c>
      <c r="J20" s="434">
        <v>733</v>
      </c>
      <c r="K20" s="434">
        <v>3</v>
      </c>
      <c r="L20" s="434">
        <v>9</v>
      </c>
      <c r="M20" s="434">
        <v>0</v>
      </c>
      <c r="N20" s="433" t="s">
        <v>41</v>
      </c>
      <c r="O20" s="434">
        <v>0</v>
      </c>
      <c r="P20" s="434">
        <v>1294</v>
      </c>
      <c r="Q20" s="433" t="s">
        <v>41</v>
      </c>
      <c r="R20" s="434">
        <v>1294</v>
      </c>
      <c r="S20" s="434">
        <v>6</v>
      </c>
      <c r="T20" s="434">
        <v>26</v>
      </c>
      <c r="U20" s="434">
        <v>99</v>
      </c>
      <c r="V20" s="433" t="s">
        <v>41</v>
      </c>
      <c r="W20" s="434">
        <v>0</v>
      </c>
      <c r="X20" s="434">
        <v>1995</v>
      </c>
      <c r="Y20" s="433" t="s">
        <v>41</v>
      </c>
      <c r="Z20" s="434">
        <v>2094</v>
      </c>
      <c r="AA20" s="434">
        <v>12</v>
      </c>
      <c r="AB20" s="434">
        <v>49</v>
      </c>
      <c r="AC20" s="434">
        <v>35382</v>
      </c>
      <c r="AD20" s="433" t="s">
        <v>41</v>
      </c>
      <c r="AE20" s="434">
        <v>3591</v>
      </c>
      <c r="AF20" s="434">
        <v>297572</v>
      </c>
      <c r="AG20" s="433" t="s">
        <v>41</v>
      </c>
      <c r="AH20" s="434">
        <v>336545</v>
      </c>
      <c r="AI20" s="434">
        <v>1633</v>
      </c>
      <c r="AJ20" s="434">
        <v>8214</v>
      </c>
      <c r="AK20" s="434">
        <v>0</v>
      </c>
      <c r="AL20" s="433" t="s">
        <v>41</v>
      </c>
      <c r="AM20" s="434">
        <v>7</v>
      </c>
      <c r="AN20" s="434">
        <v>2688</v>
      </c>
      <c r="AO20" s="433" t="s">
        <v>41</v>
      </c>
      <c r="AP20" s="434">
        <v>2695</v>
      </c>
      <c r="AQ20" s="434">
        <v>10</v>
      </c>
      <c r="AR20" s="434">
        <v>68</v>
      </c>
      <c r="AS20" s="434">
        <v>15</v>
      </c>
      <c r="AT20" s="433" t="s">
        <v>41</v>
      </c>
      <c r="AU20" s="434">
        <v>303</v>
      </c>
      <c r="AV20" s="434">
        <v>7391</v>
      </c>
      <c r="AW20" s="433" t="s">
        <v>41</v>
      </c>
      <c r="AX20" s="434">
        <v>7709</v>
      </c>
      <c r="AY20" s="434">
        <v>30</v>
      </c>
      <c r="AZ20" s="434">
        <v>86</v>
      </c>
      <c r="BA20" s="434">
        <v>213</v>
      </c>
      <c r="BB20" s="433" t="s">
        <v>41</v>
      </c>
      <c r="BC20" s="434">
        <v>0</v>
      </c>
      <c r="BD20" s="434">
        <v>366</v>
      </c>
      <c r="BE20" s="433" t="s">
        <v>41</v>
      </c>
      <c r="BF20" s="434">
        <v>579</v>
      </c>
      <c r="BG20" s="434">
        <v>2</v>
      </c>
      <c r="BH20" s="434">
        <v>9</v>
      </c>
      <c r="BI20" s="434">
        <v>2</v>
      </c>
      <c r="BJ20" s="433" t="s">
        <v>41</v>
      </c>
      <c r="BK20" s="434">
        <v>0</v>
      </c>
      <c r="BL20" s="434">
        <v>1271</v>
      </c>
      <c r="BM20" s="433" t="s">
        <v>41</v>
      </c>
      <c r="BN20" s="434">
        <v>1273</v>
      </c>
      <c r="BO20" s="434">
        <v>6</v>
      </c>
      <c r="BP20" s="434">
        <v>13</v>
      </c>
      <c r="BQ20" s="434">
        <v>0</v>
      </c>
      <c r="BR20" s="433" t="s">
        <v>41</v>
      </c>
      <c r="BS20" s="434">
        <v>0</v>
      </c>
      <c r="BT20" s="434">
        <v>0</v>
      </c>
      <c r="BU20" s="433" t="s">
        <v>41</v>
      </c>
      <c r="BV20" s="434">
        <v>0</v>
      </c>
      <c r="BW20" s="434">
        <v>0</v>
      </c>
      <c r="BX20" s="434">
        <v>6</v>
      </c>
      <c r="BY20" s="434">
        <v>0</v>
      </c>
      <c r="BZ20" s="433" t="s">
        <v>41</v>
      </c>
      <c r="CA20" s="434">
        <v>0</v>
      </c>
      <c r="CB20" s="434">
        <v>1065</v>
      </c>
      <c r="CC20" s="433" t="s">
        <v>41</v>
      </c>
      <c r="CD20" s="434">
        <v>1065</v>
      </c>
      <c r="CE20" s="434">
        <v>3</v>
      </c>
      <c r="CF20" s="434">
        <v>4</v>
      </c>
      <c r="CG20" s="434">
        <v>0</v>
      </c>
      <c r="CH20" s="433" t="s">
        <v>41</v>
      </c>
      <c r="CI20" s="434">
        <v>0</v>
      </c>
      <c r="CJ20" s="434">
        <v>0</v>
      </c>
      <c r="CK20" s="433" t="s">
        <v>41</v>
      </c>
      <c r="CL20" s="434">
        <v>0</v>
      </c>
      <c r="CM20" s="434">
        <v>0</v>
      </c>
      <c r="CN20" s="434">
        <v>3</v>
      </c>
      <c r="CO20" s="434">
        <v>0</v>
      </c>
      <c r="CP20" s="433" t="s">
        <v>41</v>
      </c>
      <c r="CQ20" s="434">
        <v>0</v>
      </c>
      <c r="CR20" s="434">
        <v>625</v>
      </c>
      <c r="CS20" s="433" t="s">
        <v>41</v>
      </c>
      <c r="CT20" s="434">
        <v>625</v>
      </c>
      <c r="CU20" s="434">
        <v>3</v>
      </c>
      <c r="CV20" s="434">
        <v>30</v>
      </c>
      <c r="CW20" s="434">
        <v>1</v>
      </c>
      <c r="CX20" s="433" t="s">
        <v>41</v>
      </c>
      <c r="CY20" s="434">
        <v>0</v>
      </c>
      <c r="CZ20" s="434">
        <v>572</v>
      </c>
      <c r="DA20" s="433" t="s">
        <v>41</v>
      </c>
      <c r="DB20" s="434">
        <v>573</v>
      </c>
      <c r="DC20" s="434">
        <v>3</v>
      </c>
      <c r="DD20" s="434">
        <v>17</v>
      </c>
      <c r="DE20" s="434">
        <v>237</v>
      </c>
      <c r="DF20" s="433" t="s">
        <v>41</v>
      </c>
      <c r="DG20" s="434">
        <v>0</v>
      </c>
      <c r="DH20" s="434">
        <v>1875</v>
      </c>
      <c r="DI20" s="433" t="s">
        <v>41</v>
      </c>
      <c r="DJ20" s="434">
        <v>2112</v>
      </c>
      <c r="DK20" s="434">
        <v>7</v>
      </c>
      <c r="DL20" s="434">
        <v>49</v>
      </c>
      <c r="DM20" s="434">
        <v>7</v>
      </c>
      <c r="DN20" s="433" t="s">
        <v>41</v>
      </c>
      <c r="DO20" s="434">
        <v>0</v>
      </c>
      <c r="DP20" s="434">
        <v>935</v>
      </c>
      <c r="DQ20" s="433" t="s">
        <v>41</v>
      </c>
      <c r="DR20" s="434">
        <v>942</v>
      </c>
      <c r="DS20" s="434">
        <v>7</v>
      </c>
      <c r="DT20" s="434">
        <v>33</v>
      </c>
      <c r="DU20" s="434">
        <v>234</v>
      </c>
      <c r="DV20" s="433" t="s">
        <v>41</v>
      </c>
      <c r="DW20" s="434">
        <v>30</v>
      </c>
      <c r="DX20" s="434">
        <v>6865</v>
      </c>
      <c r="DY20" s="433" t="s">
        <v>41</v>
      </c>
      <c r="DZ20" s="434">
        <v>7129</v>
      </c>
      <c r="EA20" s="434">
        <v>37</v>
      </c>
      <c r="EB20" s="434">
        <v>127</v>
      </c>
      <c r="EC20" s="434">
        <v>0</v>
      </c>
      <c r="ED20" s="433" t="s">
        <v>41</v>
      </c>
      <c r="EE20" s="434">
        <v>0</v>
      </c>
      <c r="EF20" s="434">
        <v>0</v>
      </c>
      <c r="EG20" s="433" t="s">
        <v>41</v>
      </c>
      <c r="EH20" s="434">
        <v>0</v>
      </c>
      <c r="EI20" s="434">
        <v>0</v>
      </c>
      <c r="EJ20" s="434">
        <v>0</v>
      </c>
      <c r="EK20" s="434">
        <v>0</v>
      </c>
      <c r="EL20" s="433" t="s">
        <v>41</v>
      </c>
      <c r="EM20" s="434">
        <v>0</v>
      </c>
      <c r="EN20" s="434">
        <v>0</v>
      </c>
      <c r="EO20" s="433" t="s">
        <v>41</v>
      </c>
      <c r="EP20" s="434">
        <v>0</v>
      </c>
      <c r="EQ20" s="434">
        <v>0</v>
      </c>
      <c r="ER20" s="434">
        <v>0</v>
      </c>
      <c r="ES20" s="434">
        <v>36191</v>
      </c>
      <c r="ET20" s="434">
        <v>0</v>
      </c>
      <c r="EU20" s="434">
        <v>3931</v>
      </c>
      <c r="EV20" s="434">
        <v>325246</v>
      </c>
      <c r="EW20" s="434">
        <v>0</v>
      </c>
      <c r="EX20" s="434">
        <v>365368</v>
      </c>
      <c r="EY20" s="434">
        <v>1762</v>
      </c>
      <c r="EZ20" s="434">
        <v>8743</v>
      </c>
      <c r="FA20" s="434">
        <v>251</v>
      </c>
      <c r="FB20" s="433" t="s">
        <v>41</v>
      </c>
      <c r="FC20" s="434">
        <v>174</v>
      </c>
      <c r="FD20" s="434">
        <v>5180</v>
      </c>
      <c r="FE20" s="433" t="s">
        <v>41</v>
      </c>
      <c r="FF20" s="434">
        <v>5605</v>
      </c>
      <c r="FG20" s="434">
        <v>25</v>
      </c>
      <c r="FH20" s="434">
        <v>262</v>
      </c>
      <c r="FI20" s="434">
        <v>597</v>
      </c>
      <c r="FJ20" s="433" t="s">
        <v>41</v>
      </c>
      <c r="FK20" s="434">
        <v>129</v>
      </c>
      <c r="FL20" s="434">
        <v>3367</v>
      </c>
      <c r="FM20" s="433" t="s">
        <v>41</v>
      </c>
      <c r="FN20" s="434">
        <v>4093</v>
      </c>
      <c r="FO20" s="434">
        <v>16</v>
      </c>
      <c r="FP20" s="434">
        <v>30</v>
      </c>
      <c r="FQ20" s="434">
        <v>37039</v>
      </c>
      <c r="FR20" s="434">
        <v>0</v>
      </c>
      <c r="FS20" s="434">
        <v>4234</v>
      </c>
      <c r="FT20" s="434">
        <v>333793</v>
      </c>
      <c r="FU20" s="434">
        <v>0</v>
      </c>
      <c r="FV20" s="434">
        <v>375066</v>
      </c>
      <c r="FW20" s="434">
        <v>1803</v>
      </c>
      <c r="FX20" s="434">
        <v>9035</v>
      </c>
    </row>
    <row r="21" spans="1:180" ht="12.9" customHeight="1" x14ac:dyDescent="0.3">
      <c r="A21" s="433" t="s">
        <v>839</v>
      </c>
      <c r="B21" s="433" t="s">
        <v>750</v>
      </c>
      <c r="C21" s="433" t="s">
        <v>29</v>
      </c>
      <c r="D21" s="434">
        <v>5</v>
      </c>
      <c r="E21" s="434">
        <v>0</v>
      </c>
      <c r="F21" s="434">
        <v>0</v>
      </c>
      <c r="G21" s="434">
        <v>0</v>
      </c>
      <c r="H21" s="434">
        <v>270</v>
      </c>
      <c r="I21" s="434">
        <v>0</v>
      </c>
      <c r="J21" s="434">
        <v>270</v>
      </c>
      <c r="K21" s="434">
        <v>1</v>
      </c>
      <c r="L21" s="434">
        <v>4</v>
      </c>
      <c r="M21" s="434">
        <v>0</v>
      </c>
      <c r="N21" s="434">
        <v>0</v>
      </c>
      <c r="O21" s="434">
        <v>0</v>
      </c>
      <c r="P21" s="434">
        <v>0</v>
      </c>
      <c r="Q21" s="434">
        <v>0</v>
      </c>
      <c r="R21" s="434">
        <v>0</v>
      </c>
      <c r="S21" s="434">
        <v>0</v>
      </c>
      <c r="T21" s="434">
        <v>3</v>
      </c>
      <c r="U21" s="434">
        <v>0</v>
      </c>
      <c r="V21" s="434">
        <v>2</v>
      </c>
      <c r="W21" s="434">
        <v>0</v>
      </c>
      <c r="X21" s="434">
        <v>77</v>
      </c>
      <c r="Y21" s="434">
        <v>0</v>
      </c>
      <c r="Z21" s="434">
        <v>79</v>
      </c>
      <c r="AA21" s="434">
        <v>1</v>
      </c>
      <c r="AB21" s="434">
        <v>15</v>
      </c>
      <c r="AC21" s="434">
        <v>722</v>
      </c>
      <c r="AD21" s="434">
        <v>18</v>
      </c>
      <c r="AE21" s="434">
        <v>167</v>
      </c>
      <c r="AF21" s="434">
        <v>2914</v>
      </c>
      <c r="AG21" s="434">
        <v>0</v>
      </c>
      <c r="AH21" s="434">
        <v>3821</v>
      </c>
      <c r="AI21" s="434">
        <v>18</v>
      </c>
      <c r="AJ21" s="434">
        <v>65</v>
      </c>
      <c r="AK21" s="434">
        <v>19273</v>
      </c>
      <c r="AL21" s="434">
        <v>2421</v>
      </c>
      <c r="AM21" s="434">
        <v>4841</v>
      </c>
      <c r="AN21" s="434">
        <v>110138</v>
      </c>
      <c r="AO21" s="434">
        <v>0</v>
      </c>
      <c r="AP21" s="434">
        <v>136673</v>
      </c>
      <c r="AQ21" s="434">
        <v>703</v>
      </c>
      <c r="AR21" s="434">
        <v>3663</v>
      </c>
      <c r="AS21" s="434">
        <v>362</v>
      </c>
      <c r="AT21" s="434">
        <v>12</v>
      </c>
      <c r="AU21" s="434">
        <v>68</v>
      </c>
      <c r="AV21" s="434">
        <v>1805</v>
      </c>
      <c r="AW21" s="434">
        <v>0</v>
      </c>
      <c r="AX21" s="434">
        <v>2247</v>
      </c>
      <c r="AY21" s="434">
        <v>8</v>
      </c>
      <c r="AZ21" s="434">
        <v>33</v>
      </c>
      <c r="BA21" s="434">
        <v>0</v>
      </c>
      <c r="BB21" s="434">
        <v>0</v>
      </c>
      <c r="BC21" s="434">
        <v>0</v>
      </c>
      <c r="BD21" s="434">
        <v>0</v>
      </c>
      <c r="BE21" s="434">
        <v>0</v>
      </c>
      <c r="BF21" s="434">
        <v>0</v>
      </c>
      <c r="BG21" s="434">
        <v>0</v>
      </c>
      <c r="BH21" s="434">
        <v>3</v>
      </c>
      <c r="BI21" s="434">
        <v>0</v>
      </c>
      <c r="BJ21" s="434">
        <v>0</v>
      </c>
      <c r="BK21" s="434">
        <v>0</v>
      </c>
      <c r="BL21" s="434">
        <v>0</v>
      </c>
      <c r="BM21" s="434">
        <v>0</v>
      </c>
      <c r="BN21" s="434">
        <v>0</v>
      </c>
      <c r="BO21" s="434">
        <v>0</v>
      </c>
      <c r="BP21" s="434">
        <v>3</v>
      </c>
      <c r="BQ21" s="434">
        <v>0</v>
      </c>
      <c r="BR21" s="434">
        <v>0</v>
      </c>
      <c r="BS21" s="434">
        <v>0</v>
      </c>
      <c r="BT21" s="434">
        <v>0</v>
      </c>
      <c r="BU21" s="434">
        <v>0</v>
      </c>
      <c r="BV21" s="434">
        <v>0</v>
      </c>
      <c r="BW21" s="434">
        <v>0</v>
      </c>
      <c r="BX21" s="434">
        <v>1</v>
      </c>
      <c r="BY21" s="434">
        <v>0</v>
      </c>
      <c r="BZ21" s="434">
        <v>0</v>
      </c>
      <c r="CA21" s="434">
        <v>0</v>
      </c>
      <c r="CB21" s="434">
        <v>0</v>
      </c>
      <c r="CC21" s="434">
        <v>0</v>
      </c>
      <c r="CD21" s="434">
        <v>0</v>
      </c>
      <c r="CE21" s="434">
        <v>0</v>
      </c>
      <c r="CF21" s="434">
        <v>1</v>
      </c>
      <c r="CG21" s="434">
        <v>58</v>
      </c>
      <c r="CH21" s="434">
        <v>0</v>
      </c>
      <c r="CI21" s="434">
        <v>0</v>
      </c>
      <c r="CJ21" s="434">
        <v>0</v>
      </c>
      <c r="CK21" s="434">
        <v>0</v>
      </c>
      <c r="CL21" s="434">
        <v>58</v>
      </c>
      <c r="CM21" s="434">
        <v>2</v>
      </c>
      <c r="CN21" s="434">
        <v>4</v>
      </c>
      <c r="CO21" s="434">
        <v>327</v>
      </c>
      <c r="CP21" s="434">
        <v>86</v>
      </c>
      <c r="CQ21" s="434">
        <v>285</v>
      </c>
      <c r="CR21" s="434">
        <v>1715</v>
      </c>
      <c r="CS21" s="434">
        <v>0</v>
      </c>
      <c r="CT21" s="434">
        <v>2413</v>
      </c>
      <c r="CU21" s="434">
        <v>7</v>
      </c>
      <c r="CV21" s="434">
        <v>27</v>
      </c>
      <c r="CW21" s="434">
        <v>362</v>
      </c>
      <c r="CX21" s="434">
        <v>0</v>
      </c>
      <c r="CY21" s="434">
        <v>0</v>
      </c>
      <c r="CZ21" s="434">
        <v>0</v>
      </c>
      <c r="DA21" s="434">
        <v>0</v>
      </c>
      <c r="DB21" s="434">
        <v>362</v>
      </c>
      <c r="DC21" s="434">
        <v>1</v>
      </c>
      <c r="DD21" s="434">
        <v>6</v>
      </c>
      <c r="DE21" s="434">
        <v>0</v>
      </c>
      <c r="DF21" s="434">
        <v>0</v>
      </c>
      <c r="DG21" s="434">
        <v>0</v>
      </c>
      <c r="DH21" s="434">
        <v>734</v>
      </c>
      <c r="DI21" s="434">
        <v>0</v>
      </c>
      <c r="DJ21" s="434">
        <v>734</v>
      </c>
      <c r="DK21" s="434">
        <v>2</v>
      </c>
      <c r="DL21" s="434">
        <v>8</v>
      </c>
      <c r="DM21" s="434">
        <v>0</v>
      </c>
      <c r="DN21" s="434">
        <v>0</v>
      </c>
      <c r="DO21" s="434">
        <v>0</v>
      </c>
      <c r="DP21" s="434">
        <v>751</v>
      </c>
      <c r="DQ21" s="434">
        <v>0</v>
      </c>
      <c r="DR21" s="434">
        <v>751</v>
      </c>
      <c r="DS21" s="434">
        <v>3</v>
      </c>
      <c r="DT21" s="434">
        <v>10</v>
      </c>
      <c r="DU21" s="434">
        <v>1118</v>
      </c>
      <c r="DV21" s="434">
        <v>24</v>
      </c>
      <c r="DW21" s="434">
        <v>0</v>
      </c>
      <c r="DX21" s="434">
        <v>5519</v>
      </c>
      <c r="DY21" s="434">
        <v>0</v>
      </c>
      <c r="DZ21" s="434">
        <v>6661</v>
      </c>
      <c r="EA21" s="434">
        <v>32</v>
      </c>
      <c r="EB21" s="434">
        <v>97</v>
      </c>
      <c r="EC21" s="434">
        <v>0</v>
      </c>
      <c r="ED21" s="434">
        <v>0</v>
      </c>
      <c r="EE21" s="434">
        <v>0</v>
      </c>
      <c r="EF21" s="434">
        <v>0</v>
      </c>
      <c r="EG21" s="434">
        <v>0</v>
      </c>
      <c r="EH21" s="434">
        <v>0</v>
      </c>
      <c r="EI21" s="434">
        <v>0</v>
      </c>
      <c r="EJ21" s="434">
        <v>0</v>
      </c>
      <c r="EK21" s="434">
        <v>0</v>
      </c>
      <c r="EL21" s="434">
        <v>0</v>
      </c>
      <c r="EM21" s="434">
        <v>0</v>
      </c>
      <c r="EN21" s="434">
        <v>0</v>
      </c>
      <c r="EO21" s="434">
        <v>0</v>
      </c>
      <c r="EP21" s="434">
        <v>0</v>
      </c>
      <c r="EQ21" s="434">
        <v>0</v>
      </c>
      <c r="ER21" s="434">
        <v>1</v>
      </c>
      <c r="ES21" s="434">
        <v>22222</v>
      </c>
      <c r="ET21" s="434">
        <v>2563</v>
      </c>
      <c r="EU21" s="434">
        <v>5361</v>
      </c>
      <c r="EV21" s="434">
        <v>123923</v>
      </c>
      <c r="EW21" s="434">
        <v>0</v>
      </c>
      <c r="EX21" s="434">
        <v>154069</v>
      </c>
      <c r="EY21" s="434">
        <v>778</v>
      </c>
      <c r="EZ21" s="434">
        <v>3944</v>
      </c>
      <c r="FA21" s="434">
        <v>82</v>
      </c>
      <c r="FB21" s="434">
        <v>0</v>
      </c>
      <c r="FC21" s="434">
        <v>0</v>
      </c>
      <c r="FD21" s="434">
        <v>3071</v>
      </c>
      <c r="FE21" s="434">
        <v>0</v>
      </c>
      <c r="FF21" s="434">
        <v>3153</v>
      </c>
      <c r="FG21" s="434">
        <v>11</v>
      </c>
      <c r="FH21" s="434">
        <v>66</v>
      </c>
      <c r="FI21" s="434">
        <v>497</v>
      </c>
      <c r="FJ21" s="434">
        <v>1</v>
      </c>
      <c r="FK21" s="434">
        <v>0</v>
      </c>
      <c r="FL21" s="434">
        <v>2279</v>
      </c>
      <c r="FM21" s="434">
        <v>0</v>
      </c>
      <c r="FN21" s="434">
        <v>2777</v>
      </c>
      <c r="FO21" s="434">
        <v>9</v>
      </c>
      <c r="FP21" s="434">
        <v>11</v>
      </c>
      <c r="FQ21" s="434">
        <v>22801</v>
      </c>
      <c r="FR21" s="434">
        <v>2564</v>
      </c>
      <c r="FS21" s="434">
        <v>5361</v>
      </c>
      <c r="FT21" s="434">
        <v>129273</v>
      </c>
      <c r="FU21" s="434">
        <v>0</v>
      </c>
      <c r="FV21" s="434">
        <v>159999</v>
      </c>
      <c r="FW21" s="434">
        <v>798</v>
      </c>
      <c r="FX21" s="434">
        <v>4021</v>
      </c>
    </row>
    <row r="22" spans="1:180" ht="12.9" customHeight="1" x14ac:dyDescent="0.3">
      <c r="A22" s="433" t="s">
        <v>839</v>
      </c>
      <c r="B22" s="433" t="s">
        <v>760</v>
      </c>
      <c r="C22" s="433" t="s">
        <v>36</v>
      </c>
      <c r="D22" s="434">
        <v>5</v>
      </c>
      <c r="E22" s="434">
        <v>0</v>
      </c>
      <c r="F22" s="434">
        <v>0</v>
      </c>
      <c r="G22" s="434">
        <v>0</v>
      </c>
      <c r="H22" s="434">
        <v>0</v>
      </c>
      <c r="I22" s="434">
        <v>0</v>
      </c>
      <c r="J22" s="434">
        <v>0</v>
      </c>
      <c r="K22" s="434">
        <v>0</v>
      </c>
      <c r="L22" s="434">
        <v>0</v>
      </c>
      <c r="M22" s="434">
        <v>0</v>
      </c>
      <c r="N22" s="434">
        <v>0</v>
      </c>
      <c r="O22" s="434">
        <v>0</v>
      </c>
      <c r="P22" s="434">
        <v>0</v>
      </c>
      <c r="Q22" s="434">
        <v>0</v>
      </c>
      <c r="R22" s="434">
        <v>0</v>
      </c>
      <c r="S22" s="434">
        <v>0</v>
      </c>
      <c r="T22" s="434">
        <v>0</v>
      </c>
      <c r="U22" s="434">
        <v>0</v>
      </c>
      <c r="V22" s="434">
        <v>0</v>
      </c>
      <c r="W22" s="434">
        <v>0</v>
      </c>
      <c r="X22" s="434">
        <v>0</v>
      </c>
      <c r="Y22" s="434">
        <v>0</v>
      </c>
      <c r="Z22" s="434">
        <v>0</v>
      </c>
      <c r="AA22" s="434">
        <v>0</v>
      </c>
      <c r="AB22" s="434">
        <v>0</v>
      </c>
      <c r="AC22" s="434">
        <v>0</v>
      </c>
      <c r="AD22" s="434">
        <v>0</v>
      </c>
      <c r="AE22" s="434">
        <v>0</v>
      </c>
      <c r="AF22" s="434">
        <v>0</v>
      </c>
      <c r="AG22" s="434">
        <v>0</v>
      </c>
      <c r="AH22" s="434">
        <v>0</v>
      </c>
      <c r="AI22" s="434">
        <v>0</v>
      </c>
      <c r="AJ22" s="434">
        <v>0</v>
      </c>
      <c r="AK22" s="434">
        <v>3867</v>
      </c>
      <c r="AL22" s="434">
        <v>0</v>
      </c>
      <c r="AM22" s="434">
        <v>0</v>
      </c>
      <c r="AN22" s="434">
        <v>0</v>
      </c>
      <c r="AO22" s="434">
        <v>0</v>
      </c>
      <c r="AP22" s="434">
        <v>3867</v>
      </c>
      <c r="AQ22" s="434">
        <v>56</v>
      </c>
      <c r="AR22" s="434">
        <v>450</v>
      </c>
      <c r="AS22" s="434">
        <v>0</v>
      </c>
      <c r="AT22" s="434">
        <v>0</v>
      </c>
      <c r="AU22" s="434">
        <v>0</v>
      </c>
      <c r="AV22" s="434">
        <v>0</v>
      </c>
      <c r="AW22" s="434">
        <v>0</v>
      </c>
      <c r="AX22" s="434">
        <v>0</v>
      </c>
      <c r="AY22" s="434">
        <v>0</v>
      </c>
      <c r="AZ22" s="434">
        <v>0</v>
      </c>
      <c r="BA22" s="434">
        <v>0</v>
      </c>
      <c r="BB22" s="434">
        <v>0</v>
      </c>
      <c r="BC22" s="434">
        <v>0</v>
      </c>
      <c r="BD22" s="434">
        <v>0</v>
      </c>
      <c r="BE22" s="434">
        <v>0</v>
      </c>
      <c r="BF22" s="434">
        <v>0</v>
      </c>
      <c r="BG22" s="434">
        <v>0</v>
      </c>
      <c r="BH22" s="434">
        <v>0</v>
      </c>
      <c r="BI22" s="434">
        <v>0</v>
      </c>
      <c r="BJ22" s="434">
        <v>0</v>
      </c>
      <c r="BK22" s="434">
        <v>0</v>
      </c>
      <c r="BL22" s="434">
        <v>0</v>
      </c>
      <c r="BM22" s="434">
        <v>0</v>
      </c>
      <c r="BN22" s="434">
        <v>0</v>
      </c>
      <c r="BO22" s="434">
        <v>0</v>
      </c>
      <c r="BP22" s="434">
        <v>0</v>
      </c>
      <c r="BQ22" s="434">
        <v>0</v>
      </c>
      <c r="BR22" s="434">
        <v>0</v>
      </c>
      <c r="BS22" s="434">
        <v>0</v>
      </c>
      <c r="BT22" s="434">
        <v>0</v>
      </c>
      <c r="BU22" s="434">
        <v>0</v>
      </c>
      <c r="BV22" s="434">
        <v>0</v>
      </c>
      <c r="BW22" s="434">
        <v>0</v>
      </c>
      <c r="BX22" s="434">
        <v>0</v>
      </c>
      <c r="BY22" s="434">
        <v>0</v>
      </c>
      <c r="BZ22" s="434">
        <v>0</v>
      </c>
      <c r="CA22" s="434">
        <v>0</v>
      </c>
      <c r="CB22" s="434">
        <v>0</v>
      </c>
      <c r="CC22" s="434">
        <v>0</v>
      </c>
      <c r="CD22" s="434">
        <v>0</v>
      </c>
      <c r="CE22" s="434">
        <v>0</v>
      </c>
      <c r="CF22" s="434">
        <v>0</v>
      </c>
      <c r="CG22" s="434">
        <v>0</v>
      </c>
      <c r="CH22" s="434">
        <v>0</v>
      </c>
      <c r="CI22" s="434">
        <v>0</v>
      </c>
      <c r="CJ22" s="434">
        <v>0</v>
      </c>
      <c r="CK22" s="434">
        <v>0</v>
      </c>
      <c r="CL22" s="434">
        <v>0</v>
      </c>
      <c r="CM22" s="434">
        <v>0</v>
      </c>
      <c r="CN22" s="434">
        <v>0</v>
      </c>
      <c r="CO22" s="434">
        <v>0</v>
      </c>
      <c r="CP22" s="434">
        <v>0</v>
      </c>
      <c r="CQ22" s="434">
        <v>0</v>
      </c>
      <c r="CR22" s="434">
        <v>0</v>
      </c>
      <c r="CS22" s="434">
        <v>0</v>
      </c>
      <c r="CT22" s="434">
        <v>0</v>
      </c>
      <c r="CU22" s="434">
        <v>0</v>
      </c>
      <c r="CV22" s="434">
        <v>0</v>
      </c>
      <c r="CW22" s="434">
        <v>0</v>
      </c>
      <c r="CX22" s="434">
        <v>0</v>
      </c>
      <c r="CY22" s="434">
        <v>0</v>
      </c>
      <c r="CZ22" s="434">
        <v>0</v>
      </c>
      <c r="DA22" s="434">
        <v>0</v>
      </c>
      <c r="DB22" s="434">
        <v>0</v>
      </c>
      <c r="DC22" s="434">
        <v>0</v>
      </c>
      <c r="DD22" s="434">
        <v>0</v>
      </c>
      <c r="DE22" s="434">
        <v>0</v>
      </c>
      <c r="DF22" s="434">
        <v>0</v>
      </c>
      <c r="DG22" s="434">
        <v>0</v>
      </c>
      <c r="DH22" s="434">
        <v>0</v>
      </c>
      <c r="DI22" s="434">
        <v>0</v>
      </c>
      <c r="DJ22" s="434">
        <v>0</v>
      </c>
      <c r="DK22" s="434">
        <v>0</v>
      </c>
      <c r="DL22" s="434">
        <v>0</v>
      </c>
      <c r="DM22" s="434">
        <v>0</v>
      </c>
      <c r="DN22" s="434">
        <v>0</v>
      </c>
      <c r="DO22" s="434">
        <v>0</v>
      </c>
      <c r="DP22" s="434">
        <v>0</v>
      </c>
      <c r="DQ22" s="434">
        <v>0</v>
      </c>
      <c r="DR22" s="434">
        <v>0</v>
      </c>
      <c r="DS22" s="434">
        <v>0</v>
      </c>
      <c r="DT22" s="434">
        <v>0</v>
      </c>
      <c r="DU22" s="434">
        <v>80</v>
      </c>
      <c r="DV22" s="434">
        <v>0</v>
      </c>
      <c r="DW22" s="434">
        <v>0</v>
      </c>
      <c r="DX22" s="434">
        <v>0</v>
      </c>
      <c r="DY22" s="434">
        <v>0</v>
      </c>
      <c r="DZ22" s="434">
        <v>80</v>
      </c>
      <c r="EA22" s="434">
        <v>2</v>
      </c>
      <c r="EB22" s="434">
        <v>2</v>
      </c>
      <c r="EC22" s="434">
        <v>0</v>
      </c>
      <c r="ED22" s="434">
        <v>0</v>
      </c>
      <c r="EE22" s="434">
        <v>0</v>
      </c>
      <c r="EF22" s="434">
        <v>0</v>
      </c>
      <c r="EG22" s="434">
        <v>0</v>
      </c>
      <c r="EH22" s="434">
        <v>0</v>
      </c>
      <c r="EI22" s="434">
        <v>0</v>
      </c>
      <c r="EJ22" s="434">
        <v>0</v>
      </c>
      <c r="EK22" s="434">
        <v>0</v>
      </c>
      <c r="EL22" s="434">
        <v>0</v>
      </c>
      <c r="EM22" s="434">
        <v>0</v>
      </c>
      <c r="EN22" s="434">
        <v>0</v>
      </c>
      <c r="EO22" s="434">
        <v>0</v>
      </c>
      <c r="EP22" s="434">
        <v>0</v>
      </c>
      <c r="EQ22" s="434">
        <v>0</v>
      </c>
      <c r="ER22" s="434">
        <v>0</v>
      </c>
      <c r="ES22" s="434">
        <v>3947</v>
      </c>
      <c r="ET22" s="434">
        <v>0</v>
      </c>
      <c r="EU22" s="434">
        <v>0</v>
      </c>
      <c r="EV22" s="434">
        <v>0</v>
      </c>
      <c r="EW22" s="434">
        <v>0</v>
      </c>
      <c r="EX22" s="434">
        <v>3947</v>
      </c>
      <c r="EY22" s="434">
        <v>58</v>
      </c>
      <c r="EZ22" s="434">
        <v>452</v>
      </c>
      <c r="FA22" s="434">
        <v>0</v>
      </c>
      <c r="FB22" s="434">
        <v>0</v>
      </c>
      <c r="FC22" s="434">
        <v>0</v>
      </c>
      <c r="FD22" s="434">
        <v>0</v>
      </c>
      <c r="FE22" s="434">
        <v>0</v>
      </c>
      <c r="FF22" s="434">
        <v>0</v>
      </c>
      <c r="FG22" s="434">
        <v>0</v>
      </c>
      <c r="FH22" s="434">
        <v>0</v>
      </c>
      <c r="FI22" s="434">
        <v>0</v>
      </c>
      <c r="FJ22" s="434">
        <v>0</v>
      </c>
      <c r="FK22" s="434">
        <v>0</v>
      </c>
      <c r="FL22" s="434">
        <v>0</v>
      </c>
      <c r="FM22" s="434">
        <v>0</v>
      </c>
      <c r="FN22" s="434">
        <v>0</v>
      </c>
      <c r="FO22" s="434">
        <v>0</v>
      </c>
      <c r="FP22" s="434">
        <v>0</v>
      </c>
      <c r="FQ22" s="434">
        <v>3947</v>
      </c>
      <c r="FR22" s="434">
        <v>0</v>
      </c>
      <c r="FS22" s="434">
        <v>0</v>
      </c>
      <c r="FT22" s="434">
        <v>0</v>
      </c>
      <c r="FU22" s="434">
        <v>0</v>
      </c>
      <c r="FV22" s="434">
        <v>3947</v>
      </c>
      <c r="FW22" s="434">
        <v>58</v>
      </c>
      <c r="FX22" s="434">
        <v>452</v>
      </c>
    </row>
    <row r="23" spans="1:180" ht="12.9" customHeight="1" x14ac:dyDescent="0.3">
      <c r="A23" s="433" t="s">
        <v>839</v>
      </c>
      <c r="B23" s="433" t="s">
        <v>758</v>
      </c>
      <c r="C23" s="433" t="s">
        <v>35</v>
      </c>
      <c r="D23" s="434">
        <v>6</v>
      </c>
      <c r="E23" s="434">
        <v>0</v>
      </c>
      <c r="F23" s="434">
        <v>0</v>
      </c>
      <c r="G23" s="434">
        <v>0</v>
      </c>
      <c r="H23" s="434">
        <v>732</v>
      </c>
      <c r="I23" s="434">
        <v>0</v>
      </c>
      <c r="J23" s="434">
        <v>732</v>
      </c>
      <c r="K23" s="434">
        <v>2</v>
      </c>
      <c r="L23" s="434">
        <v>22</v>
      </c>
      <c r="M23" s="434">
        <v>10</v>
      </c>
      <c r="N23" s="434">
        <v>351</v>
      </c>
      <c r="O23" s="434">
        <v>428</v>
      </c>
      <c r="P23" s="434">
        <v>805</v>
      </c>
      <c r="Q23" s="434">
        <v>0</v>
      </c>
      <c r="R23" s="434">
        <v>1594</v>
      </c>
      <c r="S23" s="434">
        <v>6</v>
      </c>
      <c r="T23" s="434">
        <v>12</v>
      </c>
      <c r="U23" s="434">
        <v>380</v>
      </c>
      <c r="V23" s="434">
        <v>0</v>
      </c>
      <c r="W23" s="434">
        <v>1756</v>
      </c>
      <c r="X23" s="434">
        <v>1390</v>
      </c>
      <c r="Y23" s="434">
        <v>0</v>
      </c>
      <c r="Z23" s="434">
        <v>3526</v>
      </c>
      <c r="AA23" s="434">
        <v>14</v>
      </c>
      <c r="AB23" s="434">
        <v>59</v>
      </c>
      <c r="AC23" s="434">
        <v>591</v>
      </c>
      <c r="AD23" s="434">
        <v>247</v>
      </c>
      <c r="AE23" s="434">
        <v>1784</v>
      </c>
      <c r="AF23" s="434">
        <v>6060</v>
      </c>
      <c r="AG23" s="434">
        <v>0</v>
      </c>
      <c r="AH23" s="434">
        <v>8682</v>
      </c>
      <c r="AI23" s="434">
        <v>30</v>
      </c>
      <c r="AJ23" s="434">
        <v>86</v>
      </c>
      <c r="AK23" s="434">
        <v>506</v>
      </c>
      <c r="AL23" s="434">
        <v>401</v>
      </c>
      <c r="AM23" s="434">
        <v>806</v>
      </c>
      <c r="AN23" s="434">
        <v>1847</v>
      </c>
      <c r="AO23" s="434">
        <v>0</v>
      </c>
      <c r="AP23" s="434">
        <v>3560</v>
      </c>
      <c r="AQ23" s="434">
        <v>15</v>
      </c>
      <c r="AR23" s="434">
        <v>57</v>
      </c>
      <c r="AS23" s="434">
        <v>123374</v>
      </c>
      <c r="AT23" s="434">
        <v>42936</v>
      </c>
      <c r="AU23" s="434">
        <v>51752</v>
      </c>
      <c r="AV23" s="434">
        <v>305250</v>
      </c>
      <c r="AW23" s="434">
        <v>0</v>
      </c>
      <c r="AX23" s="434">
        <v>523312</v>
      </c>
      <c r="AY23" s="434">
        <v>2803</v>
      </c>
      <c r="AZ23" s="434">
        <v>14666</v>
      </c>
      <c r="BA23" s="434">
        <v>1171</v>
      </c>
      <c r="BB23" s="434">
        <v>0</v>
      </c>
      <c r="BC23" s="434">
        <v>97</v>
      </c>
      <c r="BD23" s="434">
        <v>519</v>
      </c>
      <c r="BE23" s="434">
        <v>0</v>
      </c>
      <c r="BF23" s="434">
        <v>1787</v>
      </c>
      <c r="BG23" s="434">
        <v>8</v>
      </c>
      <c r="BH23" s="434">
        <v>30</v>
      </c>
      <c r="BI23" s="434">
        <v>0</v>
      </c>
      <c r="BJ23" s="434">
        <v>0</v>
      </c>
      <c r="BK23" s="434">
        <v>0</v>
      </c>
      <c r="BL23" s="434">
        <v>380</v>
      </c>
      <c r="BM23" s="434">
        <v>0</v>
      </c>
      <c r="BN23" s="434">
        <v>380</v>
      </c>
      <c r="BO23" s="434">
        <v>3</v>
      </c>
      <c r="BP23" s="434">
        <v>16</v>
      </c>
      <c r="BQ23" s="434">
        <v>0</v>
      </c>
      <c r="BR23" s="434">
        <v>0</v>
      </c>
      <c r="BS23" s="434">
        <v>0</v>
      </c>
      <c r="BT23" s="434">
        <v>0</v>
      </c>
      <c r="BU23" s="434">
        <v>0</v>
      </c>
      <c r="BV23" s="434">
        <v>0</v>
      </c>
      <c r="BW23" s="434">
        <v>0</v>
      </c>
      <c r="BX23" s="434">
        <v>7</v>
      </c>
      <c r="BY23" s="434">
        <v>0</v>
      </c>
      <c r="BZ23" s="434">
        <v>0</v>
      </c>
      <c r="CA23" s="434">
        <v>0</v>
      </c>
      <c r="CB23" s="434">
        <v>0</v>
      </c>
      <c r="CC23" s="434">
        <v>0</v>
      </c>
      <c r="CD23" s="434">
        <v>0</v>
      </c>
      <c r="CE23" s="434">
        <v>0</v>
      </c>
      <c r="CF23" s="434">
        <v>2</v>
      </c>
      <c r="CG23" s="434">
        <v>0</v>
      </c>
      <c r="CH23" s="434">
        <v>0</v>
      </c>
      <c r="CI23" s="434">
        <v>0</v>
      </c>
      <c r="CJ23" s="434">
        <v>718</v>
      </c>
      <c r="CK23" s="434">
        <v>0</v>
      </c>
      <c r="CL23" s="434">
        <v>718</v>
      </c>
      <c r="CM23" s="434">
        <v>3</v>
      </c>
      <c r="CN23" s="434">
        <v>19</v>
      </c>
      <c r="CO23" s="434">
        <v>0</v>
      </c>
      <c r="CP23" s="434">
        <v>0</v>
      </c>
      <c r="CQ23" s="434">
        <v>0</v>
      </c>
      <c r="CR23" s="434">
        <v>1871</v>
      </c>
      <c r="CS23" s="434">
        <v>0</v>
      </c>
      <c r="CT23" s="434">
        <v>1871</v>
      </c>
      <c r="CU23" s="434">
        <v>6</v>
      </c>
      <c r="CV23" s="434">
        <v>34</v>
      </c>
      <c r="CW23" s="434">
        <v>1050</v>
      </c>
      <c r="CX23" s="434">
        <v>1137</v>
      </c>
      <c r="CY23" s="434">
        <v>1347</v>
      </c>
      <c r="CZ23" s="434">
        <v>9288</v>
      </c>
      <c r="DA23" s="434">
        <v>0</v>
      </c>
      <c r="DB23" s="434">
        <v>12822</v>
      </c>
      <c r="DC23" s="434">
        <v>66</v>
      </c>
      <c r="DD23" s="434">
        <v>310</v>
      </c>
      <c r="DE23" s="434">
        <v>2813</v>
      </c>
      <c r="DF23" s="434">
        <v>408</v>
      </c>
      <c r="DG23" s="434">
        <v>1168</v>
      </c>
      <c r="DH23" s="434">
        <v>17220</v>
      </c>
      <c r="DI23" s="434">
        <v>0</v>
      </c>
      <c r="DJ23" s="434">
        <v>21609</v>
      </c>
      <c r="DK23" s="434">
        <v>90</v>
      </c>
      <c r="DL23" s="434">
        <v>353</v>
      </c>
      <c r="DM23" s="434">
        <v>1249</v>
      </c>
      <c r="DN23" s="434">
        <v>552</v>
      </c>
      <c r="DO23" s="434">
        <v>795</v>
      </c>
      <c r="DP23" s="434">
        <v>9230</v>
      </c>
      <c r="DQ23" s="434">
        <v>0</v>
      </c>
      <c r="DR23" s="434">
        <v>11826</v>
      </c>
      <c r="DS23" s="434">
        <v>53</v>
      </c>
      <c r="DT23" s="434">
        <v>271</v>
      </c>
      <c r="DU23" s="434">
        <v>4947</v>
      </c>
      <c r="DV23" s="434">
        <v>2759</v>
      </c>
      <c r="DW23" s="434">
        <v>3052</v>
      </c>
      <c r="DX23" s="434">
        <v>34755</v>
      </c>
      <c r="DY23" s="434">
        <v>0</v>
      </c>
      <c r="DZ23" s="434">
        <v>45513</v>
      </c>
      <c r="EA23" s="434">
        <v>194</v>
      </c>
      <c r="EB23" s="434">
        <v>701</v>
      </c>
      <c r="EC23" s="434">
        <v>673</v>
      </c>
      <c r="ED23" s="434">
        <v>0</v>
      </c>
      <c r="EE23" s="434">
        <v>0</v>
      </c>
      <c r="EF23" s="434">
        <v>3</v>
      </c>
      <c r="EG23" s="434">
        <v>0</v>
      </c>
      <c r="EH23" s="434">
        <v>676</v>
      </c>
      <c r="EI23" s="434">
        <v>9</v>
      </c>
      <c r="EJ23" s="434">
        <v>12</v>
      </c>
      <c r="EK23" s="434">
        <v>460</v>
      </c>
      <c r="EL23" s="434">
        <v>0</v>
      </c>
      <c r="EM23" s="434">
        <v>0</v>
      </c>
      <c r="EN23" s="434">
        <v>0</v>
      </c>
      <c r="EO23" s="434">
        <v>0</v>
      </c>
      <c r="EP23" s="434">
        <v>460</v>
      </c>
      <c r="EQ23" s="434">
        <v>4</v>
      </c>
      <c r="ER23" s="434">
        <v>5</v>
      </c>
      <c r="ES23" s="434">
        <v>137224</v>
      </c>
      <c r="ET23" s="434">
        <v>48791</v>
      </c>
      <c r="EU23" s="434">
        <v>62985</v>
      </c>
      <c r="EV23" s="434">
        <v>390068</v>
      </c>
      <c r="EW23" s="434">
        <v>0</v>
      </c>
      <c r="EX23" s="434">
        <v>639068</v>
      </c>
      <c r="EY23" s="434">
        <v>3306</v>
      </c>
      <c r="EZ23" s="434">
        <v>16662</v>
      </c>
      <c r="FA23" s="434">
        <v>271</v>
      </c>
      <c r="FB23" s="434">
        <v>0</v>
      </c>
      <c r="FC23" s="434">
        <v>1311</v>
      </c>
      <c r="FD23" s="434">
        <v>1362</v>
      </c>
      <c r="FE23" s="434">
        <v>0</v>
      </c>
      <c r="FF23" s="434">
        <v>2944</v>
      </c>
      <c r="FG23" s="434">
        <v>23</v>
      </c>
      <c r="FH23" s="434">
        <v>207</v>
      </c>
      <c r="FI23" s="434">
        <v>631</v>
      </c>
      <c r="FJ23" s="434">
        <v>106</v>
      </c>
      <c r="FK23" s="434">
        <v>620</v>
      </c>
      <c r="FL23" s="434">
        <v>6277</v>
      </c>
      <c r="FM23" s="434">
        <v>0</v>
      </c>
      <c r="FN23" s="434">
        <v>7634</v>
      </c>
      <c r="FO23" s="434">
        <v>38</v>
      </c>
      <c r="FP23" s="434">
        <v>159</v>
      </c>
      <c r="FQ23" s="434">
        <v>138126</v>
      </c>
      <c r="FR23" s="434">
        <v>48897</v>
      </c>
      <c r="FS23" s="434">
        <v>64916</v>
      </c>
      <c r="FT23" s="434">
        <v>397707</v>
      </c>
      <c r="FU23" s="434">
        <v>0</v>
      </c>
      <c r="FV23" s="434">
        <v>649646</v>
      </c>
      <c r="FW23" s="434">
        <v>3367</v>
      </c>
      <c r="FX23" s="434">
        <v>17028</v>
      </c>
    </row>
    <row r="24" spans="1:180" ht="12.9" customHeight="1" x14ac:dyDescent="0.3">
      <c r="A24" s="433" t="s">
        <v>839</v>
      </c>
      <c r="B24" s="433" t="s">
        <v>759</v>
      </c>
      <c r="C24" s="433" t="s">
        <v>841</v>
      </c>
      <c r="D24" s="434">
        <v>6</v>
      </c>
      <c r="E24" s="434">
        <v>0</v>
      </c>
      <c r="F24" s="434">
        <v>0</v>
      </c>
      <c r="G24" s="434">
        <v>0</v>
      </c>
      <c r="H24" s="434">
        <v>0</v>
      </c>
      <c r="I24" s="434">
        <v>0</v>
      </c>
      <c r="J24" s="434">
        <v>0</v>
      </c>
      <c r="K24" s="434">
        <v>0</v>
      </c>
      <c r="L24" s="434">
        <v>2</v>
      </c>
      <c r="M24" s="434">
        <v>0</v>
      </c>
      <c r="N24" s="434">
        <v>0</v>
      </c>
      <c r="O24" s="434">
        <v>0</v>
      </c>
      <c r="P24" s="434">
        <v>0</v>
      </c>
      <c r="Q24" s="434">
        <v>0</v>
      </c>
      <c r="R24" s="434">
        <v>0</v>
      </c>
      <c r="S24" s="434">
        <v>0</v>
      </c>
      <c r="T24" s="434">
        <v>0</v>
      </c>
      <c r="U24" s="434">
        <v>0</v>
      </c>
      <c r="V24" s="434">
        <v>0</v>
      </c>
      <c r="W24" s="434">
        <v>0</v>
      </c>
      <c r="X24" s="434">
        <v>0</v>
      </c>
      <c r="Y24" s="434">
        <v>0</v>
      </c>
      <c r="Z24" s="434">
        <v>0</v>
      </c>
      <c r="AA24" s="434">
        <v>0</v>
      </c>
      <c r="AB24" s="434">
        <v>0</v>
      </c>
      <c r="AC24" s="434">
        <v>0</v>
      </c>
      <c r="AD24" s="434">
        <v>0</v>
      </c>
      <c r="AE24" s="434">
        <v>0</v>
      </c>
      <c r="AF24" s="434">
        <v>0</v>
      </c>
      <c r="AG24" s="434">
        <v>0</v>
      </c>
      <c r="AH24" s="434">
        <v>0</v>
      </c>
      <c r="AI24" s="434">
        <v>0</v>
      </c>
      <c r="AJ24" s="434">
        <v>5</v>
      </c>
      <c r="AK24" s="434">
        <v>53</v>
      </c>
      <c r="AL24" s="434">
        <v>0</v>
      </c>
      <c r="AM24" s="434">
        <v>0</v>
      </c>
      <c r="AN24" s="434">
        <v>0</v>
      </c>
      <c r="AO24" s="434">
        <v>0</v>
      </c>
      <c r="AP24" s="434">
        <v>53</v>
      </c>
      <c r="AQ24" s="434">
        <v>1</v>
      </c>
      <c r="AR24" s="434">
        <v>5</v>
      </c>
      <c r="AS24" s="434">
        <v>19522</v>
      </c>
      <c r="AT24" s="434">
        <v>20946</v>
      </c>
      <c r="AU24" s="434">
        <v>0</v>
      </c>
      <c r="AV24" s="434">
        <v>99796</v>
      </c>
      <c r="AW24" s="434">
        <v>556</v>
      </c>
      <c r="AX24" s="434">
        <v>140820</v>
      </c>
      <c r="AY24" s="434">
        <v>832</v>
      </c>
      <c r="AZ24" s="434">
        <v>4147</v>
      </c>
      <c r="BA24" s="434">
        <v>0</v>
      </c>
      <c r="BB24" s="434">
        <v>0</v>
      </c>
      <c r="BC24" s="434">
        <v>0</v>
      </c>
      <c r="BD24" s="434">
        <v>0</v>
      </c>
      <c r="BE24" s="434">
        <v>0</v>
      </c>
      <c r="BF24" s="434">
        <v>0</v>
      </c>
      <c r="BG24" s="434">
        <v>0</v>
      </c>
      <c r="BH24" s="434">
        <v>10</v>
      </c>
      <c r="BI24" s="434">
        <v>0</v>
      </c>
      <c r="BJ24" s="434">
        <v>0</v>
      </c>
      <c r="BK24" s="434">
        <v>0</v>
      </c>
      <c r="BL24" s="434">
        <v>240</v>
      </c>
      <c r="BM24" s="434">
        <v>0</v>
      </c>
      <c r="BN24" s="434">
        <v>240</v>
      </c>
      <c r="BO24" s="434">
        <v>2</v>
      </c>
      <c r="BP24" s="434">
        <v>2</v>
      </c>
      <c r="BQ24" s="434">
        <v>631</v>
      </c>
      <c r="BR24" s="434">
        <v>3</v>
      </c>
      <c r="BS24" s="434">
        <v>0</v>
      </c>
      <c r="BT24" s="434">
        <v>0</v>
      </c>
      <c r="BU24" s="434">
        <v>0</v>
      </c>
      <c r="BV24" s="434">
        <v>634</v>
      </c>
      <c r="BW24" s="434">
        <v>4</v>
      </c>
      <c r="BX24" s="434">
        <v>5</v>
      </c>
      <c r="BY24" s="434">
        <v>0</v>
      </c>
      <c r="BZ24" s="434">
        <v>0</v>
      </c>
      <c r="CA24" s="434">
        <v>0</v>
      </c>
      <c r="CB24" s="434">
        <v>0</v>
      </c>
      <c r="CC24" s="434">
        <v>0</v>
      </c>
      <c r="CD24" s="434">
        <v>0</v>
      </c>
      <c r="CE24" s="434">
        <v>0</v>
      </c>
      <c r="CF24" s="434">
        <v>1</v>
      </c>
      <c r="CG24" s="434">
        <v>53</v>
      </c>
      <c r="CH24" s="434">
        <v>0</v>
      </c>
      <c r="CI24" s="434">
        <v>0</v>
      </c>
      <c r="CJ24" s="434">
        <v>0</v>
      </c>
      <c r="CK24" s="434">
        <v>0</v>
      </c>
      <c r="CL24" s="434">
        <v>53</v>
      </c>
      <c r="CM24" s="434">
        <v>2</v>
      </c>
      <c r="CN24" s="434">
        <v>4</v>
      </c>
      <c r="CO24" s="434">
        <v>0</v>
      </c>
      <c r="CP24" s="434">
        <v>0</v>
      </c>
      <c r="CQ24" s="434">
        <v>0</v>
      </c>
      <c r="CR24" s="434">
        <v>0</v>
      </c>
      <c r="CS24" s="434">
        <v>0</v>
      </c>
      <c r="CT24" s="434">
        <v>0</v>
      </c>
      <c r="CU24" s="434">
        <v>0</v>
      </c>
      <c r="CV24" s="434">
        <v>0</v>
      </c>
      <c r="CW24" s="434">
        <v>621</v>
      </c>
      <c r="CX24" s="434">
        <v>368</v>
      </c>
      <c r="CY24" s="434">
        <v>0</v>
      </c>
      <c r="CZ24" s="434">
        <v>5626</v>
      </c>
      <c r="DA24" s="434">
        <v>0</v>
      </c>
      <c r="DB24" s="434">
        <v>6615</v>
      </c>
      <c r="DC24" s="434">
        <v>38</v>
      </c>
      <c r="DD24" s="434">
        <v>80</v>
      </c>
      <c r="DE24" s="434">
        <v>0</v>
      </c>
      <c r="DF24" s="434">
        <v>18</v>
      </c>
      <c r="DG24" s="434">
        <v>0</v>
      </c>
      <c r="DH24" s="434">
        <v>249</v>
      </c>
      <c r="DI24" s="434">
        <v>0</v>
      </c>
      <c r="DJ24" s="434">
        <v>267</v>
      </c>
      <c r="DK24" s="434">
        <v>5</v>
      </c>
      <c r="DL24" s="434">
        <v>13</v>
      </c>
      <c r="DM24" s="434">
        <v>690</v>
      </c>
      <c r="DN24" s="434">
        <v>384</v>
      </c>
      <c r="DO24" s="434">
        <v>0</v>
      </c>
      <c r="DP24" s="434">
        <v>2102</v>
      </c>
      <c r="DQ24" s="434">
        <v>0</v>
      </c>
      <c r="DR24" s="434">
        <v>3176</v>
      </c>
      <c r="DS24" s="434">
        <v>23</v>
      </c>
      <c r="DT24" s="434">
        <v>39</v>
      </c>
      <c r="DU24" s="434">
        <v>3945</v>
      </c>
      <c r="DV24" s="434">
        <v>3540</v>
      </c>
      <c r="DW24" s="434">
        <v>0</v>
      </c>
      <c r="DX24" s="434">
        <v>8533</v>
      </c>
      <c r="DY24" s="434">
        <v>0</v>
      </c>
      <c r="DZ24" s="434">
        <v>16018</v>
      </c>
      <c r="EA24" s="434">
        <v>117</v>
      </c>
      <c r="EB24" s="434">
        <v>253</v>
      </c>
      <c r="EC24" s="434">
        <v>1648</v>
      </c>
      <c r="ED24" s="434">
        <v>0</v>
      </c>
      <c r="EE24" s="434">
        <v>0</v>
      </c>
      <c r="EF24" s="434">
        <v>1449</v>
      </c>
      <c r="EG24" s="434">
        <v>0</v>
      </c>
      <c r="EH24" s="434">
        <v>3097</v>
      </c>
      <c r="EI24" s="434">
        <v>42</v>
      </c>
      <c r="EJ24" s="434">
        <v>67</v>
      </c>
      <c r="EK24" s="434">
        <v>83</v>
      </c>
      <c r="EL24" s="434">
        <v>0</v>
      </c>
      <c r="EM24" s="434">
        <v>0</v>
      </c>
      <c r="EN24" s="434">
        <v>8</v>
      </c>
      <c r="EO24" s="434">
        <v>0</v>
      </c>
      <c r="EP24" s="434">
        <v>91</v>
      </c>
      <c r="EQ24" s="434">
        <v>6</v>
      </c>
      <c r="ER24" s="434">
        <v>7</v>
      </c>
      <c r="ES24" s="434">
        <v>27246</v>
      </c>
      <c r="ET24" s="434">
        <v>25259</v>
      </c>
      <c r="EU24" s="434">
        <v>0</v>
      </c>
      <c r="EV24" s="434">
        <v>118003</v>
      </c>
      <c r="EW24" s="434">
        <v>556</v>
      </c>
      <c r="EX24" s="434">
        <v>171064</v>
      </c>
      <c r="EY24" s="434">
        <v>1072</v>
      </c>
      <c r="EZ24" s="434">
        <v>4640</v>
      </c>
      <c r="FA24" s="434">
        <v>0</v>
      </c>
      <c r="FB24" s="434">
        <v>0</v>
      </c>
      <c r="FC24" s="434">
        <v>0</v>
      </c>
      <c r="FD24" s="434">
        <v>0</v>
      </c>
      <c r="FE24" s="434">
        <v>0</v>
      </c>
      <c r="FF24" s="434">
        <v>0</v>
      </c>
      <c r="FG24" s="434">
        <v>0</v>
      </c>
      <c r="FH24" s="434">
        <v>85</v>
      </c>
      <c r="FI24" s="434">
        <v>0</v>
      </c>
      <c r="FJ24" s="434">
        <v>0</v>
      </c>
      <c r="FK24" s="434">
        <v>0</v>
      </c>
      <c r="FL24" s="434">
        <v>0</v>
      </c>
      <c r="FM24" s="434">
        <v>0</v>
      </c>
      <c r="FN24" s="434">
        <v>0</v>
      </c>
      <c r="FO24" s="434">
        <v>0</v>
      </c>
      <c r="FP24" s="434">
        <v>318</v>
      </c>
      <c r="FQ24" s="434">
        <v>27246</v>
      </c>
      <c r="FR24" s="434">
        <v>25259</v>
      </c>
      <c r="FS24" s="434">
        <v>0</v>
      </c>
      <c r="FT24" s="434">
        <v>118003</v>
      </c>
      <c r="FU24" s="434">
        <v>556</v>
      </c>
      <c r="FV24" s="434">
        <v>171064</v>
      </c>
      <c r="FW24" s="434">
        <v>1072</v>
      </c>
      <c r="FX24" s="434">
        <v>5043</v>
      </c>
    </row>
    <row r="25" spans="1:180" ht="12.9" customHeight="1" x14ac:dyDescent="0.3">
      <c r="A25" s="433" t="s">
        <v>839</v>
      </c>
      <c r="B25" s="433" t="s">
        <v>761</v>
      </c>
      <c r="C25" s="433" t="s">
        <v>37</v>
      </c>
      <c r="D25" s="434">
        <v>6</v>
      </c>
      <c r="E25" s="434">
        <v>0</v>
      </c>
      <c r="F25" s="434">
        <v>0</v>
      </c>
      <c r="G25" s="434">
        <v>0</v>
      </c>
      <c r="H25" s="434">
        <v>0</v>
      </c>
      <c r="I25" s="434">
        <v>0</v>
      </c>
      <c r="J25" s="434">
        <v>0</v>
      </c>
      <c r="K25" s="434">
        <v>0</v>
      </c>
      <c r="L25" s="434">
        <v>0</v>
      </c>
      <c r="M25" s="434">
        <v>0</v>
      </c>
      <c r="N25" s="434">
        <v>0</v>
      </c>
      <c r="O25" s="434">
        <v>0</v>
      </c>
      <c r="P25" s="434">
        <v>0</v>
      </c>
      <c r="Q25" s="434">
        <v>0</v>
      </c>
      <c r="R25" s="434">
        <v>0</v>
      </c>
      <c r="S25" s="434">
        <v>0</v>
      </c>
      <c r="T25" s="434">
        <v>0</v>
      </c>
      <c r="U25" s="434">
        <v>0</v>
      </c>
      <c r="V25" s="434">
        <v>0</v>
      </c>
      <c r="W25" s="434">
        <v>0</v>
      </c>
      <c r="X25" s="434">
        <v>0</v>
      </c>
      <c r="Y25" s="434">
        <v>0</v>
      </c>
      <c r="Z25" s="434">
        <v>0</v>
      </c>
      <c r="AA25" s="434">
        <v>0</v>
      </c>
      <c r="AB25" s="434">
        <v>0</v>
      </c>
      <c r="AC25" s="434">
        <v>0</v>
      </c>
      <c r="AD25" s="434">
        <v>0</v>
      </c>
      <c r="AE25" s="434">
        <v>0</v>
      </c>
      <c r="AF25" s="434">
        <v>0</v>
      </c>
      <c r="AG25" s="434">
        <v>0</v>
      </c>
      <c r="AH25" s="434">
        <v>0</v>
      </c>
      <c r="AI25" s="434">
        <v>0</v>
      </c>
      <c r="AJ25" s="434">
        <v>0</v>
      </c>
      <c r="AK25" s="434">
        <v>0</v>
      </c>
      <c r="AL25" s="434">
        <v>0</v>
      </c>
      <c r="AM25" s="434">
        <v>0</v>
      </c>
      <c r="AN25" s="434">
        <v>0</v>
      </c>
      <c r="AO25" s="434">
        <v>0</v>
      </c>
      <c r="AP25" s="434">
        <v>0</v>
      </c>
      <c r="AQ25" s="434">
        <v>0</v>
      </c>
      <c r="AR25" s="434">
        <v>1</v>
      </c>
      <c r="AS25" s="434">
        <v>2262</v>
      </c>
      <c r="AT25" s="434">
        <v>0</v>
      </c>
      <c r="AU25" s="434">
        <v>0</v>
      </c>
      <c r="AV25" s="434">
        <v>0</v>
      </c>
      <c r="AW25" s="434">
        <v>0</v>
      </c>
      <c r="AX25" s="434">
        <v>2262</v>
      </c>
      <c r="AY25" s="434">
        <v>29</v>
      </c>
      <c r="AZ25" s="434">
        <v>109</v>
      </c>
      <c r="BA25" s="434">
        <v>0</v>
      </c>
      <c r="BB25" s="434">
        <v>0</v>
      </c>
      <c r="BC25" s="434">
        <v>0</v>
      </c>
      <c r="BD25" s="434">
        <v>0</v>
      </c>
      <c r="BE25" s="434">
        <v>0</v>
      </c>
      <c r="BF25" s="434">
        <v>0</v>
      </c>
      <c r="BG25" s="434">
        <v>0</v>
      </c>
      <c r="BH25" s="434">
        <v>0</v>
      </c>
      <c r="BI25" s="434">
        <v>0</v>
      </c>
      <c r="BJ25" s="434">
        <v>0</v>
      </c>
      <c r="BK25" s="434">
        <v>0</v>
      </c>
      <c r="BL25" s="434">
        <v>0</v>
      </c>
      <c r="BM25" s="434">
        <v>0</v>
      </c>
      <c r="BN25" s="434">
        <v>0</v>
      </c>
      <c r="BO25" s="434">
        <v>0</v>
      </c>
      <c r="BP25" s="434">
        <v>0</v>
      </c>
      <c r="BQ25" s="434">
        <v>0</v>
      </c>
      <c r="BR25" s="434">
        <v>0</v>
      </c>
      <c r="BS25" s="434">
        <v>0</v>
      </c>
      <c r="BT25" s="434">
        <v>0</v>
      </c>
      <c r="BU25" s="434">
        <v>0</v>
      </c>
      <c r="BV25" s="434">
        <v>0</v>
      </c>
      <c r="BW25" s="434">
        <v>0</v>
      </c>
      <c r="BX25" s="434">
        <v>0</v>
      </c>
      <c r="BY25" s="434">
        <v>0</v>
      </c>
      <c r="BZ25" s="434">
        <v>0</v>
      </c>
      <c r="CA25" s="434">
        <v>0</v>
      </c>
      <c r="CB25" s="434">
        <v>0</v>
      </c>
      <c r="CC25" s="434">
        <v>0</v>
      </c>
      <c r="CD25" s="434">
        <v>0</v>
      </c>
      <c r="CE25" s="434">
        <v>0</v>
      </c>
      <c r="CF25" s="434">
        <v>0</v>
      </c>
      <c r="CG25" s="434">
        <v>0</v>
      </c>
      <c r="CH25" s="434">
        <v>0</v>
      </c>
      <c r="CI25" s="434">
        <v>0</v>
      </c>
      <c r="CJ25" s="434">
        <v>0</v>
      </c>
      <c r="CK25" s="434">
        <v>0</v>
      </c>
      <c r="CL25" s="434">
        <v>0</v>
      </c>
      <c r="CM25" s="434">
        <v>0</v>
      </c>
      <c r="CN25" s="434">
        <v>0</v>
      </c>
      <c r="CO25" s="434">
        <v>0</v>
      </c>
      <c r="CP25" s="434">
        <v>0</v>
      </c>
      <c r="CQ25" s="434">
        <v>0</v>
      </c>
      <c r="CR25" s="434">
        <v>0</v>
      </c>
      <c r="CS25" s="434">
        <v>0</v>
      </c>
      <c r="CT25" s="434">
        <v>0</v>
      </c>
      <c r="CU25" s="434">
        <v>0</v>
      </c>
      <c r="CV25" s="434">
        <v>0</v>
      </c>
      <c r="CW25" s="434">
        <v>0</v>
      </c>
      <c r="CX25" s="434">
        <v>0</v>
      </c>
      <c r="CY25" s="434">
        <v>0</v>
      </c>
      <c r="CZ25" s="434">
        <v>0</v>
      </c>
      <c r="DA25" s="434">
        <v>0</v>
      </c>
      <c r="DB25" s="434">
        <v>0</v>
      </c>
      <c r="DC25" s="434">
        <v>0</v>
      </c>
      <c r="DD25" s="434">
        <v>3</v>
      </c>
      <c r="DE25" s="434">
        <v>0</v>
      </c>
      <c r="DF25" s="434">
        <v>0</v>
      </c>
      <c r="DG25" s="434">
        <v>0</v>
      </c>
      <c r="DH25" s="434">
        <v>0</v>
      </c>
      <c r="DI25" s="434">
        <v>0</v>
      </c>
      <c r="DJ25" s="434">
        <v>0</v>
      </c>
      <c r="DK25" s="434">
        <v>0</v>
      </c>
      <c r="DL25" s="434">
        <v>0</v>
      </c>
      <c r="DM25" s="434">
        <v>0</v>
      </c>
      <c r="DN25" s="434">
        <v>0</v>
      </c>
      <c r="DO25" s="434">
        <v>0</v>
      </c>
      <c r="DP25" s="434">
        <v>0</v>
      </c>
      <c r="DQ25" s="434">
        <v>0</v>
      </c>
      <c r="DR25" s="434">
        <v>0</v>
      </c>
      <c r="DS25" s="434">
        <v>0</v>
      </c>
      <c r="DT25" s="434">
        <v>0</v>
      </c>
      <c r="DU25" s="434">
        <v>415</v>
      </c>
      <c r="DV25" s="434">
        <v>0</v>
      </c>
      <c r="DW25" s="434">
        <v>0</v>
      </c>
      <c r="DX25" s="434">
        <v>0</v>
      </c>
      <c r="DY25" s="434">
        <v>0</v>
      </c>
      <c r="DZ25" s="434">
        <v>415</v>
      </c>
      <c r="EA25" s="434">
        <v>6</v>
      </c>
      <c r="EB25" s="434">
        <v>8</v>
      </c>
      <c r="EC25" s="434">
        <v>0</v>
      </c>
      <c r="ED25" s="434">
        <v>0</v>
      </c>
      <c r="EE25" s="434">
        <v>0</v>
      </c>
      <c r="EF25" s="434">
        <v>0</v>
      </c>
      <c r="EG25" s="434">
        <v>0</v>
      </c>
      <c r="EH25" s="434">
        <v>0</v>
      </c>
      <c r="EI25" s="434">
        <v>0</v>
      </c>
      <c r="EJ25" s="434">
        <v>2</v>
      </c>
      <c r="EK25" s="434">
        <v>314</v>
      </c>
      <c r="EL25" s="434">
        <v>0</v>
      </c>
      <c r="EM25" s="434">
        <v>0</v>
      </c>
      <c r="EN25" s="434">
        <v>0</v>
      </c>
      <c r="EO25" s="434">
        <v>0</v>
      </c>
      <c r="EP25" s="434">
        <v>314</v>
      </c>
      <c r="EQ25" s="434">
        <v>2</v>
      </c>
      <c r="ER25" s="434">
        <v>2</v>
      </c>
      <c r="ES25" s="434">
        <v>2991</v>
      </c>
      <c r="ET25" s="434">
        <v>0</v>
      </c>
      <c r="EU25" s="434">
        <v>0</v>
      </c>
      <c r="EV25" s="434">
        <v>0</v>
      </c>
      <c r="EW25" s="434">
        <v>0</v>
      </c>
      <c r="EX25" s="434">
        <v>2991</v>
      </c>
      <c r="EY25" s="434">
        <v>37</v>
      </c>
      <c r="EZ25" s="434">
        <v>125</v>
      </c>
      <c r="FA25" s="434">
        <v>0</v>
      </c>
      <c r="FB25" s="434">
        <v>0</v>
      </c>
      <c r="FC25" s="434">
        <v>0</v>
      </c>
      <c r="FD25" s="434">
        <v>0</v>
      </c>
      <c r="FE25" s="434">
        <v>0</v>
      </c>
      <c r="FF25" s="434">
        <v>0</v>
      </c>
      <c r="FG25" s="434">
        <v>0</v>
      </c>
      <c r="FH25" s="434">
        <v>0</v>
      </c>
      <c r="FI25" s="434">
        <v>0</v>
      </c>
      <c r="FJ25" s="434">
        <v>0</v>
      </c>
      <c r="FK25" s="434">
        <v>0</v>
      </c>
      <c r="FL25" s="434">
        <v>0</v>
      </c>
      <c r="FM25" s="434">
        <v>0</v>
      </c>
      <c r="FN25" s="434">
        <v>0</v>
      </c>
      <c r="FO25" s="434">
        <v>0</v>
      </c>
      <c r="FP25" s="434">
        <v>0</v>
      </c>
      <c r="FQ25" s="434">
        <v>2991</v>
      </c>
      <c r="FR25" s="434">
        <v>0</v>
      </c>
      <c r="FS25" s="434">
        <v>0</v>
      </c>
      <c r="FT25" s="434">
        <v>0</v>
      </c>
      <c r="FU25" s="434">
        <v>0</v>
      </c>
      <c r="FV25" s="434">
        <v>2991</v>
      </c>
      <c r="FW25" s="434">
        <v>37</v>
      </c>
      <c r="FX25" s="434">
        <v>125</v>
      </c>
    </row>
    <row r="26" spans="1:180" ht="12.9" customHeight="1" x14ac:dyDescent="0.3">
      <c r="A26" s="433" t="s">
        <v>839</v>
      </c>
      <c r="B26" s="433" t="s">
        <v>763</v>
      </c>
      <c r="C26" s="433" t="s">
        <v>39</v>
      </c>
      <c r="D26" s="434">
        <v>6</v>
      </c>
      <c r="E26" s="434">
        <v>0</v>
      </c>
      <c r="F26" s="434">
        <v>0</v>
      </c>
      <c r="G26" s="434">
        <v>0</v>
      </c>
      <c r="H26" s="434">
        <v>0</v>
      </c>
      <c r="I26" s="434">
        <v>0</v>
      </c>
      <c r="J26" s="434">
        <v>0</v>
      </c>
      <c r="K26" s="434">
        <v>0</v>
      </c>
      <c r="L26" s="434">
        <v>0</v>
      </c>
      <c r="M26" s="434">
        <v>0</v>
      </c>
      <c r="N26" s="434">
        <v>0</v>
      </c>
      <c r="O26" s="434">
        <v>0</v>
      </c>
      <c r="P26" s="434">
        <v>0</v>
      </c>
      <c r="Q26" s="434">
        <v>0</v>
      </c>
      <c r="R26" s="434">
        <v>0</v>
      </c>
      <c r="S26" s="434">
        <v>0</v>
      </c>
      <c r="T26" s="434">
        <v>0</v>
      </c>
      <c r="U26" s="434">
        <v>0</v>
      </c>
      <c r="V26" s="434">
        <v>0</v>
      </c>
      <c r="W26" s="434">
        <v>0</v>
      </c>
      <c r="X26" s="434">
        <v>0</v>
      </c>
      <c r="Y26" s="434">
        <v>0</v>
      </c>
      <c r="Z26" s="434">
        <v>0</v>
      </c>
      <c r="AA26" s="434">
        <v>0</v>
      </c>
      <c r="AB26" s="434">
        <v>0</v>
      </c>
      <c r="AC26" s="434">
        <v>0</v>
      </c>
      <c r="AD26" s="434">
        <v>0</v>
      </c>
      <c r="AE26" s="434">
        <v>0</v>
      </c>
      <c r="AF26" s="434">
        <v>0</v>
      </c>
      <c r="AG26" s="434">
        <v>0</v>
      </c>
      <c r="AH26" s="434">
        <v>0</v>
      </c>
      <c r="AI26" s="434">
        <v>0</v>
      </c>
      <c r="AJ26" s="434">
        <v>0</v>
      </c>
      <c r="AK26" s="434">
        <v>0</v>
      </c>
      <c r="AL26" s="434">
        <v>0</v>
      </c>
      <c r="AM26" s="434">
        <v>0</v>
      </c>
      <c r="AN26" s="434">
        <v>0</v>
      </c>
      <c r="AO26" s="434">
        <v>0</v>
      </c>
      <c r="AP26" s="434">
        <v>0</v>
      </c>
      <c r="AQ26" s="434">
        <v>0</v>
      </c>
      <c r="AR26" s="434">
        <v>0</v>
      </c>
      <c r="AS26" s="434">
        <v>0</v>
      </c>
      <c r="AT26" s="434">
        <v>3819</v>
      </c>
      <c r="AU26" s="434">
        <v>0</v>
      </c>
      <c r="AV26" s="434">
        <v>0</v>
      </c>
      <c r="AW26" s="434">
        <v>0</v>
      </c>
      <c r="AX26" s="434">
        <v>3819</v>
      </c>
      <c r="AY26" s="434">
        <v>0</v>
      </c>
      <c r="AZ26" s="434">
        <v>0</v>
      </c>
      <c r="BA26" s="434">
        <v>0</v>
      </c>
      <c r="BB26" s="434">
        <v>0</v>
      </c>
      <c r="BC26" s="434">
        <v>0</v>
      </c>
      <c r="BD26" s="434">
        <v>0</v>
      </c>
      <c r="BE26" s="434">
        <v>0</v>
      </c>
      <c r="BF26" s="434">
        <v>0</v>
      </c>
      <c r="BG26" s="434">
        <v>0</v>
      </c>
      <c r="BH26" s="434">
        <v>0</v>
      </c>
      <c r="BI26" s="434">
        <v>0</v>
      </c>
      <c r="BJ26" s="434">
        <v>0</v>
      </c>
      <c r="BK26" s="434">
        <v>0</v>
      </c>
      <c r="BL26" s="434">
        <v>0</v>
      </c>
      <c r="BM26" s="434">
        <v>0</v>
      </c>
      <c r="BN26" s="434">
        <v>0</v>
      </c>
      <c r="BO26" s="434">
        <v>0</v>
      </c>
      <c r="BP26" s="434">
        <v>0</v>
      </c>
      <c r="BQ26" s="434">
        <v>0</v>
      </c>
      <c r="BR26" s="434">
        <v>0</v>
      </c>
      <c r="BS26" s="434">
        <v>0</v>
      </c>
      <c r="BT26" s="434">
        <v>0</v>
      </c>
      <c r="BU26" s="434">
        <v>0</v>
      </c>
      <c r="BV26" s="434">
        <v>0</v>
      </c>
      <c r="BW26" s="434">
        <v>0</v>
      </c>
      <c r="BX26" s="434">
        <v>0</v>
      </c>
      <c r="BY26" s="434">
        <v>0</v>
      </c>
      <c r="BZ26" s="434">
        <v>0</v>
      </c>
      <c r="CA26" s="434">
        <v>0</v>
      </c>
      <c r="CB26" s="434">
        <v>0</v>
      </c>
      <c r="CC26" s="434">
        <v>0</v>
      </c>
      <c r="CD26" s="434">
        <v>0</v>
      </c>
      <c r="CE26" s="434">
        <v>0</v>
      </c>
      <c r="CF26" s="434">
        <v>0</v>
      </c>
      <c r="CG26" s="434">
        <v>0</v>
      </c>
      <c r="CH26" s="434">
        <v>0</v>
      </c>
      <c r="CI26" s="434">
        <v>0</v>
      </c>
      <c r="CJ26" s="434">
        <v>0</v>
      </c>
      <c r="CK26" s="434">
        <v>0</v>
      </c>
      <c r="CL26" s="434">
        <v>0</v>
      </c>
      <c r="CM26" s="434">
        <v>0</v>
      </c>
      <c r="CN26" s="434">
        <v>0</v>
      </c>
      <c r="CO26" s="434">
        <v>0</v>
      </c>
      <c r="CP26" s="434">
        <v>0</v>
      </c>
      <c r="CQ26" s="434">
        <v>0</v>
      </c>
      <c r="CR26" s="434">
        <v>0</v>
      </c>
      <c r="CS26" s="434">
        <v>0</v>
      </c>
      <c r="CT26" s="434">
        <v>0</v>
      </c>
      <c r="CU26" s="434">
        <v>0</v>
      </c>
      <c r="CV26" s="434">
        <v>0</v>
      </c>
      <c r="CW26" s="434">
        <v>0</v>
      </c>
      <c r="CX26" s="434">
        <v>0</v>
      </c>
      <c r="CY26" s="434">
        <v>0</v>
      </c>
      <c r="CZ26" s="434">
        <v>0</v>
      </c>
      <c r="DA26" s="434">
        <v>0</v>
      </c>
      <c r="DB26" s="434">
        <v>0</v>
      </c>
      <c r="DC26" s="434">
        <v>0</v>
      </c>
      <c r="DD26" s="434">
        <v>0</v>
      </c>
      <c r="DE26" s="434">
        <v>0</v>
      </c>
      <c r="DF26" s="434">
        <v>0</v>
      </c>
      <c r="DG26" s="434">
        <v>0</v>
      </c>
      <c r="DH26" s="434">
        <v>0</v>
      </c>
      <c r="DI26" s="434">
        <v>0</v>
      </c>
      <c r="DJ26" s="434">
        <v>0</v>
      </c>
      <c r="DK26" s="434">
        <v>0</v>
      </c>
      <c r="DL26" s="434">
        <v>0</v>
      </c>
      <c r="DM26" s="434">
        <v>0</v>
      </c>
      <c r="DN26" s="434">
        <v>0</v>
      </c>
      <c r="DO26" s="434">
        <v>0</v>
      </c>
      <c r="DP26" s="434">
        <v>0</v>
      </c>
      <c r="DQ26" s="434">
        <v>0</v>
      </c>
      <c r="DR26" s="434">
        <v>0</v>
      </c>
      <c r="DS26" s="434">
        <v>0</v>
      </c>
      <c r="DT26" s="434">
        <v>0</v>
      </c>
      <c r="DU26" s="434">
        <v>0</v>
      </c>
      <c r="DV26" s="434">
        <v>0</v>
      </c>
      <c r="DW26" s="434">
        <v>0</v>
      </c>
      <c r="DX26" s="434">
        <v>0</v>
      </c>
      <c r="DY26" s="434">
        <v>0</v>
      </c>
      <c r="DZ26" s="434">
        <v>0</v>
      </c>
      <c r="EA26" s="434">
        <v>0</v>
      </c>
      <c r="EB26" s="434">
        <v>0</v>
      </c>
      <c r="EC26" s="434">
        <v>0</v>
      </c>
      <c r="ED26" s="434">
        <v>0</v>
      </c>
      <c r="EE26" s="434">
        <v>0</v>
      </c>
      <c r="EF26" s="434">
        <v>0</v>
      </c>
      <c r="EG26" s="434">
        <v>0</v>
      </c>
      <c r="EH26" s="434">
        <v>0</v>
      </c>
      <c r="EI26" s="434">
        <v>0</v>
      </c>
      <c r="EJ26" s="434">
        <v>0</v>
      </c>
      <c r="EK26" s="434">
        <v>0</v>
      </c>
      <c r="EL26" s="434">
        <v>0</v>
      </c>
      <c r="EM26" s="434">
        <v>0</v>
      </c>
      <c r="EN26" s="434">
        <v>0</v>
      </c>
      <c r="EO26" s="434">
        <v>0</v>
      </c>
      <c r="EP26" s="434">
        <v>0</v>
      </c>
      <c r="EQ26" s="434">
        <v>0</v>
      </c>
      <c r="ER26" s="434">
        <v>0</v>
      </c>
      <c r="ES26" s="434">
        <v>0</v>
      </c>
      <c r="ET26" s="434">
        <v>3819</v>
      </c>
      <c r="EU26" s="434">
        <v>0</v>
      </c>
      <c r="EV26" s="434">
        <v>0</v>
      </c>
      <c r="EW26" s="434">
        <v>0</v>
      </c>
      <c r="EX26" s="434">
        <v>3819</v>
      </c>
      <c r="EY26" s="434">
        <v>0</v>
      </c>
      <c r="EZ26" s="434">
        <v>0</v>
      </c>
      <c r="FA26" s="434">
        <v>0</v>
      </c>
      <c r="FB26" s="434">
        <v>0</v>
      </c>
      <c r="FC26" s="434">
        <v>0</v>
      </c>
      <c r="FD26" s="434">
        <v>0</v>
      </c>
      <c r="FE26" s="434">
        <v>0</v>
      </c>
      <c r="FF26" s="434">
        <v>0</v>
      </c>
      <c r="FG26" s="434">
        <v>0</v>
      </c>
      <c r="FH26" s="434">
        <v>0</v>
      </c>
      <c r="FI26" s="434">
        <v>0</v>
      </c>
      <c r="FJ26" s="434">
        <v>0</v>
      </c>
      <c r="FK26" s="434">
        <v>0</v>
      </c>
      <c r="FL26" s="434">
        <v>0</v>
      </c>
      <c r="FM26" s="434">
        <v>0</v>
      </c>
      <c r="FN26" s="434">
        <v>0</v>
      </c>
      <c r="FO26" s="434">
        <v>0</v>
      </c>
      <c r="FP26" s="434">
        <v>0</v>
      </c>
      <c r="FQ26" s="434">
        <v>0</v>
      </c>
      <c r="FR26" s="434">
        <v>3819</v>
      </c>
      <c r="FS26" s="434">
        <v>0</v>
      </c>
      <c r="FT26" s="434">
        <v>0</v>
      </c>
      <c r="FU26" s="434">
        <v>0</v>
      </c>
      <c r="FV26" s="434">
        <v>3819</v>
      </c>
      <c r="FW26" s="434">
        <v>0</v>
      </c>
      <c r="FX26" s="434">
        <v>0</v>
      </c>
    </row>
    <row r="27" spans="1:180" ht="12.9" customHeight="1" x14ac:dyDescent="0.3">
      <c r="A27" s="433" t="s">
        <v>839</v>
      </c>
      <c r="B27" s="433" t="s">
        <v>746</v>
      </c>
      <c r="C27" s="433" t="s">
        <v>25</v>
      </c>
      <c r="D27" s="434">
        <v>7</v>
      </c>
      <c r="E27" s="434">
        <v>0</v>
      </c>
      <c r="F27" s="434">
        <v>0</v>
      </c>
      <c r="G27" s="434">
        <v>0</v>
      </c>
      <c r="H27" s="434">
        <v>0</v>
      </c>
      <c r="I27" s="434">
        <v>0</v>
      </c>
      <c r="J27" s="434">
        <v>0</v>
      </c>
      <c r="K27" s="434">
        <v>0</v>
      </c>
      <c r="L27" s="434">
        <v>0</v>
      </c>
      <c r="M27" s="434">
        <v>0</v>
      </c>
      <c r="N27" s="434">
        <v>0</v>
      </c>
      <c r="O27" s="434">
        <v>0</v>
      </c>
      <c r="P27" s="434">
        <v>246</v>
      </c>
      <c r="Q27" s="434">
        <v>0</v>
      </c>
      <c r="R27" s="434">
        <v>246</v>
      </c>
      <c r="S27" s="434">
        <v>1</v>
      </c>
      <c r="T27" s="434">
        <v>1</v>
      </c>
      <c r="U27" s="434">
        <v>0</v>
      </c>
      <c r="V27" s="434">
        <v>0</v>
      </c>
      <c r="W27" s="434">
        <v>0</v>
      </c>
      <c r="X27" s="434">
        <v>778</v>
      </c>
      <c r="Y27" s="434">
        <v>0</v>
      </c>
      <c r="Z27" s="434">
        <v>778</v>
      </c>
      <c r="AA27" s="434">
        <v>2</v>
      </c>
      <c r="AB27" s="434">
        <v>6</v>
      </c>
      <c r="AC27" s="434">
        <v>0</v>
      </c>
      <c r="AD27" s="434">
        <v>0</v>
      </c>
      <c r="AE27" s="434">
        <v>0</v>
      </c>
      <c r="AF27" s="434">
        <v>143</v>
      </c>
      <c r="AG27" s="434">
        <v>0</v>
      </c>
      <c r="AH27" s="434">
        <v>143</v>
      </c>
      <c r="AI27" s="434">
        <v>1</v>
      </c>
      <c r="AJ27" s="434">
        <v>6</v>
      </c>
      <c r="AK27" s="434">
        <v>0</v>
      </c>
      <c r="AL27" s="434">
        <v>0</v>
      </c>
      <c r="AM27" s="434">
        <v>0</v>
      </c>
      <c r="AN27" s="434">
        <v>294</v>
      </c>
      <c r="AO27" s="434">
        <v>0</v>
      </c>
      <c r="AP27" s="434">
        <v>294</v>
      </c>
      <c r="AQ27" s="434">
        <v>3</v>
      </c>
      <c r="AR27" s="434">
        <v>5</v>
      </c>
      <c r="AS27" s="434">
        <v>390</v>
      </c>
      <c r="AT27" s="434">
        <v>0</v>
      </c>
      <c r="AU27" s="434">
        <v>0</v>
      </c>
      <c r="AV27" s="434">
        <v>1111</v>
      </c>
      <c r="AW27" s="434">
        <v>0</v>
      </c>
      <c r="AX27" s="434">
        <v>1501</v>
      </c>
      <c r="AY27" s="434">
        <v>6</v>
      </c>
      <c r="AZ27" s="434">
        <v>29</v>
      </c>
      <c r="BA27" s="434">
        <v>16918</v>
      </c>
      <c r="BB27" s="434">
        <v>0</v>
      </c>
      <c r="BC27" s="434">
        <v>0</v>
      </c>
      <c r="BD27" s="434">
        <v>118123</v>
      </c>
      <c r="BE27" s="434">
        <v>3262</v>
      </c>
      <c r="BF27" s="434">
        <v>138303</v>
      </c>
      <c r="BG27" s="434">
        <v>683</v>
      </c>
      <c r="BH27" s="434">
        <v>5836</v>
      </c>
      <c r="BI27" s="434">
        <v>0</v>
      </c>
      <c r="BJ27" s="434">
        <v>0</v>
      </c>
      <c r="BK27" s="434">
        <v>0</v>
      </c>
      <c r="BL27" s="434">
        <v>924</v>
      </c>
      <c r="BM27" s="434">
        <v>0</v>
      </c>
      <c r="BN27" s="434">
        <v>924</v>
      </c>
      <c r="BO27" s="434">
        <v>3</v>
      </c>
      <c r="BP27" s="434">
        <v>19</v>
      </c>
      <c r="BQ27" s="434">
        <v>0</v>
      </c>
      <c r="BR27" s="434">
        <v>0</v>
      </c>
      <c r="BS27" s="434">
        <v>0</v>
      </c>
      <c r="BT27" s="434">
        <v>0</v>
      </c>
      <c r="BU27" s="434">
        <v>0</v>
      </c>
      <c r="BV27" s="434">
        <v>0</v>
      </c>
      <c r="BW27" s="434">
        <v>0</v>
      </c>
      <c r="BX27" s="434">
        <v>0</v>
      </c>
      <c r="BY27" s="434">
        <v>0</v>
      </c>
      <c r="BZ27" s="434">
        <v>0</v>
      </c>
      <c r="CA27" s="434">
        <v>0</v>
      </c>
      <c r="CB27" s="434">
        <v>0</v>
      </c>
      <c r="CC27" s="434">
        <v>0</v>
      </c>
      <c r="CD27" s="434">
        <v>0</v>
      </c>
      <c r="CE27" s="434">
        <v>0</v>
      </c>
      <c r="CF27" s="434">
        <v>0</v>
      </c>
      <c r="CG27" s="434">
        <v>1</v>
      </c>
      <c r="CH27" s="434">
        <v>0</v>
      </c>
      <c r="CI27" s="434">
        <v>0</v>
      </c>
      <c r="CJ27" s="434">
        <v>0</v>
      </c>
      <c r="CK27" s="434">
        <v>0</v>
      </c>
      <c r="CL27" s="434">
        <v>1</v>
      </c>
      <c r="CM27" s="434">
        <v>1</v>
      </c>
      <c r="CN27" s="434">
        <v>3</v>
      </c>
      <c r="CO27" s="434">
        <v>0</v>
      </c>
      <c r="CP27" s="434">
        <v>0</v>
      </c>
      <c r="CQ27" s="434">
        <v>0</v>
      </c>
      <c r="CR27" s="434">
        <v>0</v>
      </c>
      <c r="CS27" s="434">
        <v>0</v>
      </c>
      <c r="CT27" s="434">
        <v>0</v>
      </c>
      <c r="CU27" s="434">
        <v>0</v>
      </c>
      <c r="CV27" s="434">
        <v>1</v>
      </c>
      <c r="CW27" s="434">
        <v>0</v>
      </c>
      <c r="CX27" s="434">
        <v>0</v>
      </c>
      <c r="CY27" s="434">
        <v>0</v>
      </c>
      <c r="CZ27" s="434">
        <v>732</v>
      </c>
      <c r="DA27" s="434">
        <v>0</v>
      </c>
      <c r="DB27" s="434">
        <v>732</v>
      </c>
      <c r="DC27" s="434">
        <v>2</v>
      </c>
      <c r="DD27" s="434">
        <v>5</v>
      </c>
      <c r="DE27" s="434">
        <v>5</v>
      </c>
      <c r="DF27" s="434">
        <v>0</v>
      </c>
      <c r="DG27" s="434">
        <v>0</v>
      </c>
      <c r="DH27" s="434">
        <v>281</v>
      </c>
      <c r="DI27" s="434">
        <v>0</v>
      </c>
      <c r="DJ27" s="434">
        <v>286</v>
      </c>
      <c r="DK27" s="434">
        <v>3</v>
      </c>
      <c r="DL27" s="434">
        <v>8</v>
      </c>
      <c r="DM27" s="434">
        <v>3</v>
      </c>
      <c r="DN27" s="434">
        <v>0</v>
      </c>
      <c r="DO27" s="434">
        <v>0</v>
      </c>
      <c r="DP27" s="434">
        <v>2300</v>
      </c>
      <c r="DQ27" s="434">
        <v>0</v>
      </c>
      <c r="DR27" s="434">
        <v>2303</v>
      </c>
      <c r="DS27" s="434">
        <v>8</v>
      </c>
      <c r="DT27" s="434">
        <v>42</v>
      </c>
      <c r="DU27" s="434">
        <v>155</v>
      </c>
      <c r="DV27" s="434">
        <v>0</v>
      </c>
      <c r="DW27" s="434">
        <v>0</v>
      </c>
      <c r="DX27" s="434">
        <v>2681</v>
      </c>
      <c r="DY27" s="434">
        <v>0</v>
      </c>
      <c r="DZ27" s="434">
        <v>2836</v>
      </c>
      <c r="EA27" s="434">
        <v>11</v>
      </c>
      <c r="EB27" s="434">
        <v>20</v>
      </c>
      <c r="EC27" s="434">
        <v>0</v>
      </c>
      <c r="ED27" s="434">
        <v>0</v>
      </c>
      <c r="EE27" s="434">
        <v>0</v>
      </c>
      <c r="EF27" s="434">
        <v>0</v>
      </c>
      <c r="EG27" s="434">
        <v>0</v>
      </c>
      <c r="EH27" s="434">
        <v>0</v>
      </c>
      <c r="EI27" s="434">
        <v>0</v>
      </c>
      <c r="EJ27" s="434">
        <v>0</v>
      </c>
      <c r="EK27" s="434">
        <v>0</v>
      </c>
      <c r="EL27" s="434">
        <v>0</v>
      </c>
      <c r="EM27" s="434">
        <v>0</v>
      </c>
      <c r="EN27" s="434">
        <v>0</v>
      </c>
      <c r="EO27" s="434">
        <v>0</v>
      </c>
      <c r="EP27" s="434">
        <v>0</v>
      </c>
      <c r="EQ27" s="434">
        <v>0</v>
      </c>
      <c r="ER27" s="434">
        <v>0</v>
      </c>
      <c r="ES27" s="434">
        <v>17472</v>
      </c>
      <c r="ET27" s="434">
        <v>0</v>
      </c>
      <c r="EU27" s="434">
        <v>0</v>
      </c>
      <c r="EV27" s="434">
        <v>127613</v>
      </c>
      <c r="EW27" s="434">
        <v>3262</v>
      </c>
      <c r="EX27" s="434">
        <v>148347</v>
      </c>
      <c r="EY27" s="434">
        <v>724</v>
      </c>
      <c r="EZ27" s="434">
        <v>5981</v>
      </c>
      <c r="FA27" s="434">
        <v>0</v>
      </c>
      <c r="FB27" s="434">
        <v>0</v>
      </c>
      <c r="FC27" s="434">
        <v>0</v>
      </c>
      <c r="FD27" s="434">
        <v>2109</v>
      </c>
      <c r="FE27" s="434">
        <v>0</v>
      </c>
      <c r="FF27" s="434">
        <v>2109</v>
      </c>
      <c r="FG27" s="434">
        <v>7</v>
      </c>
      <c r="FH27" s="434">
        <v>193</v>
      </c>
      <c r="FI27" s="434">
        <v>566</v>
      </c>
      <c r="FJ27" s="434">
        <v>0</v>
      </c>
      <c r="FK27" s="434">
        <v>0</v>
      </c>
      <c r="FL27" s="434">
        <v>3298</v>
      </c>
      <c r="FM27" s="434">
        <v>0</v>
      </c>
      <c r="FN27" s="434">
        <v>3864</v>
      </c>
      <c r="FO27" s="434">
        <v>26</v>
      </c>
      <c r="FP27" s="434">
        <v>102</v>
      </c>
      <c r="FQ27" s="434">
        <v>18038</v>
      </c>
      <c r="FR27" s="434">
        <v>0</v>
      </c>
      <c r="FS27" s="434">
        <v>0</v>
      </c>
      <c r="FT27" s="434">
        <v>133020</v>
      </c>
      <c r="FU27" s="434">
        <v>3262</v>
      </c>
      <c r="FV27" s="434">
        <v>154320</v>
      </c>
      <c r="FW27" s="434">
        <v>757</v>
      </c>
      <c r="FX27" s="434">
        <v>6276</v>
      </c>
    </row>
    <row r="28" spans="1:180" ht="12.9" customHeight="1" x14ac:dyDescent="0.3">
      <c r="A28" s="433" t="s">
        <v>839</v>
      </c>
      <c r="B28" s="433" t="s">
        <v>754</v>
      </c>
      <c r="C28" s="433" t="s">
        <v>32</v>
      </c>
      <c r="D28" s="434">
        <v>8</v>
      </c>
      <c r="E28" s="434">
        <v>0</v>
      </c>
      <c r="F28" s="434">
        <v>0</v>
      </c>
      <c r="G28" s="434">
        <v>0</v>
      </c>
      <c r="H28" s="434">
        <v>0</v>
      </c>
      <c r="I28" s="434">
        <v>0</v>
      </c>
      <c r="J28" s="434">
        <v>0</v>
      </c>
      <c r="K28" s="434">
        <v>0</v>
      </c>
      <c r="L28" s="434">
        <v>1</v>
      </c>
      <c r="M28" s="434">
        <v>0</v>
      </c>
      <c r="N28" s="434">
        <v>0</v>
      </c>
      <c r="O28" s="434">
        <v>0</v>
      </c>
      <c r="P28" s="434">
        <v>0</v>
      </c>
      <c r="Q28" s="434">
        <v>0</v>
      </c>
      <c r="R28" s="434">
        <v>0</v>
      </c>
      <c r="S28" s="434">
        <v>0</v>
      </c>
      <c r="T28" s="434">
        <v>3</v>
      </c>
      <c r="U28" s="434">
        <v>0</v>
      </c>
      <c r="V28" s="434">
        <v>0</v>
      </c>
      <c r="W28" s="434">
        <v>0</v>
      </c>
      <c r="X28" s="434">
        <v>0</v>
      </c>
      <c r="Y28" s="434">
        <v>0</v>
      </c>
      <c r="Z28" s="434">
        <v>0</v>
      </c>
      <c r="AA28" s="434">
        <v>0</v>
      </c>
      <c r="AB28" s="434">
        <v>2</v>
      </c>
      <c r="AC28" s="434">
        <v>4</v>
      </c>
      <c r="AD28" s="434">
        <v>0</v>
      </c>
      <c r="AE28" s="434">
        <v>0</v>
      </c>
      <c r="AF28" s="434">
        <v>3360</v>
      </c>
      <c r="AG28" s="434">
        <v>0</v>
      </c>
      <c r="AH28" s="434">
        <v>3364</v>
      </c>
      <c r="AI28" s="434">
        <v>11</v>
      </c>
      <c r="AJ28" s="434">
        <v>26</v>
      </c>
      <c r="AK28" s="434">
        <v>310</v>
      </c>
      <c r="AL28" s="434">
        <v>0</v>
      </c>
      <c r="AM28" s="434">
        <v>0</v>
      </c>
      <c r="AN28" s="434">
        <v>3</v>
      </c>
      <c r="AO28" s="434">
        <v>0</v>
      </c>
      <c r="AP28" s="434">
        <v>313</v>
      </c>
      <c r="AQ28" s="434">
        <v>6</v>
      </c>
      <c r="AR28" s="434">
        <v>8</v>
      </c>
      <c r="AS28" s="434">
        <v>0</v>
      </c>
      <c r="AT28" s="434">
        <v>0</v>
      </c>
      <c r="AU28" s="434">
        <v>0</v>
      </c>
      <c r="AV28" s="434">
        <v>0</v>
      </c>
      <c r="AW28" s="434">
        <v>0</v>
      </c>
      <c r="AX28" s="434">
        <v>0</v>
      </c>
      <c r="AY28" s="434">
        <v>0</v>
      </c>
      <c r="AZ28" s="434">
        <v>14</v>
      </c>
      <c r="BA28" s="434">
        <v>245</v>
      </c>
      <c r="BB28" s="434">
        <v>0</v>
      </c>
      <c r="BC28" s="434">
        <v>0</v>
      </c>
      <c r="BD28" s="434">
        <v>1953</v>
      </c>
      <c r="BE28" s="434">
        <v>0</v>
      </c>
      <c r="BF28" s="434">
        <v>2198</v>
      </c>
      <c r="BG28" s="434">
        <v>7</v>
      </c>
      <c r="BH28" s="434">
        <v>19</v>
      </c>
      <c r="BI28" s="434">
        <v>22564</v>
      </c>
      <c r="BJ28" s="434">
        <v>1869</v>
      </c>
      <c r="BK28" s="434">
        <v>462</v>
      </c>
      <c r="BL28" s="434">
        <v>108048</v>
      </c>
      <c r="BM28" s="434">
        <v>0</v>
      </c>
      <c r="BN28" s="434">
        <v>132943</v>
      </c>
      <c r="BO28" s="434">
        <v>702</v>
      </c>
      <c r="BP28" s="434">
        <v>3802</v>
      </c>
      <c r="BQ28" s="434">
        <v>0</v>
      </c>
      <c r="BR28" s="434">
        <v>0</v>
      </c>
      <c r="BS28" s="434">
        <v>0</v>
      </c>
      <c r="BT28" s="434">
        <v>0</v>
      </c>
      <c r="BU28" s="434">
        <v>0</v>
      </c>
      <c r="BV28" s="434">
        <v>0</v>
      </c>
      <c r="BW28" s="434">
        <v>0</v>
      </c>
      <c r="BX28" s="434">
        <v>0</v>
      </c>
      <c r="BY28" s="434">
        <v>1272</v>
      </c>
      <c r="BZ28" s="434">
        <v>0</v>
      </c>
      <c r="CA28" s="434">
        <v>0</v>
      </c>
      <c r="CB28" s="434">
        <v>693</v>
      </c>
      <c r="CC28" s="434">
        <v>0</v>
      </c>
      <c r="CD28" s="434">
        <v>1965</v>
      </c>
      <c r="CE28" s="434">
        <v>10</v>
      </c>
      <c r="CF28" s="434">
        <v>115</v>
      </c>
      <c r="CG28" s="434">
        <v>0</v>
      </c>
      <c r="CH28" s="434">
        <v>0</v>
      </c>
      <c r="CI28" s="434">
        <v>0</v>
      </c>
      <c r="CJ28" s="434">
        <v>0</v>
      </c>
      <c r="CK28" s="434">
        <v>0</v>
      </c>
      <c r="CL28" s="434">
        <v>0</v>
      </c>
      <c r="CM28" s="434">
        <v>0</v>
      </c>
      <c r="CN28" s="434">
        <v>1</v>
      </c>
      <c r="CO28" s="434">
        <v>0</v>
      </c>
      <c r="CP28" s="434">
        <v>0</v>
      </c>
      <c r="CQ28" s="434">
        <v>0</v>
      </c>
      <c r="CR28" s="434">
        <v>350</v>
      </c>
      <c r="CS28" s="434">
        <v>0</v>
      </c>
      <c r="CT28" s="434">
        <v>350</v>
      </c>
      <c r="CU28" s="434">
        <v>1</v>
      </c>
      <c r="CV28" s="434">
        <v>2</v>
      </c>
      <c r="CW28" s="434">
        <v>25</v>
      </c>
      <c r="CX28" s="434">
        <v>0</v>
      </c>
      <c r="CY28" s="434">
        <v>0</v>
      </c>
      <c r="CZ28" s="434">
        <v>7</v>
      </c>
      <c r="DA28" s="434">
        <v>0</v>
      </c>
      <c r="DB28" s="434">
        <v>32</v>
      </c>
      <c r="DC28" s="434">
        <v>2</v>
      </c>
      <c r="DD28" s="434">
        <v>3</v>
      </c>
      <c r="DE28" s="434">
        <v>0</v>
      </c>
      <c r="DF28" s="434">
        <v>0</v>
      </c>
      <c r="DG28" s="434">
        <v>0</v>
      </c>
      <c r="DH28" s="434">
        <v>366</v>
      </c>
      <c r="DI28" s="434">
        <v>0</v>
      </c>
      <c r="DJ28" s="434">
        <v>366</v>
      </c>
      <c r="DK28" s="434">
        <v>1</v>
      </c>
      <c r="DL28" s="434">
        <v>13</v>
      </c>
      <c r="DM28" s="434">
        <v>389</v>
      </c>
      <c r="DN28" s="434">
        <v>0</v>
      </c>
      <c r="DO28" s="434">
        <v>0</v>
      </c>
      <c r="DP28" s="434">
        <v>1147</v>
      </c>
      <c r="DQ28" s="434">
        <v>0</v>
      </c>
      <c r="DR28" s="434">
        <v>1536</v>
      </c>
      <c r="DS28" s="434">
        <v>8</v>
      </c>
      <c r="DT28" s="434">
        <v>15</v>
      </c>
      <c r="DU28" s="434">
        <v>0</v>
      </c>
      <c r="DV28" s="434">
        <v>0</v>
      </c>
      <c r="DW28" s="434">
        <v>0</v>
      </c>
      <c r="DX28" s="434">
        <v>0</v>
      </c>
      <c r="DY28" s="434">
        <v>0</v>
      </c>
      <c r="DZ28" s="434">
        <v>0</v>
      </c>
      <c r="EA28" s="434">
        <v>0</v>
      </c>
      <c r="EB28" s="434">
        <v>14</v>
      </c>
      <c r="EC28" s="434">
        <v>41</v>
      </c>
      <c r="ED28" s="434">
        <v>0</v>
      </c>
      <c r="EE28" s="434">
        <v>0</v>
      </c>
      <c r="EF28" s="434">
        <v>0</v>
      </c>
      <c r="EG28" s="434">
        <v>0</v>
      </c>
      <c r="EH28" s="434">
        <v>41</v>
      </c>
      <c r="EI28" s="434">
        <v>3</v>
      </c>
      <c r="EJ28" s="434">
        <v>6</v>
      </c>
      <c r="EK28" s="434">
        <v>203</v>
      </c>
      <c r="EL28" s="434">
        <v>0</v>
      </c>
      <c r="EM28" s="434">
        <v>0</v>
      </c>
      <c r="EN28" s="434">
        <v>371</v>
      </c>
      <c r="EO28" s="434">
        <v>0</v>
      </c>
      <c r="EP28" s="434">
        <v>574</v>
      </c>
      <c r="EQ28" s="434">
        <v>12</v>
      </c>
      <c r="ER28" s="434">
        <v>35</v>
      </c>
      <c r="ES28" s="434">
        <v>25053</v>
      </c>
      <c r="ET28" s="434">
        <v>1869</v>
      </c>
      <c r="EU28" s="434">
        <v>462</v>
      </c>
      <c r="EV28" s="434">
        <v>116298</v>
      </c>
      <c r="EW28" s="434">
        <v>0</v>
      </c>
      <c r="EX28" s="434">
        <v>143682</v>
      </c>
      <c r="EY28" s="434">
        <v>763</v>
      </c>
      <c r="EZ28" s="434">
        <v>4079</v>
      </c>
      <c r="FA28" s="434">
        <v>366</v>
      </c>
      <c r="FB28" s="434">
        <v>0</v>
      </c>
      <c r="FC28" s="434">
        <v>0</v>
      </c>
      <c r="FD28" s="434">
        <v>6976</v>
      </c>
      <c r="FE28" s="434">
        <v>0</v>
      </c>
      <c r="FF28" s="434">
        <v>7342</v>
      </c>
      <c r="FG28" s="434">
        <v>4</v>
      </c>
      <c r="FH28" s="434">
        <v>94</v>
      </c>
      <c r="FI28" s="434">
        <v>262</v>
      </c>
      <c r="FJ28" s="434">
        <v>0</v>
      </c>
      <c r="FK28" s="434">
        <v>0</v>
      </c>
      <c r="FL28" s="434">
        <v>732</v>
      </c>
      <c r="FM28" s="434">
        <v>0</v>
      </c>
      <c r="FN28" s="434">
        <v>994</v>
      </c>
      <c r="FO28" s="434">
        <v>20</v>
      </c>
      <c r="FP28" s="434">
        <v>24</v>
      </c>
      <c r="FQ28" s="434">
        <v>25681</v>
      </c>
      <c r="FR28" s="434">
        <v>1869</v>
      </c>
      <c r="FS28" s="434">
        <v>462</v>
      </c>
      <c r="FT28" s="434">
        <v>124006</v>
      </c>
      <c r="FU28" s="434">
        <v>0</v>
      </c>
      <c r="FV28" s="434">
        <v>152018</v>
      </c>
      <c r="FW28" s="434">
        <v>787</v>
      </c>
      <c r="FX28" s="434">
        <v>4197</v>
      </c>
    </row>
    <row r="29" spans="1:180" ht="12.9" customHeight="1" x14ac:dyDescent="0.3">
      <c r="A29" s="433" t="s">
        <v>839</v>
      </c>
      <c r="B29" s="433" t="s">
        <v>756</v>
      </c>
      <c r="C29" s="433" t="s">
        <v>33</v>
      </c>
      <c r="D29" s="434">
        <v>9</v>
      </c>
      <c r="E29" s="434">
        <v>304</v>
      </c>
      <c r="F29" s="434">
        <v>0</v>
      </c>
      <c r="G29" s="434">
        <v>14</v>
      </c>
      <c r="H29" s="434">
        <v>0</v>
      </c>
      <c r="I29" s="434">
        <v>0</v>
      </c>
      <c r="J29" s="434">
        <v>318</v>
      </c>
      <c r="K29" s="434">
        <v>3</v>
      </c>
      <c r="L29" s="434">
        <v>12</v>
      </c>
      <c r="M29" s="434">
        <v>193</v>
      </c>
      <c r="N29" s="434">
        <v>0</v>
      </c>
      <c r="O29" s="434">
        <v>0</v>
      </c>
      <c r="P29" s="434">
        <v>400</v>
      </c>
      <c r="Q29" s="434">
        <v>0</v>
      </c>
      <c r="R29" s="434">
        <v>593</v>
      </c>
      <c r="S29" s="434">
        <v>2</v>
      </c>
      <c r="T29" s="434">
        <v>23</v>
      </c>
      <c r="U29" s="434">
        <v>315</v>
      </c>
      <c r="V29" s="434">
        <v>0</v>
      </c>
      <c r="W29" s="434">
        <v>0</v>
      </c>
      <c r="X29" s="434">
        <v>662</v>
      </c>
      <c r="Y29" s="434">
        <v>0</v>
      </c>
      <c r="Z29" s="434">
        <v>977</v>
      </c>
      <c r="AA29" s="434">
        <v>5</v>
      </c>
      <c r="AB29" s="434">
        <v>62</v>
      </c>
      <c r="AC29" s="434">
        <v>238</v>
      </c>
      <c r="AD29" s="434">
        <v>0</v>
      </c>
      <c r="AE29" s="434">
        <v>0</v>
      </c>
      <c r="AF29" s="434">
        <v>349</v>
      </c>
      <c r="AG29" s="434">
        <v>0</v>
      </c>
      <c r="AH29" s="434">
        <v>587</v>
      </c>
      <c r="AI29" s="434">
        <v>2</v>
      </c>
      <c r="AJ29" s="434">
        <v>13</v>
      </c>
      <c r="AK29" s="434">
        <v>0</v>
      </c>
      <c r="AL29" s="434">
        <v>0</v>
      </c>
      <c r="AM29" s="434">
        <v>0</v>
      </c>
      <c r="AN29" s="434">
        <v>0</v>
      </c>
      <c r="AO29" s="434">
        <v>0</v>
      </c>
      <c r="AP29" s="434">
        <v>0</v>
      </c>
      <c r="AQ29" s="434">
        <v>0</v>
      </c>
      <c r="AR29" s="434">
        <v>7</v>
      </c>
      <c r="AS29" s="434">
        <v>98</v>
      </c>
      <c r="AT29" s="434">
        <v>0</v>
      </c>
      <c r="AU29" s="434">
        <v>0</v>
      </c>
      <c r="AV29" s="434">
        <v>0</v>
      </c>
      <c r="AW29" s="434">
        <v>0</v>
      </c>
      <c r="AX29" s="434">
        <v>98</v>
      </c>
      <c r="AY29" s="434">
        <v>1</v>
      </c>
      <c r="AZ29" s="434">
        <v>26</v>
      </c>
      <c r="BA29" s="434">
        <v>0</v>
      </c>
      <c r="BB29" s="434">
        <v>0</v>
      </c>
      <c r="BC29" s="434">
        <v>0</v>
      </c>
      <c r="BD29" s="434">
        <v>312</v>
      </c>
      <c r="BE29" s="434">
        <v>0</v>
      </c>
      <c r="BF29" s="434">
        <v>312</v>
      </c>
      <c r="BG29" s="434">
        <v>1</v>
      </c>
      <c r="BH29" s="434">
        <v>7</v>
      </c>
      <c r="BI29" s="434">
        <v>0</v>
      </c>
      <c r="BJ29" s="434">
        <v>0</v>
      </c>
      <c r="BK29" s="434">
        <v>0</v>
      </c>
      <c r="BL29" s="434">
        <v>0</v>
      </c>
      <c r="BM29" s="434">
        <v>0</v>
      </c>
      <c r="BN29" s="434">
        <v>0</v>
      </c>
      <c r="BO29" s="434">
        <v>0</v>
      </c>
      <c r="BP29" s="434">
        <v>3</v>
      </c>
      <c r="BQ29" s="434">
        <v>15332</v>
      </c>
      <c r="BR29" s="434">
        <v>349</v>
      </c>
      <c r="BS29" s="434">
        <v>269</v>
      </c>
      <c r="BT29" s="434">
        <v>38609</v>
      </c>
      <c r="BU29" s="434">
        <v>1098</v>
      </c>
      <c r="BV29" s="434">
        <v>55657</v>
      </c>
      <c r="BW29" s="434">
        <v>346</v>
      </c>
      <c r="BX29" s="434">
        <v>3594</v>
      </c>
      <c r="BY29" s="434">
        <v>0</v>
      </c>
      <c r="BZ29" s="434">
        <v>0</v>
      </c>
      <c r="CA29" s="434">
        <v>0</v>
      </c>
      <c r="CB29" s="434">
        <v>0</v>
      </c>
      <c r="CC29" s="434">
        <v>0</v>
      </c>
      <c r="CD29" s="434">
        <v>0</v>
      </c>
      <c r="CE29" s="434">
        <v>0</v>
      </c>
      <c r="CF29" s="434">
        <v>0</v>
      </c>
      <c r="CG29" s="434">
        <v>0</v>
      </c>
      <c r="CH29" s="434">
        <v>0</v>
      </c>
      <c r="CI29" s="434">
        <v>0</v>
      </c>
      <c r="CJ29" s="434">
        <v>0</v>
      </c>
      <c r="CK29" s="434">
        <v>0</v>
      </c>
      <c r="CL29" s="434">
        <v>0</v>
      </c>
      <c r="CM29" s="434">
        <v>0</v>
      </c>
      <c r="CN29" s="434">
        <v>4</v>
      </c>
      <c r="CO29" s="434">
        <v>0</v>
      </c>
      <c r="CP29" s="434">
        <v>0</v>
      </c>
      <c r="CQ29" s="434">
        <v>0</v>
      </c>
      <c r="CR29" s="434">
        <v>203</v>
      </c>
      <c r="CS29" s="434">
        <v>0</v>
      </c>
      <c r="CT29" s="434">
        <v>203</v>
      </c>
      <c r="CU29" s="434">
        <v>1</v>
      </c>
      <c r="CV29" s="434">
        <v>20</v>
      </c>
      <c r="CW29" s="434">
        <v>36</v>
      </c>
      <c r="CX29" s="434">
        <v>0</v>
      </c>
      <c r="CY29" s="434">
        <v>0</v>
      </c>
      <c r="CZ29" s="434">
        <v>0</v>
      </c>
      <c r="DA29" s="434">
        <v>0</v>
      </c>
      <c r="DB29" s="434">
        <v>36</v>
      </c>
      <c r="DC29" s="434">
        <v>1</v>
      </c>
      <c r="DD29" s="434">
        <v>3</v>
      </c>
      <c r="DE29" s="434">
        <v>214</v>
      </c>
      <c r="DF29" s="434">
        <v>0</v>
      </c>
      <c r="DG29" s="434">
        <v>0</v>
      </c>
      <c r="DH29" s="434">
        <v>1563</v>
      </c>
      <c r="DI29" s="434">
        <v>0</v>
      </c>
      <c r="DJ29" s="434">
        <v>1777</v>
      </c>
      <c r="DK29" s="434">
        <v>5</v>
      </c>
      <c r="DL29" s="434">
        <v>11</v>
      </c>
      <c r="DM29" s="434">
        <v>1</v>
      </c>
      <c r="DN29" s="434">
        <v>0</v>
      </c>
      <c r="DO29" s="434">
        <v>0</v>
      </c>
      <c r="DP29" s="434">
        <v>2</v>
      </c>
      <c r="DQ29" s="434">
        <v>0</v>
      </c>
      <c r="DR29" s="434">
        <v>3</v>
      </c>
      <c r="DS29" s="434">
        <v>3</v>
      </c>
      <c r="DT29" s="434">
        <v>9</v>
      </c>
      <c r="DU29" s="434">
        <v>0</v>
      </c>
      <c r="DV29" s="434">
        <v>0</v>
      </c>
      <c r="DW29" s="434">
        <v>0</v>
      </c>
      <c r="DX29" s="434">
        <v>0</v>
      </c>
      <c r="DY29" s="434">
        <v>0</v>
      </c>
      <c r="DZ29" s="434">
        <v>0</v>
      </c>
      <c r="EA29" s="434">
        <v>0</v>
      </c>
      <c r="EB29" s="434">
        <v>18</v>
      </c>
      <c r="EC29" s="434">
        <v>0</v>
      </c>
      <c r="ED29" s="434">
        <v>0</v>
      </c>
      <c r="EE29" s="434">
        <v>0</v>
      </c>
      <c r="EF29" s="434">
        <v>0</v>
      </c>
      <c r="EG29" s="434">
        <v>0</v>
      </c>
      <c r="EH29" s="434">
        <v>0</v>
      </c>
      <c r="EI29" s="434">
        <v>0</v>
      </c>
      <c r="EJ29" s="434">
        <v>0</v>
      </c>
      <c r="EK29" s="434">
        <v>0</v>
      </c>
      <c r="EL29" s="434">
        <v>0</v>
      </c>
      <c r="EM29" s="434">
        <v>0</v>
      </c>
      <c r="EN29" s="434">
        <v>0</v>
      </c>
      <c r="EO29" s="434">
        <v>0</v>
      </c>
      <c r="EP29" s="434">
        <v>0</v>
      </c>
      <c r="EQ29" s="434">
        <v>0</v>
      </c>
      <c r="ER29" s="434">
        <v>0</v>
      </c>
      <c r="ES29" s="434">
        <v>16731</v>
      </c>
      <c r="ET29" s="434">
        <v>349</v>
      </c>
      <c r="EU29" s="434">
        <v>283</v>
      </c>
      <c r="EV29" s="434">
        <v>42100</v>
      </c>
      <c r="EW29" s="434">
        <v>1098</v>
      </c>
      <c r="EX29" s="434">
        <v>60561</v>
      </c>
      <c r="EY29" s="434">
        <v>370</v>
      </c>
      <c r="EZ29" s="434">
        <v>3812</v>
      </c>
      <c r="FA29" s="434">
        <v>0</v>
      </c>
      <c r="FB29" s="434">
        <v>0</v>
      </c>
      <c r="FC29" s="434">
        <v>0</v>
      </c>
      <c r="FD29" s="434">
        <v>0</v>
      </c>
      <c r="FE29" s="434">
        <v>0</v>
      </c>
      <c r="FF29" s="434">
        <v>0</v>
      </c>
      <c r="FG29" s="434">
        <v>0</v>
      </c>
      <c r="FH29" s="434">
        <v>0</v>
      </c>
      <c r="FI29" s="434">
        <v>0</v>
      </c>
      <c r="FJ29" s="434">
        <v>0</v>
      </c>
      <c r="FK29" s="434">
        <v>0</v>
      </c>
      <c r="FL29" s="434">
        <v>640</v>
      </c>
      <c r="FM29" s="434">
        <v>0</v>
      </c>
      <c r="FN29" s="434">
        <v>640</v>
      </c>
      <c r="FO29" s="434">
        <v>4</v>
      </c>
      <c r="FP29" s="434">
        <v>13</v>
      </c>
      <c r="FQ29" s="434">
        <v>16731</v>
      </c>
      <c r="FR29" s="434">
        <v>349</v>
      </c>
      <c r="FS29" s="434">
        <v>283</v>
      </c>
      <c r="FT29" s="434">
        <v>42740</v>
      </c>
      <c r="FU29" s="434">
        <v>1098</v>
      </c>
      <c r="FV29" s="434">
        <v>61201</v>
      </c>
      <c r="FW29" s="434">
        <v>374</v>
      </c>
      <c r="FX29" s="434">
        <v>3825</v>
      </c>
    </row>
    <row r="30" spans="1:180" ht="12.9" customHeight="1" x14ac:dyDescent="0.3">
      <c r="A30" s="433" t="s">
        <v>839</v>
      </c>
      <c r="B30" s="433" t="s">
        <v>762</v>
      </c>
      <c r="C30" s="433" t="s">
        <v>38</v>
      </c>
      <c r="D30" s="434">
        <v>11</v>
      </c>
      <c r="E30" s="434">
        <v>549</v>
      </c>
      <c r="F30" s="433" t="s">
        <v>41</v>
      </c>
      <c r="G30" s="433" t="s">
        <v>41</v>
      </c>
      <c r="H30" s="434">
        <v>1580</v>
      </c>
      <c r="I30" s="433" t="s">
        <v>41</v>
      </c>
      <c r="J30" s="434">
        <v>2129</v>
      </c>
      <c r="K30" s="434">
        <v>6</v>
      </c>
      <c r="L30" s="434">
        <v>16</v>
      </c>
      <c r="M30" s="433" t="s">
        <v>41</v>
      </c>
      <c r="N30" s="433" t="s">
        <v>41</v>
      </c>
      <c r="O30" s="433" t="s">
        <v>41</v>
      </c>
      <c r="P30" s="433" t="s">
        <v>41</v>
      </c>
      <c r="Q30" s="433" t="s">
        <v>41</v>
      </c>
      <c r="R30" s="433" t="s">
        <v>41</v>
      </c>
      <c r="S30" s="433" t="s">
        <v>41</v>
      </c>
      <c r="T30" s="434">
        <v>3</v>
      </c>
      <c r="U30" s="433" t="s">
        <v>41</v>
      </c>
      <c r="V30" s="433" t="s">
        <v>41</v>
      </c>
      <c r="W30" s="433" t="s">
        <v>41</v>
      </c>
      <c r="X30" s="434">
        <v>3735</v>
      </c>
      <c r="Y30" s="433" t="s">
        <v>41</v>
      </c>
      <c r="Z30" s="434">
        <v>3735</v>
      </c>
      <c r="AA30" s="434">
        <v>12</v>
      </c>
      <c r="AB30" s="434">
        <v>19</v>
      </c>
      <c r="AC30" s="433" t="s">
        <v>41</v>
      </c>
      <c r="AD30" s="433" t="s">
        <v>41</v>
      </c>
      <c r="AE30" s="433" t="s">
        <v>41</v>
      </c>
      <c r="AF30" s="434">
        <v>396</v>
      </c>
      <c r="AG30" s="433" t="s">
        <v>41</v>
      </c>
      <c r="AH30" s="434">
        <v>396</v>
      </c>
      <c r="AI30" s="434">
        <v>3</v>
      </c>
      <c r="AJ30" s="434">
        <v>11</v>
      </c>
      <c r="AK30" s="434">
        <v>185</v>
      </c>
      <c r="AL30" s="433" t="s">
        <v>41</v>
      </c>
      <c r="AM30" s="434">
        <v>153</v>
      </c>
      <c r="AN30" s="434">
        <v>519</v>
      </c>
      <c r="AO30" s="433" t="s">
        <v>41</v>
      </c>
      <c r="AP30" s="434">
        <v>857</v>
      </c>
      <c r="AQ30" s="434">
        <v>5</v>
      </c>
      <c r="AR30" s="434">
        <v>15</v>
      </c>
      <c r="AS30" s="434">
        <v>22</v>
      </c>
      <c r="AT30" s="433" t="s">
        <v>41</v>
      </c>
      <c r="AU30" s="434">
        <v>253</v>
      </c>
      <c r="AV30" s="434">
        <v>1359</v>
      </c>
      <c r="AW30" s="433" t="s">
        <v>41</v>
      </c>
      <c r="AX30" s="434">
        <v>1634</v>
      </c>
      <c r="AY30" s="434">
        <v>8</v>
      </c>
      <c r="AZ30" s="434">
        <v>22</v>
      </c>
      <c r="BA30" s="433" t="s">
        <v>41</v>
      </c>
      <c r="BB30" s="433" t="s">
        <v>41</v>
      </c>
      <c r="BC30" s="433" t="s">
        <v>41</v>
      </c>
      <c r="BD30" s="433" t="s">
        <v>41</v>
      </c>
      <c r="BE30" s="433" t="s">
        <v>41</v>
      </c>
      <c r="BF30" s="433" t="s">
        <v>41</v>
      </c>
      <c r="BG30" s="433" t="s">
        <v>41</v>
      </c>
      <c r="BH30" s="434">
        <v>1</v>
      </c>
      <c r="BI30" s="433" t="s">
        <v>41</v>
      </c>
      <c r="BJ30" s="433" t="s">
        <v>41</v>
      </c>
      <c r="BK30" s="433" t="s">
        <v>41</v>
      </c>
      <c r="BL30" s="433" t="s">
        <v>41</v>
      </c>
      <c r="BM30" s="433" t="s">
        <v>41</v>
      </c>
      <c r="BN30" s="433" t="s">
        <v>41</v>
      </c>
      <c r="BO30" s="433" t="s">
        <v>41</v>
      </c>
      <c r="BP30" s="434">
        <v>1</v>
      </c>
      <c r="BQ30" s="434">
        <v>23</v>
      </c>
      <c r="BR30" s="433" t="s">
        <v>41</v>
      </c>
      <c r="BS30" s="433" t="s">
        <v>41</v>
      </c>
      <c r="BT30" s="434">
        <v>72</v>
      </c>
      <c r="BU30" s="433" t="s">
        <v>41</v>
      </c>
      <c r="BV30" s="434">
        <v>95</v>
      </c>
      <c r="BW30" s="434">
        <v>3</v>
      </c>
      <c r="BX30" s="434">
        <v>8</v>
      </c>
      <c r="BY30" s="433" t="s">
        <v>41</v>
      </c>
      <c r="BZ30" s="433" t="s">
        <v>41</v>
      </c>
      <c r="CA30" s="433" t="s">
        <v>41</v>
      </c>
      <c r="CB30" s="433" t="s">
        <v>41</v>
      </c>
      <c r="CC30" s="433" t="s">
        <v>41</v>
      </c>
      <c r="CD30" s="434">
        <v>0</v>
      </c>
      <c r="CE30" s="433" t="s">
        <v>41</v>
      </c>
      <c r="CF30" s="434">
        <v>0</v>
      </c>
      <c r="CG30" s="434">
        <v>6491</v>
      </c>
      <c r="CH30" s="433" t="s">
        <v>41</v>
      </c>
      <c r="CI30" s="434">
        <v>661</v>
      </c>
      <c r="CJ30" s="434">
        <v>34569</v>
      </c>
      <c r="CK30" s="433" t="s">
        <v>41</v>
      </c>
      <c r="CL30" s="434">
        <v>41721</v>
      </c>
      <c r="CM30" s="434">
        <v>237</v>
      </c>
      <c r="CN30" s="434">
        <v>1446</v>
      </c>
      <c r="CO30" s="434">
        <v>243</v>
      </c>
      <c r="CP30" s="433" t="s">
        <v>41</v>
      </c>
      <c r="CQ30" s="433" t="s">
        <v>41</v>
      </c>
      <c r="CR30" s="434">
        <v>539</v>
      </c>
      <c r="CS30" s="433" t="s">
        <v>41</v>
      </c>
      <c r="CT30" s="434">
        <v>782</v>
      </c>
      <c r="CU30" s="434">
        <v>3</v>
      </c>
      <c r="CV30" s="434">
        <v>9</v>
      </c>
      <c r="CW30" s="434">
        <v>1</v>
      </c>
      <c r="CX30" s="433" t="s">
        <v>41</v>
      </c>
      <c r="CY30" s="433" t="s">
        <v>41</v>
      </c>
      <c r="CZ30" s="434">
        <v>484</v>
      </c>
      <c r="DA30" s="433" t="s">
        <v>41</v>
      </c>
      <c r="DB30" s="434">
        <v>485</v>
      </c>
      <c r="DC30" s="434">
        <v>2</v>
      </c>
      <c r="DD30" s="434">
        <v>4</v>
      </c>
      <c r="DE30" s="433" t="s">
        <v>41</v>
      </c>
      <c r="DF30" s="433" t="s">
        <v>41</v>
      </c>
      <c r="DG30" s="433" t="s">
        <v>41</v>
      </c>
      <c r="DH30" s="434">
        <v>354</v>
      </c>
      <c r="DI30" s="433" t="s">
        <v>41</v>
      </c>
      <c r="DJ30" s="434">
        <v>354</v>
      </c>
      <c r="DK30" s="434">
        <v>2</v>
      </c>
      <c r="DL30" s="434">
        <v>8</v>
      </c>
      <c r="DM30" s="433" t="s">
        <v>41</v>
      </c>
      <c r="DN30" s="433" t="s">
        <v>41</v>
      </c>
      <c r="DO30" s="433" t="s">
        <v>41</v>
      </c>
      <c r="DP30" s="434">
        <v>366</v>
      </c>
      <c r="DQ30" s="433" t="s">
        <v>41</v>
      </c>
      <c r="DR30" s="434">
        <v>366</v>
      </c>
      <c r="DS30" s="434">
        <v>1</v>
      </c>
      <c r="DT30" s="434">
        <v>3</v>
      </c>
      <c r="DU30" s="434">
        <v>33</v>
      </c>
      <c r="DV30" s="433" t="s">
        <v>41</v>
      </c>
      <c r="DW30" s="433" t="s">
        <v>41</v>
      </c>
      <c r="DX30" s="434">
        <v>519</v>
      </c>
      <c r="DY30" s="433" t="s">
        <v>41</v>
      </c>
      <c r="DZ30" s="434">
        <v>552</v>
      </c>
      <c r="EA30" s="434">
        <v>3</v>
      </c>
      <c r="EB30" s="434">
        <v>18</v>
      </c>
      <c r="EC30" s="433" t="s">
        <v>41</v>
      </c>
      <c r="ED30" s="433" t="s">
        <v>41</v>
      </c>
      <c r="EE30" s="433" t="s">
        <v>41</v>
      </c>
      <c r="EF30" s="433" t="s">
        <v>41</v>
      </c>
      <c r="EG30" s="433" t="s">
        <v>41</v>
      </c>
      <c r="EH30" s="433" t="s">
        <v>41</v>
      </c>
      <c r="EI30" s="433" t="s">
        <v>41</v>
      </c>
      <c r="EJ30" s="434">
        <v>0</v>
      </c>
      <c r="EK30" s="433" t="s">
        <v>41</v>
      </c>
      <c r="EL30" s="433" t="s">
        <v>41</v>
      </c>
      <c r="EM30" s="433" t="s">
        <v>41</v>
      </c>
      <c r="EN30" s="433" t="s">
        <v>41</v>
      </c>
      <c r="EO30" s="433" t="s">
        <v>41</v>
      </c>
      <c r="EP30" s="433" t="s">
        <v>41</v>
      </c>
      <c r="EQ30" s="433" t="s">
        <v>41</v>
      </c>
      <c r="ER30" s="434">
        <v>0</v>
      </c>
      <c r="ES30" s="434">
        <v>7547</v>
      </c>
      <c r="ET30" s="433" t="s">
        <v>41</v>
      </c>
      <c r="EU30" s="434">
        <v>1067</v>
      </c>
      <c r="EV30" s="434">
        <v>44492</v>
      </c>
      <c r="EW30" s="433" t="s">
        <v>41</v>
      </c>
      <c r="EX30" s="434">
        <v>53106</v>
      </c>
      <c r="EY30" s="434">
        <v>285</v>
      </c>
      <c r="EZ30" s="434">
        <v>1584</v>
      </c>
      <c r="FA30" s="433" t="s">
        <v>41</v>
      </c>
      <c r="FB30" s="433" t="s">
        <v>41</v>
      </c>
      <c r="FC30" s="433" t="s">
        <v>41</v>
      </c>
      <c r="FD30" s="433" t="s">
        <v>41</v>
      </c>
      <c r="FE30" s="433" t="s">
        <v>41</v>
      </c>
      <c r="FF30" s="433" t="s">
        <v>41</v>
      </c>
      <c r="FG30" s="433" t="s">
        <v>41</v>
      </c>
      <c r="FH30" s="434">
        <v>20</v>
      </c>
      <c r="FI30" s="433" t="s">
        <v>41</v>
      </c>
      <c r="FJ30" s="433" t="s">
        <v>41</v>
      </c>
      <c r="FK30" s="433" t="s">
        <v>41</v>
      </c>
      <c r="FL30" s="434">
        <v>927</v>
      </c>
      <c r="FM30" s="433" t="s">
        <v>41</v>
      </c>
      <c r="FN30" s="434">
        <v>927</v>
      </c>
      <c r="FO30" s="434">
        <v>3</v>
      </c>
      <c r="FP30" s="434">
        <v>7</v>
      </c>
      <c r="FQ30" s="434">
        <v>7547</v>
      </c>
      <c r="FR30" s="433" t="s">
        <v>41</v>
      </c>
      <c r="FS30" s="434">
        <v>1067</v>
      </c>
      <c r="FT30" s="434">
        <v>45419</v>
      </c>
      <c r="FU30" s="433" t="s">
        <v>41</v>
      </c>
      <c r="FV30" s="434">
        <v>54033</v>
      </c>
      <c r="FW30" s="434">
        <v>288</v>
      </c>
      <c r="FX30" s="434">
        <v>1611</v>
      </c>
    </row>
    <row r="31" spans="1:180" ht="14.4" x14ac:dyDescent="0.3">
      <c r="A31" s="433" t="s">
        <v>839</v>
      </c>
      <c r="B31" s="433" t="s">
        <v>755</v>
      </c>
      <c r="C31" s="433" t="s">
        <v>904</v>
      </c>
      <c r="D31" s="434">
        <v>12</v>
      </c>
      <c r="E31" s="434">
        <v>260</v>
      </c>
      <c r="F31" s="434">
        <v>38</v>
      </c>
      <c r="G31" s="434">
        <v>0</v>
      </c>
      <c r="H31" s="434">
        <v>742</v>
      </c>
      <c r="I31" s="434">
        <v>0</v>
      </c>
      <c r="J31" s="434">
        <v>1040</v>
      </c>
      <c r="K31" s="434">
        <v>8</v>
      </c>
      <c r="L31" s="434">
        <v>39</v>
      </c>
      <c r="M31" s="434">
        <v>33</v>
      </c>
      <c r="N31" s="434">
        <v>0</v>
      </c>
      <c r="O31" s="434">
        <v>0</v>
      </c>
      <c r="P31" s="434">
        <v>0</v>
      </c>
      <c r="Q31" s="434">
        <v>366</v>
      </c>
      <c r="R31" s="434">
        <v>399</v>
      </c>
      <c r="S31" s="434">
        <v>2</v>
      </c>
      <c r="T31" s="434">
        <v>8</v>
      </c>
      <c r="U31" s="434">
        <v>903</v>
      </c>
      <c r="V31" s="434">
        <v>527</v>
      </c>
      <c r="W31" s="434">
        <v>0</v>
      </c>
      <c r="X31" s="434">
        <v>11144</v>
      </c>
      <c r="Y31" s="434">
        <v>158</v>
      </c>
      <c r="Z31" s="434">
        <v>12732</v>
      </c>
      <c r="AA31" s="434">
        <v>54</v>
      </c>
      <c r="AB31" s="434">
        <v>157</v>
      </c>
      <c r="AC31" s="434">
        <v>266</v>
      </c>
      <c r="AD31" s="434">
        <v>50</v>
      </c>
      <c r="AE31" s="434">
        <v>0</v>
      </c>
      <c r="AF31" s="434">
        <v>3439</v>
      </c>
      <c r="AG31" s="434">
        <v>0</v>
      </c>
      <c r="AH31" s="434">
        <v>3755</v>
      </c>
      <c r="AI31" s="434">
        <v>16</v>
      </c>
      <c r="AJ31" s="434">
        <v>62</v>
      </c>
      <c r="AK31" s="434">
        <v>117</v>
      </c>
      <c r="AL31" s="434">
        <v>0</v>
      </c>
      <c r="AM31" s="434">
        <v>0</v>
      </c>
      <c r="AN31" s="434">
        <v>1046</v>
      </c>
      <c r="AO31" s="434">
        <v>0</v>
      </c>
      <c r="AP31" s="434">
        <v>1163</v>
      </c>
      <c r="AQ31" s="434">
        <v>6</v>
      </c>
      <c r="AR31" s="434">
        <v>24</v>
      </c>
      <c r="AS31" s="434">
        <v>0</v>
      </c>
      <c r="AT31" s="434">
        <v>0</v>
      </c>
      <c r="AU31" s="434">
        <v>0</v>
      </c>
      <c r="AV31" s="434">
        <v>2500</v>
      </c>
      <c r="AW31" s="434">
        <v>185</v>
      </c>
      <c r="AX31" s="434">
        <v>2685</v>
      </c>
      <c r="AY31" s="434">
        <v>12</v>
      </c>
      <c r="AZ31" s="434">
        <v>22</v>
      </c>
      <c r="BA31" s="434">
        <v>0</v>
      </c>
      <c r="BB31" s="434">
        <v>0</v>
      </c>
      <c r="BC31" s="434">
        <v>0</v>
      </c>
      <c r="BD31" s="434">
        <v>0</v>
      </c>
      <c r="BE31" s="434">
        <v>0</v>
      </c>
      <c r="BF31" s="434">
        <v>0</v>
      </c>
      <c r="BG31" s="434">
        <v>0</v>
      </c>
      <c r="BH31" s="434">
        <v>0</v>
      </c>
      <c r="BI31" s="434">
        <v>0</v>
      </c>
      <c r="BJ31" s="434">
        <v>0</v>
      </c>
      <c r="BK31" s="434">
        <v>0</v>
      </c>
      <c r="BL31" s="434">
        <v>0</v>
      </c>
      <c r="BM31" s="434">
        <v>0</v>
      </c>
      <c r="BN31" s="434">
        <v>0</v>
      </c>
      <c r="BO31" s="434">
        <v>0</v>
      </c>
      <c r="BP31" s="434">
        <v>4</v>
      </c>
      <c r="BQ31" s="434">
        <v>447</v>
      </c>
      <c r="BR31" s="434">
        <v>0</v>
      </c>
      <c r="BS31" s="434">
        <v>0</v>
      </c>
      <c r="BT31" s="434">
        <v>741</v>
      </c>
      <c r="BU31" s="434">
        <v>0</v>
      </c>
      <c r="BV31" s="434">
        <v>1188</v>
      </c>
      <c r="BW31" s="434">
        <v>10</v>
      </c>
      <c r="BX31" s="434">
        <v>17</v>
      </c>
      <c r="BY31" s="434">
        <v>0</v>
      </c>
      <c r="BZ31" s="434">
        <v>0</v>
      </c>
      <c r="CA31" s="434">
        <v>0</v>
      </c>
      <c r="CB31" s="434">
        <v>368</v>
      </c>
      <c r="CC31" s="434">
        <v>0</v>
      </c>
      <c r="CD31" s="434">
        <v>368</v>
      </c>
      <c r="CE31" s="434">
        <v>2</v>
      </c>
      <c r="CF31" s="434">
        <v>2</v>
      </c>
      <c r="CG31" s="434">
        <v>0</v>
      </c>
      <c r="CH31" s="434">
        <v>0</v>
      </c>
      <c r="CI31" s="434">
        <v>0</v>
      </c>
      <c r="CJ31" s="434">
        <v>365</v>
      </c>
      <c r="CK31" s="434">
        <v>0</v>
      </c>
      <c r="CL31" s="434">
        <v>365</v>
      </c>
      <c r="CM31" s="434">
        <v>1</v>
      </c>
      <c r="CN31" s="434">
        <v>5</v>
      </c>
      <c r="CO31" s="434">
        <v>18107</v>
      </c>
      <c r="CP31" s="434">
        <v>10303</v>
      </c>
      <c r="CQ31" s="434">
        <v>2036</v>
      </c>
      <c r="CR31" s="434">
        <v>110962</v>
      </c>
      <c r="CS31" s="434">
        <v>4185</v>
      </c>
      <c r="CT31" s="434">
        <v>145593</v>
      </c>
      <c r="CU31" s="434">
        <v>808</v>
      </c>
      <c r="CV31" s="434">
        <v>5059</v>
      </c>
      <c r="CW31" s="434">
        <v>180</v>
      </c>
      <c r="CX31" s="434">
        <v>163</v>
      </c>
      <c r="CY31" s="434">
        <v>0</v>
      </c>
      <c r="CZ31" s="434">
        <v>393</v>
      </c>
      <c r="DA31" s="434">
        <v>0</v>
      </c>
      <c r="DB31" s="434">
        <v>736</v>
      </c>
      <c r="DC31" s="434">
        <v>2</v>
      </c>
      <c r="DD31" s="434">
        <v>3</v>
      </c>
      <c r="DE31" s="434">
        <v>0</v>
      </c>
      <c r="DF31" s="434">
        <v>0</v>
      </c>
      <c r="DG31" s="434">
        <v>0</v>
      </c>
      <c r="DH31" s="434">
        <v>0</v>
      </c>
      <c r="DI31" s="434">
        <v>0</v>
      </c>
      <c r="DJ31" s="434">
        <v>0</v>
      </c>
      <c r="DK31" s="434">
        <v>0</v>
      </c>
      <c r="DL31" s="434">
        <v>4</v>
      </c>
      <c r="DM31" s="434">
        <v>7</v>
      </c>
      <c r="DN31" s="434">
        <v>317</v>
      </c>
      <c r="DO31" s="434">
        <v>0</v>
      </c>
      <c r="DP31" s="434">
        <v>364</v>
      </c>
      <c r="DQ31" s="434">
        <v>0</v>
      </c>
      <c r="DR31" s="434">
        <v>688</v>
      </c>
      <c r="DS31" s="434">
        <v>2</v>
      </c>
      <c r="DT31" s="434">
        <v>10</v>
      </c>
      <c r="DU31" s="434">
        <v>166</v>
      </c>
      <c r="DV31" s="434">
        <v>52</v>
      </c>
      <c r="DW31" s="434">
        <v>0</v>
      </c>
      <c r="DX31" s="434">
        <v>1976</v>
      </c>
      <c r="DY31" s="434">
        <v>155</v>
      </c>
      <c r="DZ31" s="434">
        <v>2349</v>
      </c>
      <c r="EA31" s="434">
        <v>10</v>
      </c>
      <c r="EB31" s="434">
        <v>29</v>
      </c>
      <c r="EC31" s="434">
        <v>0</v>
      </c>
      <c r="ED31" s="434">
        <v>0</v>
      </c>
      <c r="EE31" s="434">
        <v>0</v>
      </c>
      <c r="EF31" s="434">
        <v>0</v>
      </c>
      <c r="EG31" s="434">
        <v>0</v>
      </c>
      <c r="EH31" s="434">
        <v>0</v>
      </c>
      <c r="EI31" s="434">
        <v>0</v>
      </c>
      <c r="EJ31" s="434">
        <v>0</v>
      </c>
      <c r="EK31" s="434">
        <v>0</v>
      </c>
      <c r="EL31" s="434">
        <v>0</v>
      </c>
      <c r="EM31" s="434">
        <v>0</v>
      </c>
      <c r="EN31" s="434">
        <v>0</v>
      </c>
      <c r="EO31" s="434">
        <v>0</v>
      </c>
      <c r="EP31" s="434">
        <v>0</v>
      </c>
      <c r="EQ31" s="434">
        <v>0</v>
      </c>
      <c r="ER31" s="434">
        <v>0</v>
      </c>
      <c r="ES31" s="434">
        <v>20486</v>
      </c>
      <c r="ET31" s="434">
        <v>11450</v>
      </c>
      <c r="EU31" s="434">
        <v>2036</v>
      </c>
      <c r="EV31" s="434">
        <v>134040</v>
      </c>
      <c r="EW31" s="434">
        <v>5049</v>
      </c>
      <c r="EX31" s="434">
        <v>173061</v>
      </c>
      <c r="EY31" s="434">
        <v>933</v>
      </c>
      <c r="EZ31" s="434">
        <v>5445</v>
      </c>
      <c r="FA31" s="434">
        <v>192</v>
      </c>
      <c r="FB31" s="434">
        <v>0</v>
      </c>
      <c r="FC31" s="434">
        <v>0</v>
      </c>
      <c r="FD31" s="434">
        <v>1181</v>
      </c>
      <c r="FE31" s="434">
        <v>0</v>
      </c>
      <c r="FF31" s="434">
        <v>1373</v>
      </c>
      <c r="FG31" s="434">
        <v>5</v>
      </c>
      <c r="FH31" s="434">
        <v>46</v>
      </c>
      <c r="FI31" s="434">
        <v>38</v>
      </c>
      <c r="FJ31" s="434">
        <v>0</v>
      </c>
      <c r="FK31" s="434">
        <v>0</v>
      </c>
      <c r="FL31" s="434">
        <v>2341</v>
      </c>
      <c r="FM31" s="434">
        <v>366</v>
      </c>
      <c r="FN31" s="434">
        <v>2745</v>
      </c>
      <c r="FO31" s="434">
        <v>10</v>
      </c>
      <c r="FP31" s="434">
        <v>7</v>
      </c>
      <c r="FQ31" s="434">
        <v>20716</v>
      </c>
      <c r="FR31" s="434">
        <v>11450</v>
      </c>
      <c r="FS31" s="434">
        <v>2036</v>
      </c>
      <c r="FT31" s="434">
        <v>137562</v>
      </c>
      <c r="FU31" s="434">
        <v>5415</v>
      </c>
      <c r="FV31" s="434">
        <v>177179</v>
      </c>
      <c r="FW31" s="434">
        <v>948</v>
      </c>
      <c r="FX31" s="434">
        <v>5498</v>
      </c>
    </row>
    <row r="32" spans="1:180" ht="14.4" x14ac:dyDescent="0.3">
      <c r="A32" s="433" t="s">
        <v>839</v>
      </c>
      <c r="B32" s="433" t="s">
        <v>751</v>
      </c>
      <c r="C32" s="433" t="s">
        <v>30</v>
      </c>
      <c r="D32" s="434">
        <v>13</v>
      </c>
      <c r="E32" s="434">
        <v>0</v>
      </c>
      <c r="F32" s="434">
        <v>0</v>
      </c>
      <c r="G32" s="434">
        <v>0</v>
      </c>
      <c r="H32" s="434">
        <v>0</v>
      </c>
      <c r="I32" s="434">
        <v>0</v>
      </c>
      <c r="J32" s="434">
        <v>0</v>
      </c>
      <c r="K32" s="434">
        <v>0</v>
      </c>
      <c r="L32" s="434">
        <v>6</v>
      </c>
      <c r="M32" s="434">
        <v>0</v>
      </c>
      <c r="N32" s="434">
        <v>0</v>
      </c>
      <c r="O32" s="434">
        <v>0</v>
      </c>
      <c r="P32" s="434">
        <v>366</v>
      </c>
      <c r="Q32" s="434">
        <v>0</v>
      </c>
      <c r="R32" s="434">
        <v>366</v>
      </c>
      <c r="S32" s="434">
        <v>1</v>
      </c>
      <c r="T32" s="434">
        <v>4</v>
      </c>
      <c r="U32" s="434">
        <v>0</v>
      </c>
      <c r="V32" s="434">
        <v>0</v>
      </c>
      <c r="W32" s="434">
        <v>0</v>
      </c>
      <c r="X32" s="434">
        <v>366</v>
      </c>
      <c r="Y32" s="434">
        <v>0</v>
      </c>
      <c r="Z32" s="434">
        <v>366</v>
      </c>
      <c r="AA32" s="434">
        <v>1</v>
      </c>
      <c r="AB32" s="434">
        <v>5</v>
      </c>
      <c r="AC32" s="434">
        <v>314</v>
      </c>
      <c r="AD32" s="434">
        <v>102</v>
      </c>
      <c r="AE32" s="434">
        <v>0</v>
      </c>
      <c r="AF32" s="434">
        <v>0</v>
      </c>
      <c r="AG32" s="434">
        <v>0</v>
      </c>
      <c r="AH32" s="434">
        <v>416</v>
      </c>
      <c r="AI32" s="434">
        <v>2</v>
      </c>
      <c r="AJ32" s="434">
        <v>8</v>
      </c>
      <c r="AK32" s="434">
        <v>0</v>
      </c>
      <c r="AL32" s="434">
        <v>0</v>
      </c>
      <c r="AM32" s="434">
        <v>0</v>
      </c>
      <c r="AN32" s="434">
        <v>0</v>
      </c>
      <c r="AO32" s="434">
        <v>0</v>
      </c>
      <c r="AP32" s="434">
        <v>0</v>
      </c>
      <c r="AQ32" s="434">
        <v>0</v>
      </c>
      <c r="AR32" s="434">
        <v>4</v>
      </c>
      <c r="AS32" s="434">
        <v>25675</v>
      </c>
      <c r="AT32" s="434">
        <v>960</v>
      </c>
      <c r="AU32" s="434">
        <v>285</v>
      </c>
      <c r="AV32" s="434">
        <v>4011</v>
      </c>
      <c r="AW32" s="434">
        <v>137</v>
      </c>
      <c r="AX32" s="434">
        <v>31068</v>
      </c>
      <c r="AY32" s="434">
        <v>510</v>
      </c>
      <c r="AZ32" s="434">
        <v>610</v>
      </c>
      <c r="BA32" s="434">
        <v>90</v>
      </c>
      <c r="BB32" s="434">
        <v>0</v>
      </c>
      <c r="BC32" s="434">
        <v>0</v>
      </c>
      <c r="BD32" s="434">
        <v>0</v>
      </c>
      <c r="BE32" s="434">
        <v>0</v>
      </c>
      <c r="BF32" s="434">
        <v>90</v>
      </c>
      <c r="BG32" s="434">
        <v>4</v>
      </c>
      <c r="BH32" s="434">
        <v>7</v>
      </c>
      <c r="BI32" s="434">
        <v>0</v>
      </c>
      <c r="BJ32" s="434">
        <v>0</v>
      </c>
      <c r="BK32" s="434">
        <v>0</v>
      </c>
      <c r="BL32" s="434">
        <v>0</v>
      </c>
      <c r="BM32" s="434">
        <v>0</v>
      </c>
      <c r="BN32" s="434">
        <v>0</v>
      </c>
      <c r="BO32" s="434">
        <v>0</v>
      </c>
      <c r="BP32" s="434">
        <v>2</v>
      </c>
      <c r="BQ32" s="434">
        <v>22</v>
      </c>
      <c r="BR32" s="434">
        <v>0</v>
      </c>
      <c r="BS32" s="434">
        <v>0</v>
      </c>
      <c r="BT32" s="434">
        <v>0</v>
      </c>
      <c r="BU32" s="434">
        <v>0</v>
      </c>
      <c r="BV32" s="434">
        <v>22</v>
      </c>
      <c r="BW32" s="434">
        <v>1</v>
      </c>
      <c r="BX32" s="434">
        <v>1</v>
      </c>
      <c r="BY32" s="434">
        <v>0</v>
      </c>
      <c r="BZ32" s="434">
        <v>0</v>
      </c>
      <c r="CA32" s="434">
        <v>0</v>
      </c>
      <c r="CB32" s="434">
        <v>0</v>
      </c>
      <c r="CC32" s="434">
        <v>0</v>
      </c>
      <c r="CD32" s="434">
        <v>0</v>
      </c>
      <c r="CE32" s="434">
        <v>0</v>
      </c>
      <c r="CF32" s="434">
        <v>0</v>
      </c>
      <c r="CG32" s="434">
        <v>5</v>
      </c>
      <c r="CH32" s="434">
        <v>0</v>
      </c>
      <c r="CI32" s="434">
        <v>0</v>
      </c>
      <c r="CJ32" s="434">
        <v>715</v>
      </c>
      <c r="CK32" s="434">
        <v>0</v>
      </c>
      <c r="CL32" s="434">
        <v>720</v>
      </c>
      <c r="CM32" s="434">
        <v>3</v>
      </c>
      <c r="CN32" s="434">
        <v>5</v>
      </c>
      <c r="CO32" s="434">
        <v>2</v>
      </c>
      <c r="CP32" s="434">
        <v>0</v>
      </c>
      <c r="CQ32" s="434">
        <v>0</v>
      </c>
      <c r="CR32" s="434">
        <v>0</v>
      </c>
      <c r="CS32" s="434">
        <v>0</v>
      </c>
      <c r="CT32" s="434">
        <v>2</v>
      </c>
      <c r="CU32" s="434">
        <v>2</v>
      </c>
      <c r="CV32" s="434">
        <v>4</v>
      </c>
      <c r="CW32" s="434">
        <v>25734</v>
      </c>
      <c r="CX32" s="434">
        <v>9185</v>
      </c>
      <c r="CY32" s="434">
        <v>3140</v>
      </c>
      <c r="CZ32" s="434">
        <v>30965</v>
      </c>
      <c r="DA32" s="434">
        <v>1100</v>
      </c>
      <c r="DB32" s="434">
        <v>70124</v>
      </c>
      <c r="DC32" s="434">
        <v>567</v>
      </c>
      <c r="DD32" s="434">
        <v>3431</v>
      </c>
      <c r="DE32" s="434">
        <v>1758</v>
      </c>
      <c r="DF32" s="434">
        <v>326</v>
      </c>
      <c r="DG32" s="434">
        <v>480</v>
      </c>
      <c r="DH32" s="434">
        <v>963</v>
      </c>
      <c r="DI32" s="434">
        <v>40</v>
      </c>
      <c r="DJ32" s="434">
        <v>3567</v>
      </c>
      <c r="DK32" s="434">
        <v>27</v>
      </c>
      <c r="DL32" s="434">
        <v>98</v>
      </c>
      <c r="DM32" s="434">
        <v>1890</v>
      </c>
      <c r="DN32" s="434">
        <v>719</v>
      </c>
      <c r="DO32" s="434">
        <v>183</v>
      </c>
      <c r="DP32" s="434">
        <v>3197</v>
      </c>
      <c r="DQ32" s="434">
        <v>94</v>
      </c>
      <c r="DR32" s="434">
        <v>6083</v>
      </c>
      <c r="DS32" s="434">
        <v>29</v>
      </c>
      <c r="DT32" s="434">
        <v>88</v>
      </c>
      <c r="DU32" s="434">
        <v>906</v>
      </c>
      <c r="DV32" s="434">
        <v>75</v>
      </c>
      <c r="DW32" s="434">
        <v>76</v>
      </c>
      <c r="DX32" s="434">
        <v>3623</v>
      </c>
      <c r="DY32" s="434">
        <v>29</v>
      </c>
      <c r="DZ32" s="434">
        <v>4709</v>
      </c>
      <c r="EA32" s="434">
        <v>46</v>
      </c>
      <c r="EB32" s="434">
        <v>88</v>
      </c>
      <c r="EC32" s="434">
        <v>35</v>
      </c>
      <c r="ED32" s="434">
        <v>0</v>
      </c>
      <c r="EE32" s="434">
        <v>0</v>
      </c>
      <c r="EF32" s="434">
        <v>0</v>
      </c>
      <c r="EG32" s="434">
        <v>0</v>
      </c>
      <c r="EH32" s="434">
        <v>35</v>
      </c>
      <c r="EI32" s="434">
        <v>3</v>
      </c>
      <c r="EJ32" s="434">
        <v>3</v>
      </c>
      <c r="EK32" s="434">
        <v>0</v>
      </c>
      <c r="EL32" s="434">
        <v>0</v>
      </c>
      <c r="EM32" s="434">
        <v>0</v>
      </c>
      <c r="EN32" s="434">
        <v>0</v>
      </c>
      <c r="EO32" s="434">
        <v>0</v>
      </c>
      <c r="EP32" s="434">
        <v>0</v>
      </c>
      <c r="EQ32" s="434">
        <v>0</v>
      </c>
      <c r="ER32" s="434">
        <v>0</v>
      </c>
      <c r="ES32" s="434">
        <v>56431</v>
      </c>
      <c r="ET32" s="434">
        <v>11367</v>
      </c>
      <c r="EU32" s="434">
        <v>4164</v>
      </c>
      <c r="EV32" s="434">
        <v>44206</v>
      </c>
      <c r="EW32" s="434">
        <v>1400</v>
      </c>
      <c r="EX32" s="434">
        <v>117568</v>
      </c>
      <c r="EY32" s="434">
        <v>1196</v>
      </c>
      <c r="EZ32" s="434">
        <v>4364</v>
      </c>
      <c r="FA32" s="434">
        <v>724</v>
      </c>
      <c r="FB32" s="434">
        <v>643</v>
      </c>
      <c r="FC32" s="434">
        <v>0</v>
      </c>
      <c r="FD32" s="434">
        <v>48</v>
      </c>
      <c r="FE32" s="434">
        <v>0</v>
      </c>
      <c r="FF32" s="434">
        <v>1415</v>
      </c>
      <c r="FG32" s="434">
        <v>21</v>
      </c>
      <c r="FH32" s="434">
        <v>117</v>
      </c>
      <c r="FI32" s="434">
        <v>1106</v>
      </c>
      <c r="FJ32" s="434">
        <v>536</v>
      </c>
      <c r="FK32" s="434">
        <v>0</v>
      </c>
      <c r="FL32" s="434">
        <v>2372</v>
      </c>
      <c r="FM32" s="434">
        <v>0</v>
      </c>
      <c r="FN32" s="434">
        <v>4014</v>
      </c>
      <c r="FO32" s="434">
        <v>20</v>
      </c>
      <c r="FP32" s="434">
        <v>5</v>
      </c>
      <c r="FQ32" s="434">
        <v>58261</v>
      </c>
      <c r="FR32" s="434">
        <v>12546</v>
      </c>
      <c r="FS32" s="434">
        <v>4164</v>
      </c>
      <c r="FT32" s="434">
        <v>46626</v>
      </c>
      <c r="FU32" s="434">
        <v>1400</v>
      </c>
      <c r="FV32" s="434">
        <v>122997</v>
      </c>
      <c r="FW32" s="434">
        <v>1237</v>
      </c>
      <c r="FX32" s="434">
        <v>4486</v>
      </c>
    </row>
    <row r="33" spans="1:180" ht="14.4" x14ac:dyDescent="0.3">
      <c r="A33" s="433" t="s">
        <v>839</v>
      </c>
      <c r="B33" s="433" t="s">
        <v>753</v>
      </c>
      <c r="C33" s="433" t="s">
        <v>31</v>
      </c>
      <c r="D33" s="434">
        <v>14</v>
      </c>
      <c r="E33" s="434">
        <v>71</v>
      </c>
      <c r="F33" s="433" t="s">
        <v>41</v>
      </c>
      <c r="G33" s="434">
        <v>4</v>
      </c>
      <c r="H33" s="434">
        <v>847</v>
      </c>
      <c r="I33" s="433" t="s">
        <v>41</v>
      </c>
      <c r="J33" s="434">
        <v>922</v>
      </c>
      <c r="K33" s="434">
        <v>4</v>
      </c>
      <c r="L33" s="434">
        <v>17</v>
      </c>
      <c r="M33" s="434">
        <v>0</v>
      </c>
      <c r="N33" s="433" t="s">
        <v>41</v>
      </c>
      <c r="O33" s="434">
        <v>0</v>
      </c>
      <c r="P33" s="434">
        <v>0</v>
      </c>
      <c r="Q33" s="433" t="s">
        <v>41</v>
      </c>
      <c r="R33" s="434">
        <v>0</v>
      </c>
      <c r="S33" s="434">
        <v>0</v>
      </c>
      <c r="T33" s="434">
        <v>3</v>
      </c>
      <c r="U33" s="434">
        <v>83</v>
      </c>
      <c r="V33" s="433" t="s">
        <v>41</v>
      </c>
      <c r="W33" s="434">
        <v>0</v>
      </c>
      <c r="X33" s="434">
        <v>527</v>
      </c>
      <c r="Y33" s="433" t="s">
        <v>41</v>
      </c>
      <c r="Z33" s="434">
        <v>610</v>
      </c>
      <c r="AA33" s="434">
        <v>5</v>
      </c>
      <c r="AB33" s="434">
        <v>18</v>
      </c>
      <c r="AC33" s="434">
        <v>298</v>
      </c>
      <c r="AD33" s="433" t="s">
        <v>41</v>
      </c>
      <c r="AE33" s="434">
        <v>82</v>
      </c>
      <c r="AF33" s="434">
        <v>3526</v>
      </c>
      <c r="AG33" s="433" t="s">
        <v>41</v>
      </c>
      <c r="AH33" s="434">
        <v>3906</v>
      </c>
      <c r="AI33" s="434">
        <v>17</v>
      </c>
      <c r="AJ33" s="434">
        <v>73</v>
      </c>
      <c r="AK33" s="434">
        <v>0</v>
      </c>
      <c r="AL33" s="433" t="s">
        <v>41</v>
      </c>
      <c r="AM33" s="434">
        <v>366</v>
      </c>
      <c r="AN33" s="434">
        <v>713</v>
      </c>
      <c r="AO33" s="433" t="s">
        <v>41</v>
      </c>
      <c r="AP33" s="434">
        <v>1079</v>
      </c>
      <c r="AQ33" s="434">
        <v>3</v>
      </c>
      <c r="AR33" s="434">
        <v>14</v>
      </c>
      <c r="AS33" s="434">
        <v>779</v>
      </c>
      <c r="AT33" s="433" t="s">
        <v>41</v>
      </c>
      <c r="AU33" s="434">
        <v>1567</v>
      </c>
      <c r="AV33" s="434">
        <v>17073</v>
      </c>
      <c r="AW33" s="433" t="s">
        <v>41</v>
      </c>
      <c r="AX33" s="434">
        <v>19419</v>
      </c>
      <c r="AY33" s="434">
        <v>86</v>
      </c>
      <c r="AZ33" s="434">
        <v>249</v>
      </c>
      <c r="BA33" s="434">
        <v>417</v>
      </c>
      <c r="BB33" s="433" t="s">
        <v>41</v>
      </c>
      <c r="BC33" s="434">
        <v>294</v>
      </c>
      <c r="BD33" s="434">
        <v>0</v>
      </c>
      <c r="BE33" s="433" t="s">
        <v>41</v>
      </c>
      <c r="BF33" s="434">
        <v>711</v>
      </c>
      <c r="BG33" s="434">
        <v>3</v>
      </c>
      <c r="BH33" s="434">
        <v>5</v>
      </c>
      <c r="BI33" s="434">
        <v>2</v>
      </c>
      <c r="BJ33" s="433" t="s">
        <v>41</v>
      </c>
      <c r="BK33" s="434">
        <v>0</v>
      </c>
      <c r="BL33" s="434">
        <v>0</v>
      </c>
      <c r="BM33" s="433" t="s">
        <v>41</v>
      </c>
      <c r="BN33" s="434">
        <v>2</v>
      </c>
      <c r="BO33" s="434">
        <v>1</v>
      </c>
      <c r="BP33" s="434">
        <v>4</v>
      </c>
      <c r="BQ33" s="434">
        <v>152</v>
      </c>
      <c r="BR33" s="433" t="s">
        <v>41</v>
      </c>
      <c r="BS33" s="434">
        <v>0</v>
      </c>
      <c r="BT33" s="434">
        <v>359</v>
      </c>
      <c r="BU33" s="433" t="s">
        <v>41</v>
      </c>
      <c r="BV33" s="434">
        <v>511</v>
      </c>
      <c r="BW33" s="434">
        <v>3</v>
      </c>
      <c r="BX33" s="434">
        <v>9</v>
      </c>
      <c r="BY33" s="434">
        <v>0</v>
      </c>
      <c r="BZ33" s="433" t="s">
        <v>41</v>
      </c>
      <c r="CA33" s="434">
        <v>0</v>
      </c>
      <c r="CB33" s="434">
        <v>0</v>
      </c>
      <c r="CC33" s="433" t="s">
        <v>41</v>
      </c>
      <c r="CD33" s="434">
        <v>0</v>
      </c>
      <c r="CE33" s="434">
        <v>0</v>
      </c>
      <c r="CF33" s="434">
        <v>0</v>
      </c>
      <c r="CG33" s="434">
        <v>0</v>
      </c>
      <c r="CH33" s="433" t="s">
        <v>41</v>
      </c>
      <c r="CI33" s="434">
        <v>0</v>
      </c>
      <c r="CJ33" s="434">
        <v>0</v>
      </c>
      <c r="CK33" s="433" t="s">
        <v>41</v>
      </c>
      <c r="CL33" s="434">
        <v>0</v>
      </c>
      <c r="CM33" s="434">
        <v>0</v>
      </c>
      <c r="CN33" s="434">
        <v>2</v>
      </c>
      <c r="CO33" s="434">
        <v>0</v>
      </c>
      <c r="CP33" s="433" t="s">
        <v>41</v>
      </c>
      <c r="CQ33" s="434">
        <v>0</v>
      </c>
      <c r="CR33" s="434">
        <v>1145</v>
      </c>
      <c r="CS33" s="433" t="s">
        <v>41</v>
      </c>
      <c r="CT33" s="434">
        <v>1145</v>
      </c>
      <c r="CU33" s="434">
        <v>4</v>
      </c>
      <c r="CV33" s="434">
        <v>12</v>
      </c>
      <c r="CW33" s="434">
        <v>270</v>
      </c>
      <c r="CX33" s="433" t="s">
        <v>41</v>
      </c>
      <c r="CY33" s="434">
        <v>124</v>
      </c>
      <c r="CZ33" s="434">
        <v>3486</v>
      </c>
      <c r="DA33" s="433" t="s">
        <v>41</v>
      </c>
      <c r="DB33" s="434">
        <v>3880</v>
      </c>
      <c r="DC33" s="434">
        <v>19</v>
      </c>
      <c r="DD33" s="434">
        <v>55</v>
      </c>
      <c r="DE33" s="434">
        <v>25729</v>
      </c>
      <c r="DF33" s="433" t="s">
        <v>41</v>
      </c>
      <c r="DG33" s="434">
        <v>26448</v>
      </c>
      <c r="DH33" s="434">
        <v>120294</v>
      </c>
      <c r="DI33" s="433" t="s">
        <v>41</v>
      </c>
      <c r="DJ33" s="434">
        <v>172471</v>
      </c>
      <c r="DK33" s="434">
        <v>947</v>
      </c>
      <c r="DL33" s="434">
        <v>6554</v>
      </c>
      <c r="DM33" s="434">
        <v>24</v>
      </c>
      <c r="DN33" s="433" t="s">
        <v>41</v>
      </c>
      <c r="DO33" s="434">
        <v>329</v>
      </c>
      <c r="DP33" s="434">
        <v>9095</v>
      </c>
      <c r="DQ33" s="433" t="s">
        <v>41</v>
      </c>
      <c r="DR33" s="434">
        <v>9448</v>
      </c>
      <c r="DS33" s="434">
        <v>36</v>
      </c>
      <c r="DT33" s="434">
        <v>163</v>
      </c>
      <c r="DU33" s="434">
        <v>465</v>
      </c>
      <c r="DV33" s="433" t="s">
        <v>41</v>
      </c>
      <c r="DW33" s="434">
        <v>720</v>
      </c>
      <c r="DX33" s="434">
        <v>6031</v>
      </c>
      <c r="DY33" s="433" t="s">
        <v>41</v>
      </c>
      <c r="DZ33" s="434">
        <v>7216</v>
      </c>
      <c r="EA33" s="434">
        <v>28</v>
      </c>
      <c r="EB33" s="434">
        <v>118</v>
      </c>
      <c r="EC33" s="434">
        <v>0</v>
      </c>
      <c r="ED33" s="433" t="s">
        <v>41</v>
      </c>
      <c r="EE33" s="434">
        <v>0</v>
      </c>
      <c r="EF33" s="434">
        <v>0</v>
      </c>
      <c r="EG33" s="433" t="s">
        <v>41</v>
      </c>
      <c r="EH33" s="434">
        <v>0</v>
      </c>
      <c r="EI33" s="434">
        <v>0</v>
      </c>
      <c r="EJ33" s="434">
        <v>2</v>
      </c>
      <c r="EK33" s="434">
        <v>0</v>
      </c>
      <c r="EL33" s="434">
        <v>0</v>
      </c>
      <c r="EM33" s="434">
        <v>0</v>
      </c>
      <c r="EN33" s="434">
        <v>0</v>
      </c>
      <c r="EO33" s="433" t="s">
        <v>41</v>
      </c>
      <c r="EP33" s="434">
        <v>0</v>
      </c>
      <c r="EQ33" s="434">
        <v>0</v>
      </c>
      <c r="ER33" s="434">
        <v>0</v>
      </c>
      <c r="ES33" s="434">
        <v>28290</v>
      </c>
      <c r="ET33" s="434">
        <v>0</v>
      </c>
      <c r="EU33" s="434">
        <v>29934</v>
      </c>
      <c r="EV33" s="434">
        <v>163096</v>
      </c>
      <c r="EW33" s="433" t="s">
        <v>41</v>
      </c>
      <c r="EX33" s="434">
        <v>221320</v>
      </c>
      <c r="EY33" s="434">
        <v>1156</v>
      </c>
      <c r="EZ33" s="434">
        <v>7298</v>
      </c>
      <c r="FA33" s="434">
        <v>0</v>
      </c>
      <c r="FB33" s="433" t="s">
        <v>41</v>
      </c>
      <c r="FC33" s="434">
        <v>0</v>
      </c>
      <c r="FD33" s="434">
        <v>0</v>
      </c>
      <c r="FE33" s="433" t="s">
        <v>41</v>
      </c>
      <c r="FF33" s="434">
        <v>0</v>
      </c>
      <c r="FG33" s="434">
        <v>0</v>
      </c>
      <c r="FH33" s="434">
        <v>66</v>
      </c>
      <c r="FI33" s="434">
        <v>35</v>
      </c>
      <c r="FJ33" s="433" t="s">
        <v>41</v>
      </c>
      <c r="FK33" s="434">
        <v>0</v>
      </c>
      <c r="FL33" s="434">
        <v>360</v>
      </c>
      <c r="FM33" s="433" t="s">
        <v>41</v>
      </c>
      <c r="FN33" s="434">
        <v>395</v>
      </c>
      <c r="FO33" s="434">
        <v>2</v>
      </c>
      <c r="FP33" s="434">
        <v>8</v>
      </c>
      <c r="FQ33" s="434">
        <v>28325</v>
      </c>
      <c r="FR33" s="434">
        <v>0</v>
      </c>
      <c r="FS33" s="434">
        <v>29934</v>
      </c>
      <c r="FT33" s="434">
        <v>163456</v>
      </c>
      <c r="FU33" s="433" t="s">
        <v>41</v>
      </c>
      <c r="FV33" s="434">
        <v>221715</v>
      </c>
      <c r="FW33" s="434">
        <v>1158</v>
      </c>
      <c r="FX33" s="434">
        <v>7372</v>
      </c>
    </row>
    <row r="34" spans="1:180" ht="14.4" x14ac:dyDescent="0.3">
      <c r="A34" s="433" t="s">
        <v>839</v>
      </c>
      <c r="B34" s="433" t="s">
        <v>765</v>
      </c>
      <c r="C34" s="433" t="s">
        <v>40</v>
      </c>
      <c r="D34" s="434">
        <v>15</v>
      </c>
      <c r="E34" s="434">
        <v>0</v>
      </c>
      <c r="F34" s="434">
        <v>0</v>
      </c>
      <c r="G34" s="434">
        <v>0</v>
      </c>
      <c r="H34" s="434">
        <v>366</v>
      </c>
      <c r="I34" s="434">
        <v>0</v>
      </c>
      <c r="J34" s="434">
        <v>366</v>
      </c>
      <c r="K34" s="434">
        <v>1</v>
      </c>
      <c r="L34" s="434">
        <v>5</v>
      </c>
      <c r="M34" s="434">
        <v>0</v>
      </c>
      <c r="N34" s="434">
        <v>0</v>
      </c>
      <c r="O34" s="434">
        <v>0</v>
      </c>
      <c r="P34" s="434">
        <v>0</v>
      </c>
      <c r="Q34" s="434">
        <v>0</v>
      </c>
      <c r="R34" s="434">
        <v>0</v>
      </c>
      <c r="S34" s="434">
        <v>0</v>
      </c>
      <c r="T34" s="434">
        <v>4</v>
      </c>
      <c r="U34" s="434">
        <v>0</v>
      </c>
      <c r="V34" s="434">
        <v>0</v>
      </c>
      <c r="W34" s="434">
        <v>344</v>
      </c>
      <c r="X34" s="434">
        <v>0</v>
      </c>
      <c r="Y34" s="434">
        <v>0</v>
      </c>
      <c r="Z34" s="434">
        <v>344</v>
      </c>
      <c r="AA34" s="434">
        <v>1</v>
      </c>
      <c r="AB34" s="434">
        <v>21</v>
      </c>
      <c r="AC34" s="434">
        <v>253</v>
      </c>
      <c r="AD34" s="434">
        <v>0</v>
      </c>
      <c r="AE34" s="434">
        <v>331</v>
      </c>
      <c r="AF34" s="434">
        <v>1232</v>
      </c>
      <c r="AG34" s="434">
        <v>0</v>
      </c>
      <c r="AH34" s="434">
        <v>1816</v>
      </c>
      <c r="AI34" s="434">
        <v>9</v>
      </c>
      <c r="AJ34" s="434">
        <v>46</v>
      </c>
      <c r="AK34" s="434">
        <v>0</v>
      </c>
      <c r="AL34" s="434">
        <v>0</v>
      </c>
      <c r="AM34" s="434">
        <v>0</v>
      </c>
      <c r="AN34" s="434">
        <v>366</v>
      </c>
      <c r="AO34" s="434">
        <v>0</v>
      </c>
      <c r="AP34" s="434">
        <v>366</v>
      </c>
      <c r="AQ34" s="434">
        <v>1</v>
      </c>
      <c r="AR34" s="434">
        <v>14</v>
      </c>
      <c r="AS34" s="434">
        <v>282</v>
      </c>
      <c r="AT34" s="434">
        <v>0</v>
      </c>
      <c r="AU34" s="434">
        <v>839</v>
      </c>
      <c r="AV34" s="434">
        <v>7935</v>
      </c>
      <c r="AW34" s="434">
        <v>0</v>
      </c>
      <c r="AX34" s="434">
        <v>9056</v>
      </c>
      <c r="AY34" s="434">
        <v>37</v>
      </c>
      <c r="AZ34" s="434">
        <v>156</v>
      </c>
      <c r="BA34" s="434">
        <v>409</v>
      </c>
      <c r="BB34" s="434">
        <v>0</v>
      </c>
      <c r="BC34" s="434">
        <v>59</v>
      </c>
      <c r="BD34" s="434">
        <v>57</v>
      </c>
      <c r="BE34" s="434">
        <v>0</v>
      </c>
      <c r="BF34" s="434">
        <v>525</v>
      </c>
      <c r="BG34" s="434">
        <v>5</v>
      </c>
      <c r="BH34" s="434">
        <v>38</v>
      </c>
      <c r="BI34" s="434">
        <v>33</v>
      </c>
      <c r="BJ34" s="434">
        <v>0</v>
      </c>
      <c r="BK34" s="434">
        <v>0</v>
      </c>
      <c r="BL34" s="434">
        <v>12</v>
      </c>
      <c r="BM34" s="434">
        <v>0</v>
      </c>
      <c r="BN34" s="434">
        <v>45</v>
      </c>
      <c r="BO34" s="434">
        <v>2</v>
      </c>
      <c r="BP34" s="434">
        <v>14</v>
      </c>
      <c r="BQ34" s="434">
        <v>2</v>
      </c>
      <c r="BR34" s="434">
        <v>0</v>
      </c>
      <c r="BS34" s="434">
        <v>0</v>
      </c>
      <c r="BT34" s="434">
        <v>0</v>
      </c>
      <c r="BU34" s="434">
        <v>0</v>
      </c>
      <c r="BV34" s="434">
        <v>2</v>
      </c>
      <c r="BW34" s="434">
        <v>1</v>
      </c>
      <c r="BX34" s="434">
        <v>4</v>
      </c>
      <c r="BY34" s="434">
        <v>0</v>
      </c>
      <c r="BZ34" s="434">
        <v>0</v>
      </c>
      <c r="CA34" s="434">
        <v>0</v>
      </c>
      <c r="CB34" s="434">
        <v>4</v>
      </c>
      <c r="CC34" s="434">
        <v>0</v>
      </c>
      <c r="CD34" s="434">
        <v>4</v>
      </c>
      <c r="CE34" s="434">
        <v>2</v>
      </c>
      <c r="CF34" s="434">
        <v>2</v>
      </c>
      <c r="CG34" s="434">
        <v>0</v>
      </c>
      <c r="CH34" s="434">
        <v>0</v>
      </c>
      <c r="CI34" s="434">
        <v>0</v>
      </c>
      <c r="CJ34" s="434">
        <v>0</v>
      </c>
      <c r="CK34" s="434">
        <v>0</v>
      </c>
      <c r="CL34" s="434">
        <v>0</v>
      </c>
      <c r="CM34" s="434">
        <v>0</v>
      </c>
      <c r="CN34" s="434">
        <v>7</v>
      </c>
      <c r="CO34" s="434">
        <v>0</v>
      </c>
      <c r="CP34" s="434">
        <v>0</v>
      </c>
      <c r="CQ34" s="434">
        <v>0</v>
      </c>
      <c r="CR34" s="434">
        <v>0</v>
      </c>
      <c r="CS34" s="434">
        <v>0</v>
      </c>
      <c r="CT34" s="434">
        <v>0</v>
      </c>
      <c r="CU34" s="434">
        <v>0</v>
      </c>
      <c r="CV34" s="434">
        <v>9</v>
      </c>
      <c r="CW34" s="434">
        <v>66</v>
      </c>
      <c r="CX34" s="434">
        <v>0</v>
      </c>
      <c r="CY34" s="434">
        <v>318</v>
      </c>
      <c r="CZ34" s="434">
        <v>5890</v>
      </c>
      <c r="DA34" s="434">
        <v>0</v>
      </c>
      <c r="DB34" s="434">
        <v>6274</v>
      </c>
      <c r="DC34" s="434">
        <v>25</v>
      </c>
      <c r="DD34" s="434">
        <v>75</v>
      </c>
      <c r="DE34" s="434">
        <v>92</v>
      </c>
      <c r="DF34" s="434">
        <v>0</v>
      </c>
      <c r="DG34" s="434">
        <v>1116</v>
      </c>
      <c r="DH34" s="434">
        <v>6809</v>
      </c>
      <c r="DI34" s="434">
        <v>6</v>
      </c>
      <c r="DJ34" s="434">
        <v>8023</v>
      </c>
      <c r="DK34" s="434">
        <v>34</v>
      </c>
      <c r="DL34" s="434">
        <v>198</v>
      </c>
      <c r="DM34" s="434">
        <v>36498</v>
      </c>
      <c r="DN34" s="434">
        <v>0</v>
      </c>
      <c r="DO34" s="434">
        <v>37506</v>
      </c>
      <c r="DP34" s="434">
        <v>179726</v>
      </c>
      <c r="DQ34" s="434">
        <v>1248</v>
      </c>
      <c r="DR34" s="434">
        <v>254978</v>
      </c>
      <c r="DS34" s="434">
        <v>1253</v>
      </c>
      <c r="DT34" s="434">
        <v>8653</v>
      </c>
      <c r="DU34" s="434">
        <v>25</v>
      </c>
      <c r="DV34" s="434">
        <v>0</v>
      </c>
      <c r="DW34" s="434">
        <v>253</v>
      </c>
      <c r="DX34" s="434">
        <v>8279</v>
      </c>
      <c r="DY34" s="434">
        <v>3</v>
      </c>
      <c r="DZ34" s="434">
        <v>8560</v>
      </c>
      <c r="EA34" s="434">
        <v>39</v>
      </c>
      <c r="EB34" s="434">
        <v>138</v>
      </c>
      <c r="EC34" s="434">
        <v>0</v>
      </c>
      <c r="ED34" s="434">
        <v>0</v>
      </c>
      <c r="EE34" s="434">
        <v>0</v>
      </c>
      <c r="EF34" s="434">
        <v>0</v>
      </c>
      <c r="EG34" s="434">
        <v>0</v>
      </c>
      <c r="EH34" s="434">
        <v>0</v>
      </c>
      <c r="EI34" s="434">
        <v>0</v>
      </c>
      <c r="EJ34" s="434">
        <v>2</v>
      </c>
      <c r="EK34" s="434">
        <v>0</v>
      </c>
      <c r="EL34" s="434">
        <v>0</v>
      </c>
      <c r="EM34" s="434">
        <v>0</v>
      </c>
      <c r="EN34" s="434">
        <v>0</v>
      </c>
      <c r="EO34" s="434">
        <v>0</v>
      </c>
      <c r="EP34" s="434">
        <v>0</v>
      </c>
      <c r="EQ34" s="434">
        <v>0</v>
      </c>
      <c r="ER34" s="434">
        <v>0</v>
      </c>
      <c r="ES34" s="434">
        <v>37660</v>
      </c>
      <c r="ET34" s="434">
        <v>0</v>
      </c>
      <c r="EU34" s="434">
        <v>40766</v>
      </c>
      <c r="EV34" s="434">
        <v>210676</v>
      </c>
      <c r="EW34" s="434">
        <v>1257</v>
      </c>
      <c r="EX34" s="434">
        <v>290359</v>
      </c>
      <c r="EY34" s="434">
        <v>1410</v>
      </c>
      <c r="EZ34" s="434">
        <v>9386</v>
      </c>
      <c r="FA34" s="434">
        <v>0</v>
      </c>
      <c r="FB34" s="434">
        <v>0</v>
      </c>
      <c r="FC34" s="434">
        <v>0</v>
      </c>
      <c r="FD34" s="434">
        <v>0</v>
      </c>
      <c r="FE34" s="434">
        <v>0</v>
      </c>
      <c r="FF34" s="434">
        <v>0</v>
      </c>
      <c r="FG34" s="434">
        <v>0</v>
      </c>
      <c r="FH34" s="434">
        <v>12</v>
      </c>
      <c r="FI34" s="434">
        <v>11</v>
      </c>
      <c r="FJ34" s="434">
        <v>0</v>
      </c>
      <c r="FK34" s="434">
        <v>1058</v>
      </c>
      <c r="FL34" s="434">
        <v>671</v>
      </c>
      <c r="FM34" s="434">
        <v>0</v>
      </c>
      <c r="FN34" s="434">
        <v>1740</v>
      </c>
      <c r="FO34" s="434">
        <v>7</v>
      </c>
      <c r="FP34" s="434">
        <v>30</v>
      </c>
      <c r="FQ34" s="434">
        <v>37671</v>
      </c>
      <c r="FR34" s="434">
        <v>0</v>
      </c>
      <c r="FS34" s="434">
        <v>41824</v>
      </c>
      <c r="FT34" s="434">
        <v>211347</v>
      </c>
      <c r="FU34" s="434">
        <v>1257</v>
      </c>
      <c r="FV34" s="434">
        <v>292099</v>
      </c>
      <c r="FW34" s="434">
        <v>1417</v>
      </c>
      <c r="FX34" s="434">
        <v>9428</v>
      </c>
    </row>
    <row r="35" spans="1:180" ht="14.4" x14ac:dyDescent="0.3">
      <c r="A35" s="433" t="s">
        <v>839</v>
      </c>
      <c r="B35" s="433" t="s">
        <v>748</v>
      </c>
      <c r="C35" s="433" t="s">
        <v>27</v>
      </c>
      <c r="D35" s="434">
        <v>16</v>
      </c>
      <c r="E35" s="434">
        <v>0</v>
      </c>
      <c r="F35" s="434">
        <v>0</v>
      </c>
      <c r="G35" s="434">
        <v>0</v>
      </c>
      <c r="H35" s="434">
        <v>703</v>
      </c>
      <c r="I35" s="434">
        <v>0</v>
      </c>
      <c r="J35" s="434">
        <v>703</v>
      </c>
      <c r="K35" s="434">
        <v>2</v>
      </c>
      <c r="L35" s="434">
        <v>28</v>
      </c>
      <c r="M35" s="434">
        <v>0</v>
      </c>
      <c r="N35" s="434">
        <v>0</v>
      </c>
      <c r="O35" s="434">
        <v>0</v>
      </c>
      <c r="P35" s="434">
        <v>429</v>
      </c>
      <c r="Q35" s="434">
        <v>0</v>
      </c>
      <c r="R35" s="434">
        <v>429</v>
      </c>
      <c r="S35" s="434">
        <v>3</v>
      </c>
      <c r="T35" s="434">
        <v>28</v>
      </c>
      <c r="U35" s="434">
        <v>2</v>
      </c>
      <c r="V35" s="434">
        <v>0</v>
      </c>
      <c r="W35" s="434">
        <v>0</v>
      </c>
      <c r="X35" s="434">
        <v>2813</v>
      </c>
      <c r="Y35" s="434">
        <v>0</v>
      </c>
      <c r="Z35" s="434">
        <v>2815</v>
      </c>
      <c r="AA35" s="434">
        <v>12</v>
      </c>
      <c r="AB35" s="434">
        <v>50</v>
      </c>
      <c r="AC35" s="434">
        <v>736</v>
      </c>
      <c r="AD35" s="434">
        <v>59</v>
      </c>
      <c r="AE35" s="434">
        <v>154</v>
      </c>
      <c r="AF35" s="434">
        <v>6648</v>
      </c>
      <c r="AG35" s="434">
        <v>143</v>
      </c>
      <c r="AH35" s="434">
        <v>7740</v>
      </c>
      <c r="AI35" s="434">
        <v>34</v>
      </c>
      <c r="AJ35" s="434">
        <v>165</v>
      </c>
      <c r="AK35" s="434">
        <v>1283</v>
      </c>
      <c r="AL35" s="434">
        <v>33</v>
      </c>
      <c r="AM35" s="434">
        <v>399</v>
      </c>
      <c r="AN35" s="434">
        <v>2739</v>
      </c>
      <c r="AO35" s="434">
        <v>9</v>
      </c>
      <c r="AP35" s="434">
        <v>4463</v>
      </c>
      <c r="AQ35" s="434">
        <v>27</v>
      </c>
      <c r="AR35" s="434">
        <v>136</v>
      </c>
      <c r="AS35" s="434">
        <v>2714</v>
      </c>
      <c r="AT35" s="434">
        <v>1032</v>
      </c>
      <c r="AU35" s="434">
        <v>1010</v>
      </c>
      <c r="AV35" s="434">
        <v>26200</v>
      </c>
      <c r="AW35" s="434">
        <v>727</v>
      </c>
      <c r="AX35" s="434">
        <v>31683</v>
      </c>
      <c r="AY35" s="434">
        <v>122</v>
      </c>
      <c r="AZ35" s="434">
        <v>508</v>
      </c>
      <c r="BA35" s="434">
        <v>0</v>
      </c>
      <c r="BB35" s="434">
        <v>0</v>
      </c>
      <c r="BC35" s="434">
        <v>0</v>
      </c>
      <c r="BD35" s="434">
        <v>549</v>
      </c>
      <c r="BE35" s="434">
        <v>0</v>
      </c>
      <c r="BF35" s="434">
        <v>549</v>
      </c>
      <c r="BG35" s="434">
        <v>2</v>
      </c>
      <c r="BH35" s="434">
        <v>27</v>
      </c>
      <c r="BI35" s="434">
        <v>0</v>
      </c>
      <c r="BJ35" s="434">
        <v>0</v>
      </c>
      <c r="BK35" s="434">
        <v>0</v>
      </c>
      <c r="BL35" s="434">
        <v>194</v>
      </c>
      <c r="BM35" s="434">
        <v>0</v>
      </c>
      <c r="BN35" s="434">
        <v>194</v>
      </c>
      <c r="BO35" s="434">
        <v>2</v>
      </c>
      <c r="BP35" s="434">
        <v>11</v>
      </c>
      <c r="BQ35" s="434">
        <v>45</v>
      </c>
      <c r="BR35" s="434">
        <v>0</v>
      </c>
      <c r="BS35" s="434">
        <v>319</v>
      </c>
      <c r="BT35" s="434">
        <v>0</v>
      </c>
      <c r="BU35" s="434">
        <v>0</v>
      </c>
      <c r="BV35" s="434">
        <v>364</v>
      </c>
      <c r="BW35" s="434">
        <v>1</v>
      </c>
      <c r="BX35" s="434">
        <v>9</v>
      </c>
      <c r="BY35" s="434">
        <v>0</v>
      </c>
      <c r="BZ35" s="434">
        <v>0</v>
      </c>
      <c r="CA35" s="434">
        <v>0</v>
      </c>
      <c r="CB35" s="434">
        <v>0</v>
      </c>
      <c r="CC35" s="434">
        <v>0</v>
      </c>
      <c r="CD35" s="434">
        <v>0</v>
      </c>
      <c r="CE35" s="434">
        <v>0</v>
      </c>
      <c r="CF35" s="434">
        <v>0</v>
      </c>
      <c r="CG35" s="434">
        <v>0</v>
      </c>
      <c r="CH35" s="434">
        <v>0</v>
      </c>
      <c r="CI35" s="434">
        <v>0</v>
      </c>
      <c r="CJ35" s="434">
        <v>0</v>
      </c>
      <c r="CK35" s="434">
        <v>0</v>
      </c>
      <c r="CL35" s="434">
        <v>0</v>
      </c>
      <c r="CM35" s="434">
        <v>0</v>
      </c>
      <c r="CN35" s="434">
        <v>20</v>
      </c>
      <c r="CO35" s="434">
        <v>78</v>
      </c>
      <c r="CP35" s="434">
        <v>0</v>
      </c>
      <c r="CQ35" s="434">
        <v>0</v>
      </c>
      <c r="CR35" s="434">
        <v>1838</v>
      </c>
      <c r="CS35" s="434">
        <v>0</v>
      </c>
      <c r="CT35" s="434">
        <v>1916</v>
      </c>
      <c r="CU35" s="434">
        <v>8</v>
      </c>
      <c r="CV35" s="434">
        <v>28</v>
      </c>
      <c r="CW35" s="434">
        <v>29</v>
      </c>
      <c r="CX35" s="434">
        <v>0</v>
      </c>
      <c r="CY35" s="434">
        <v>0</v>
      </c>
      <c r="CZ35" s="434">
        <v>721</v>
      </c>
      <c r="DA35" s="434">
        <v>0</v>
      </c>
      <c r="DB35" s="434">
        <v>750</v>
      </c>
      <c r="DC35" s="434">
        <v>3</v>
      </c>
      <c r="DD35" s="434">
        <v>50</v>
      </c>
      <c r="DE35" s="434">
        <v>60</v>
      </c>
      <c r="DF35" s="434">
        <v>318</v>
      </c>
      <c r="DG35" s="434">
        <v>0</v>
      </c>
      <c r="DH35" s="434">
        <v>2276</v>
      </c>
      <c r="DI35" s="434">
        <v>183</v>
      </c>
      <c r="DJ35" s="434">
        <v>2837</v>
      </c>
      <c r="DK35" s="434">
        <v>13</v>
      </c>
      <c r="DL35" s="434">
        <v>152</v>
      </c>
      <c r="DM35" s="434">
        <v>716</v>
      </c>
      <c r="DN35" s="434">
        <v>0</v>
      </c>
      <c r="DO35" s="434">
        <v>12</v>
      </c>
      <c r="DP35" s="434">
        <v>2520</v>
      </c>
      <c r="DQ35" s="434">
        <v>0</v>
      </c>
      <c r="DR35" s="434">
        <v>3248</v>
      </c>
      <c r="DS35" s="434">
        <v>13</v>
      </c>
      <c r="DT35" s="434">
        <v>156</v>
      </c>
      <c r="DU35" s="434">
        <v>105573</v>
      </c>
      <c r="DV35" s="434">
        <v>10822</v>
      </c>
      <c r="DW35" s="434">
        <v>38461</v>
      </c>
      <c r="DX35" s="434">
        <v>277276</v>
      </c>
      <c r="DY35" s="434">
        <v>11578</v>
      </c>
      <c r="DZ35" s="434">
        <v>443710</v>
      </c>
      <c r="EA35" s="434">
        <v>2223</v>
      </c>
      <c r="EB35" s="434">
        <v>17947</v>
      </c>
      <c r="EC35" s="434">
        <v>0</v>
      </c>
      <c r="ED35" s="434">
        <v>0</v>
      </c>
      <c r="EE35" s="434">
        <v>0</v>
      </c>
      <c r="EF35" s="434">
        <v>0</v>
      </c>
      <c r="EG35" s="434">
        <v>0</v>
      </c>
      <c r="EH35" s="434">
        <v>0</v>
      </c>
      <c r="EI35" s="434">
        <v>0</v>
      </c>
      <c r="EJ35" s="434">
        <v>0</v>
      </c>
      <c r="EK35" s="434">
        <v>0</v>
      </c>
      <c r="EL35" s="434">
        <v>0</v>
      </c>
      <c r="EM35" s="434">
        <v>0</v>
      </c>
      <c r="EN35" s="434">
        <v>0</v>
      </c>
      <c r="EO35" s="434">
        <v>0</v>
      </c>
      <c r="EP35" s="434">
        <v>0</v>
      </c>
      <c r="EQ35" s="434">
        <v>0</v>
      </c>
      <c r="ER35" s="434">
        <v>3</v>
      </c>
      <c r="ES35" s="434">
        <v>111236</v>
      </c>
      <c r="ET35" s="434">
        <v>12264</v>
      </c>
      <c r="EU35" s="434">
        <v>40355</v>
      </c>
      <c r="EV35" s="434">
        <v>324906</v>
      </c>
      <c r="EW35" s="434">
        <v>12640</v>
      </c>
      <c r="EX35" s="434">
        <v>501401</v>
      </c>
      <c r="EY35" s="434">
        <v>2465</v>
      </c>
      <c r="EZ35" s="434">
        <v>19318</v>
      </c>
      <c r="FA35" s="434">
        <v>88</v>
      </c>
      <c r="FB35" s="434">
        <v>0</v>
      </c>
      <c r="FC35" s="434">
        <v>220</v>
      </c>
      <c r="FD35" s="434">
        <v>366</v>
      </c>
      <c r="FE35" s="434">
        <v>0</v>
      </c>
      <c r="FF35" s="434">
        <v>674</v>
      </c>
      <c r="FG35" s="434">
        <v>6</v>
      </c>
      <c r="FH35" s="434">
        <v>361</v>
      </c>
      <c r="FI35" s="434">
        <v>483</v>
      </c>
      <c r="FJ35" s="434">
        <v>0</v>
      </c>
      <c r="FK35" s="434">
        <v>366</v>
      </c>
      <c r="FL35" s="434">
        <v>8737</v>
      </c>
      <c r="FM35" s="434">
        <v>70</v>
      </c>
      <c r="FN35" s="434">
        <v>9656</v>
      </c>
      <c r="FO35" s="434">
        <v>33</v>
      </c>
      <c r="FP35" s="434">
        <v>97</v>
      </c>
      <c r="FQ35" s="434">
        <v>111807</v>
      </c>
      <c r="FR35" s="434">
        <v>12264</v>
      </c>
      <c r="FS35" s="434">
        <v>40941</v>
      </c>
      <c r="FT35" s="434">
        <v>334009</v>
      </c>
      <c r="FU35" s="434">
        <v>12710</v>
      </c>
      <c r="FV35" s="434">
        <v>511731</v>
      </c>
      <c r="FW35" s="434">
        <v>2504</v>
      </c>
      <c r="FX35" s="434">
        <v>19776</v>
      </c>
    </row>
    <row r="36" spans="1:180" ht="14.4" x14ac:dyDescent="0.3">
      <c r="A36" s="433" t="s">
        <v>839</v>
      </c>
      <c r="B36" s="433" t="s">
        <v>764</v>
      </c>
      <c r="C36" s="433" t="s">
        <v>550</v>
      </c>
      <c r="D36" s="434">
        <v>18</v>
      </c>
      <c r="E36" s="434">
        <v>0</v>
      </c>
      <c r="F36" s="434">
        <v>0</v>
      </c>
      <c r="G36" s="434">
        <v>0</v>
      </c>
      <c r="H36" s="434">
        <v>0</v>
      </c>
      <c r="I36" s="434">
        <v>0</v>
      </c>
      <c r="J36" s="434">
        <v>0</v>
      </c>
      <c r="K36" s="434">
        <v>0</v>
      </c>
      <c r="L36" s="434">
        <v>0</v>
      </c>
      <c r="M36" s="434">
        <v>0</v>
      </c>
      <c r="N36" s="434">
        <v>0</v>
      </c>
      <c r="O36" s="434">
        <v>0</v>
      </c>
      <c r="P36" s="434">
        <v>0</v>
      </c>
      <c r="Q36" s="434">
        <v>0</v>
      </c>
      <c r="R36" s="434">
        <v>0</v>
      </c>
      <c r="S36" s="434">
        <v>0</v>
      </c>
      <c r="T36" s="434">
        <v>0</v>
      </c>
      <c r="U36" s="434">
        <v>0</v>
      </c>
      <c r="V36" s="434">
        <v>0</v>
      </c>
      <c r="W36" s="434">
        <v>0</v>
      </c>
      <c r="X36" s="434">
        <v>0</v>
      </c>
      <c r="Y36" s="434">
        <v>0</v>
      </c>
      <c r="Z36" s="434">
        <v>0</v>
      </c>
      <c r="AA36" s="434">
        <v>0</v>
      </c>
      <c r="AB36" s="434">
        <v>0</v>
      </c>
      <c r="AC36" s="434">
        <v>0</v>
      </c>
      <c r="AD36" s="434">
        <v>0</v>
      </c>
      <c r="AE36" s="434">
        <v>0</v>
      </c>
      <c r="AF36" s="434">
        <v>0</v>
      </c>
      <c r="AG36" s="434">
        <v>0</v>
      </c>
      <c r="AH36" s="434">
        <v>0</v>
      </c>
      <c r="AI36" s="434">
        <v>0</v>
      </c>
      <c r="AJ36" s="434">
        <v>0</v>
      </c>
      <c r="AK36" s="434">
        <v>0</v>
      </c>
      <c r="AL36" s="434">
        <v>0</v>
      </c>
      <c r="AM36" s="434">
        <v>0</v>
      </c>
      <c r="AN36" s="434">
        <v>0</v>
      </c>
      <c r="AO36" s="434">
        <v>0</v>
      </c>
      <c r="AP36" s="434">
        <v>0</v>
      </c>
      <c r="AQ36" s="434">
        <v>0</v>
      </c>
      <c r="AR36" s="434">
        <v>0</v>
      </c>
      <c r="AS36" s="434">
        <v>0</v>
      </c>
      <c r="AT36" s="434">
        <v>0</v>
      </c>
      <c r="AU36" s="434">
        <v>0</v>
      </c>
      <c r="AV36" s="434">
        <v>0</v>
      </c>
      <c r="AW36" s="434">
        <v>0</v>
      </c>
      <c r="AX36" s="434">
        <v>0</v>
      </c>
      <c r="AY36" s="434">
        <v>0</v>
      </c>
      <c r="AZ36" s="434">
        <v>0</v>
      </c>
      <c r="BA36" s="434">
        <v>0</v>
      </c>
      <c r="BB36" s="434">
        <v>0</v>
      </c>
      <c r="BC36" s="434">
        <v>0</v>
      </c>
      <c r="BD36" s="434">
        <v>0</v>
      </c>
      <c r="BE36" s="434">
        <v>0</v>
      </c>
      <c r="BF36" s="434">
        <v>0</v>
      </c>
      <c r="BG36" s="434">
        <v>0</v>
      </c>
      <c r="BH36" s="434">
        <v>0</v>
      </c>
      <c r="BI36" s="434">
        <v>0</v>
      </c>
      <c r="BJ36" s="434">
        <v>0</v>
      </c>
      <c r="BK36" s="434">
        <v>0</v>
      </c>
      <c r="BL36" s="434">
        <v>0</v>
      </c>
      <c r="BM36" s="434">
        <v>0</v>
      </c>
      <c r="BN36" s="434">
        <v>0</v>
      </c>
      <c r="BO36" s="434">
        <v>0</v>
      </c>
      <c r="BP36" s="434">
        <v>0</v>
      </c>
      <c r="BQ36" s="434">
        <v>0</v>
      </c>
      <c r="BR36" s="434">
        <v>0</v>
      </c>
      <c r="BS36" s="434">
        <v>0</v>
      </c>
      <c r="BT36" s="434">
        <v>0</v>
      </c>
      <c r="BU36" s="434">
        <v>0</v>
      </c>
      <c r="BV36" s="434">
        <v>0</v>
      </c>
      <c r="BW36" s="434">
        <v>0</v>
      </c>
      <c r="BX36" s="434">
        <v>0</v>
      </c>
      <c r="BY36" s="434">
        <v>0</v>
      </c>
      <c r="BZ36" s="434">
        <v>0</v>
      </c>
      <c r="CA36" s="434">
        <v>0</v>
      </c>
      <c r="CB36" s="434">
        <v>0</v>
      </c>
      <c r="CC36" s="434">
        <v>0</v>
      </c>
      <c r="CD36" s="434">
        <v>0</v>
      </c>
      <c r="CE36" s="434">
        <v>0</v>
      </c>
      <c r="CF36" s="434">
        <v>0</v>
      </c>
      <c r="CG36" s="434">
        <v>0</v>
      </c>
      <c r="CH36" s="434">
        <v>0</v>
      </c>
      <c r="CI36" s="434">
        <v>0</v>
      </c>
      <c r="CJ36" s="434">
        <v>0</v>
      </c>
      <c r="CK36" s="434">
        <v>0</v>
      </c>
      <c r="CL36" s="434">
        <v>0</v>
      </c>
      <c r="CM36" s="434">
        <v>0</v>
      </c>
      <c r="CN36" s="434">
        <v>0</v>
      </c>
      <c r="CO36" s="434">
        <v>0</v>
      </c>
      <c r="CP36" s="434">
        <v>0</v>
      </c>
      <c r="CQ36" s="434">
        <v>0</v>
      </c>
      <c r="CR36" s="434">
        <v>0</v>
      </c>
      <c r="CS36" s="434">
        <v>0</v>
      </c>
      <c r="CT36" s="434">
        <v>0</v>
      </c>
      <c r="CU36" s="434">
        <v>0</v>
      </c>
      <c r="CV36" s="434">
        <v>0</v>
      </c>
      <c r="CW36" s="434">
        <v>0</v>
      </c>
      <c r="CX36" s="434">
        <v>0</v>
      </c>
      <c r="CY36" s="434">
        <v>0</v>
      </c>
      <c r="CZ36" s="434">
        <v>0</v>
      </c>
      <c r="DA36" s="434">
        <v>0</v>
      </c>
      <c r="DB36" s="434">
        <v>0</v>
      </c>
      <c r="DC36" s="434">
        <v>0</v>
      </c>
      <c r="DD36" s="434">
        <v>0</v>
      </c>
      <c r="DE36" s="434">
        <v>0</v>
      </c>
      <c r="DF36" s="434">
        <v>0</v>
      </c>
      <c r="DG36" s="434">
        <v>0</v>
      </c>
      <c r="DH36" s="434">
        <v>0</v>
      </c>
      <c r="DI36" s="434">
        <v>0</v>
      </c>
      <c r="DJ36" s="434">
        <v>0</v>
      </c>
      <c r="DK36" s="434">
        <v>0</v>
      </c>
      <c r="DL36" s="434">
        <v>0</v>
      </c>
      <c r="DM36" s="434">
        <v>0</v>
      </c>
      <c r="DN36" s="434">
        <v>0</v>
      </c>
      <c r="DO36" s="434">
        <v>0</v>
      </c>
      <c r="DP36" s="434">
        <v>0</v>
      </c>
      <c r="DQ36" s="434">
        <v>0</v>
      </c>
      <c r="DR36" s="434">
        <v>0</v>
      </c>
      <c r="DS36" s="434">
        <v>0</v>
      </c>
      <c r="DT36" s="434">
        <v>0</v>
      </c>
      <c r="DU36" s="434">
        <v>0</v>
      </c>
      <c r="DV36" s="434">
        <v>0</v>
      </c>
      <c r="DW36" s="434">
        <v>0</v>
      </c>
      <c r="DX36" s="434">
        <v>0</v>
      </c>
      <c r="DY36" s="434">
        <v>0</v>
      </c>
      <c r="DZ36" s="434">
        <v>0</v>
      </c>
      <c r="EA36" s="434">
        <v>0</v>
      </c>
      <c r="EB36" s="434">
        <v>0</v>
      </c>
      <c r="EC36" s="434">
        <v>0</v>
      </c>
      <c r="ED36" s="434">
        <v>0</v>
      </c>
      <c r="EE36" s="434">
        <v>0</v>
      </c>
      <c r="EF36" s="434">
        <v>0</v>
      </c>
      <c r="EG36" s="434">
        <v>0</v>
      </c>
      <c r="EH36" s="434">
        <v>0</v>
      </c>
      <c r="EI36" s="434">
        <v>0</v>
      </c>
      <c r="EJ36" s="434">
        <v>0</v>
      </c>
      <c r="EK36" s="434">
        <v>0</v>
      </c>
      <c r="EL36" s="434">
        <v>0</v>
      </c>
      <c r="EM36" s="434">
        <v>0</v>
      </c>
      <c r="EN36" s="434">
        <v>75101</v>
      </c>
      <c r="EO36" s="434">
        <v>0</v>
      </c>
      <c r="EP36" s="434">
        <v>75101</v>
      </c>
      <c r="EQ36" s="434">
        <v>1184</v>
      </c>
      <c r="ER36" s="434">
        <v>1184</v>
      </c>
      <c r="ES36" s="434">
        <v>0</v>
      </c>
      <c r="ET36" s="434">
        <v>0</v>
      </c>
      <c r="EU36" s="434">
        <v>0</v>
      </c>
      <c r="EV36" s="434">
        <v>75101</v>
      </c>
      <c r="EW36" s="434">
        <v>0</v>
      </c>
      <c r="EX36" s="434">
        <v>75101</v>
      </c>
      <c r="EY36" s="434">
        <v>1184</v>
      </c>
      <c r="EZ36" s="434">
        <v>1184</v>
      </c>
      <c r="FA36" s="434">
        <v>0</v>
      </c>
      <c r="FB36" s="434">
        <v>0</v>
      </c>
      <c r="FC36" s="434">
        <v>0</v>
      </c>
      <c r="FD36" s="434">
        <v>0</v>
      </c>
      <c r="FE36" s="434">
        <v>0</v>
      </c>
      <c r="FF36" s="434">
        <v>0</v>
      </c>
      <c r="FG36" s="434">
        <v>0</v>
      </c>
      <c r="FH36" s="434">
        <v>0</v>
      </c>
      <c r="FI36" s="434">
        <v>0</v>
      </c>
      <c r="FJ36" s="434">
        <v>0</v>
      </c>
      <c r="FK36" s="434">
        <v>0</v>
      </c>
      <c r="FL36" s="434">
        <v>0</v>
      </c>
      <c r="FM36" s="434">
        <v>0</v>
      </c>
      <c r="FN36" s="434">
        <v>0</v>
      </c>
      <c r="FO36" s="434">
        <v>0</v>
      </c>
      <c r="FP36" s="434">
        <v>0</v>
      </c>
      <c r="FQ36" s="434">
        <v>0</v>
      </c>
      <c r="FR36" s="434">
        <v>0</v>
      </c>
      <c r="FS36" s="434">
        <v>0</v>
      </c>
      <c r="FT36" s="434">
        <v>75101</v>
      </c>
      <c r="FU36" s="434">
        <v>0</v>
      </c>
      <c r="FV36" s="434">
        <v>75101</v>
      </c>
      <c r="FW36" s="434">
        <v>1184</v>
      </c>
      <c r="FX36" s="434">
        <v>1184</v>
      </c>
    </row>
  </sheetData>
  <sheetProtection password="D920" sheet="1" objects="1" scenarios="1"/>
  <phoneticPr fontId="3" type="noConversion"/>
  <printOptions horizontalCentered="1" gridLines="1"/>
  <pageMargins left="0.39370078740157483" right="0.39370078740157483" top="1.3779527559055118" bottom="0.98425196850393704" header="0.70866141732283472" footer="0.51181102362204722"/>
  <pageSetup paperSize="5" scale="95" orientation="landscape" r:id="rId1"/>
  <headerFooter alignWithMargins="0">
    <oddHeader>&amp;C&amp;"Arial,Gras"&amp;11MINISTÈRE DE LA SANTÉ ET DES SERVICES SOCIAUX&amp;"Arial,Normal"
RAPPORTS STATISTIQUES ANNUELS DES CENTRES JEUNESSE (missions CPEJ et CRJDA/MDA)&amp;R&amp;"Arial,Gras"&amp;11Année
2011-2012</oddHeader>
    <oddFooter>&amp;L&amp;"Arial,Italique"&amp;9Direction des jeunes et des familles&amp;C&amp;"Arial,Italique"&amp;9Page &amp;P de &amp;N&amp;R&amp;"Arial,Italique"&amp;9&amp;A</oddFooter>
  </headerFooter>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tabColor indexed="45"/>
  </sheetPr>
  <dimension ref="A1:J34"/>
  <sheetViews>
    <sheetView view="pageLayout" topLeftCell="B1" zoomScaleNormal="85" workbookViewId="0">
      <selection activeCell="H6" sqref="H6"/>
    </sheetView>
  </sheetViews>
  <sheetFormatPr baseColWidth="10" defaultRowHeight="13.2" x14ac:dyDescent="0.25"/>
  <cols>
    <col min="1" max="1" width="9.6640625" customWidth="1"/>
    <col min="2" max="2" width="62.6640625" customWidth="1"/>
    <col min="3" max="10" width="10.6640625" customWidth="1"/>
  </cols>
  <sheetData>
    <row r="1" spans="1:10" x14ac:dyDescent="0.25">
      <c r="A1" s="1" t="s">
        <v>726</v>
      </c>
    </row>
    <row r="2" spans="1:10" s="80" customFormat="1" x14ac:dyDescent="0.25"/>
    <row r="3" spans="1:10" s="70" customFormat="1" ht="15" customHeight="1" x14ac:dyDescent="0.25">
      <c r="A3" s="206" t="s">
        <v>838</v>
      </c>
      <c r="B3" s="421" t="s">
        <v>839</v>
      </c>
      <c r="C3" s="95" t="s">
        <v>721</v>
      </c>
      <c r="D3" s="129"/>
      <c r="E3" s="129"/>
      <c r="F3" s="129"/>
      <c r="G3" s="129"/>
      <c r="H3" s="129"/>
      <c r="I3" s="491" t="s">
        <v>638</v>
      </c>
      <c r="J3" s="492"/>
    </row>
    <row r="4" spans="1:10" s="141" customFormat="1" ht="30" customHeight="1" x14ac:dyDescent="0.25">
      <c r="C4" s="95" t="s">
        <v>725</v>
      </c>
      <c r="D4" s="128"/>
      <c r="E4" s="95" t="s">
        <v>742</v>
      </c>
      <c r="F4" s="129"/>
      <c r="G4" s="128"/>
      <c r="H4" s="156" t="s">
        <v>576</v>
      </c>
      <c r="I4" s="493"/>
      <c r="J4" s="494"/>
    </row>
    <row r="5" spans="1:10" hidden="1" x14ac:dyDescent="0.25">
      <c r="A5" s="3"/>
      <c r="B5" s="5"/>
      <c r="C5" s="2" t="s">
        <v>575</v>
      </c>
      <c r="D5" s="5"/>
      <c r="E5" s="5"/>
      <c r="F5" s="5"/>
      <c r="G5" s="5"/>
      <c r="H5" s="5"/>
      <c r="I5" s="5"/>
      <c r="J5" s="22"/>
    </row>
    <row r="6" spans="1:10" s="141" customFormat="1" ht="45" customHeight="1" x14ac:dyDescent="0.25">
      <c r="A6" s="137" t="s">
        <v>766</v>
      </c>
      <c r="B6" s="137" t="s">
        <v>767</v>
      </c>
      <c r="C6" s="153" t="s">
        <v>722</v>
      </c>
      <c r="D6" s="145" t="s">
        <v>584</v>
      </c>
      <c r="E6" s="145" t="s">
        <v>586</v>
      </c>
      <c r="F6" s="145" t="s">
        <v>585</v>
      </c>
      <c r="G6" s="145" t="s">
        <v>895</v>
      </c>
      <c r="H6" s="145" t="s">
        <v>896</v>
      </c>
      <c r="I6" s="145" t="s">
        <v>723</v>
      </c>
      <c r="J6" s="418" t="s">
        <v>724</v>
      </c>
    </row>
    <row r="7" spans="1:10" x14ac:dyDescent="0.25">
      <c r="A7" s="142">
        <v>1</v>
      </c>
      <c r="B7" s="3" t="s">
        <v>26</v>
      </c>
      <c r="C7" s="55">
        <v>14865</v>
      </c>
      <c r="D7" s="56">
        <v>0</v>
      </c>
      <c r="E7" s="56">
        <v>2878</v>
      </c>
      <c r="F7" s="56">
        <v>61127</v>
      </c>
      <c r="G7" s="56">
        <v>641</v>
      </c>
      <c r="H7" s="56">
        <v>79511</v>
      </c>
      <c r="I7" s="56">
        <v>398</v>
      </c>
      <c r="J7" s="25">
        <v>2739</v>
      </c>
    </row>
    <row r="8" spans="1:10" x14ac:dyDescent="0.25">
      <c r="A8" s="142">
        <v>2</v>
      </c>
      <c r="B8" s="3" t="s">
        <v>28</v>
      </c>
      <c r="C8" s="55">
        <v>0</v>
      </c>
      <c r="D8" s="56">
        <v>0</v>
      </c>
      <c r="E8" s="56">
        <v>0</v>
      </c>
      <c r="F8" s="56">
        <v>0</v>
      </c>
      <c r="G8" s="56">
        <v>0</v>
      </c>
      <c r="H8" s="56">
        <v>0</v>
      </c>
      <c r="I8" s="56">
        <v>0</v>
      </c>
      <c r="J8" s="25">
        <v>6</v>
      </c>
    </row>
    <row r="9" spans="1:10" x14ac:dyDescent="0.25">
      <c r="A9" s="142">
        <v>3</v>
      </c>
      <c r="B9" s="3" t="s">
        <v>34</v>
      </c>
      <c r="C9" s="55">
        <v>1</v>
      </c>
      <c r="D9" s="56">
        <v>0</v>
      </c>
      <c r="E9" s="56">
        <v>0</v>
      </c>
      <c r="F9" s="56">
        <v>793</v>
      </c>
      <c r="G9" s="56">
        <v>0</v>
      </c>
      <c r="H9" s="56">
        <v>794</v>
      </c>
      <c r="I9" s="56">
        <v>4</v>
      </c>
      <c r="J9" s="25">
        <v>36</v>
      </c>
    </row>
    <row r="10" spans="1:10" x14ac:dyDescent="0.25">
      <c r="A10" s="142">
        <v>4</v>
      </c>
      <c r="B10" s="3" t="s">
        <v>549</v>
      </c>
      <c r="C10" s="55">
        <v>1</v>
      </c>
      <c r="D10" s="56">
        <v>0</v>
      </c>
      <c r="E10" s="56">
        <v>0</v>
      </c>
      <c r="F10" s="56">
        <v>732</v>
      </c>
      <c r="G10" s="56">
        <v>0</v>
      </c>
      <c r="H10" s="56">
        <v>733</v>
      </c>
      <c r="I10" s="56">
        <v>3</v>
      </c>
      <c r="J10" s="25">
        <v>9</v>
      </c>
    </row>
    <row r="11" spans="1:10" x14ac:dyDescent="0.25">
      <c r="A11" s="142">
        <v>5</v>
      </c>
      <c r="B11" s="3" t="s">
        <v>29</v>
      </c>
      <c r="C11" s="55">
        <v>0</v>
      </c>
      <c r="D11" s="56">
        <v>0</v>
      </c>
      <c r="E11" s="56">
        <v>0</v>
      </c>
      <c r="F11" s="56">
        <v>270</v>
      </c>
      <c r="G11" s="56">
        <v>0</v>
      </c>
      <c r="H11" s="56">
        <v>270</v>
      </c>
      <c r="I11" s="56">
        <v>1</v>
      </c>
      <c r="J11" s="25">
        <v>4</v>
      </c>
    </row>
    <row r="12" spans="1:10" x14ac:dyDescent="0.25">
      <c r="A12" s="143"/>
      <c r="B12" s="4" t="s">
        <v>36</v>
      </c>
      <c r="C12" s="57">
        <v>0</v>
      </c>
      <c r="D12" s="58">
        <v>0</v>
      </c>
      <c r="E12" s="58">
        <v>0</v>
      </c>
      <c r="F12" s="58">
        <v>0</v>
      </c>
      <c r="G12" s="58">
        <v>0</v>
      </c>
      <c r="H12" s="58">
        <v>0</v>
      </c>
      <c r="I12" s="58">
        <v>0</v>
      </c>
      <c r="J12" s="28">
        <v>0</v>
      </c>
    </row>
    <row r="13" spans="1:10" x14ac:dyDescent="0.25">
      <c r="A13" s="142">
        <v>6</v>
      </c>
      <c r="B13" s="3" t="s">
        <v>39</v>
      </c>
      <c r="C13" s="55">
        <v>0</v>
      </c>
      <c r="D13" s="56">
        <v>0</v>
      </c>
      <c r="E13" s="56">
        <v>0</v>
      </c>
      <c r="F13" s="56">
        <v>0</v>
      </c>
      <c r="G13" s="56">
        <v>0</v>
      </c>
      <c r="H13" s="56">
        <v>0</v>
      </c>
      <c r="I13" s="56">
        <v>0</v>
      </c>
      <c r="J13" s="25">
        <v>0</v>
      </c>
    </row>
    <row r="14" spans="1:10" x14ac:dyDescent="0.25">
      <c r="A14" s="143"/>
      <c r="B14" s="4" t="s">
        <v>35</v>
      </c>
      <c r="C14" s="57">
        <v>0</v>
      </c>
      <c r="D14" s="58">
        <v>0</v>
      </c>
      <c r="E14" s="58">
        <v>0</v>
      </c>
      <c r="F14" s="58">
        <v>732</v>
      </c>
      <c r="G14" s="58">
        <v>0</v>
      </c>
      <c r="H14" s="58">
        <v>732</v>
      </c>
      <c r="I14" s="58">
        <v>2</v>
      </c>
      <c r="J14" s="28">
        <v>22</v>
      </c>
    </row>
    <row r="15" spans="1:10" x14ac:dyDescent="0.25">
      <c r="A15" s="143"/>
      <c r="B15" s="4" t="s">
        <v>841</v>
      </c>
      <c r="C15" s="57">
        <v>0</v>
      </c>
      <c r="D15" s="58">
        <v>0</v>
      </c>
      <c r="E15" s="58">
        <v>0</v>
      </c>
      <c r="F15" s="58">
        <v>0</v>
      </c>
      <c r="G15" s="58">
        <v>0</v>
      </c>
      <c r="H15" s="58">
        <v>0</v>
      </c>
      <c r="I15" s="58">
        <v>0</v>
      </c>
      <c r="J15" s="28">
        <v>2</v>
      </c>
    </row>
    <row r="16" spans="1:10" x14ac:dyDescent="0.25">
      <c r="A16" s="143"/>
      <c r="B16" s="4" t="s">
        <v>37</v>
      </c>
      <c r="C16" s="57">
        <v>0</v>
      </c>
      <c r="D16" s="58">
        <v>0</v>
      </c>
      <c r="E16" s="58">
        <v>0</v>
      </c>
      <c r="F16" s="58">
        <v>0</v>
      </c>
      <c r="G16" s="58">
        <v>0</v>
      </c>
      <c r="H16" s="58">
        <v>0</v>
      </c>
      <c r="I16" s="58">
        <v>0</v>
      </c>
      <c r="J16" s="28">
        <v>0</v>
      </c>
    </row>
    <row r="17" spans="1:10" x14ac:dyDescent="0.25">
      <c r="A17" s="142">
        <v>7</v>
      </c>
      <c r="B17" s="3" t="s">
        <v>25</v>
      </c>
      <c r="C17" s="55">
        <v>0</v>
      </c>
      <c r="D17" s="56">
        <v>0</v>
      </c>
      <c r="E17" s="56">
        <v>0</v>
      </c>
      <c r="F17" s="56">
        <v>0</v>
      </c>
      <c r="G17" s="56">
        <v>0</v>
      </c>
      <c r="H17" s="56">
        <v>0</v>
      </c>
      <c r="I17" s="56">
        <v>0</v>
      </c>
      <c r="J17" s="25">
        <v>0</v>
      </c>
    </row>
    <row r="18" spans="1:10" x14ac:dyDescent="0.25">
      <c r="A18" s="142">
        <v>8</v>
      </c>
      <c r="B18" s="3" t="s">
        <v>32</v>
      </c>
      <c r="C18" s="55">
        <v>0</v>
      </c>
      <c r="D18" s="56">
        <v>0</v>
      </c>
      <c r="E18" s="56">
        <v>0</v>
      </c>
      <c r="F18" s="56">
        <v>0</v>
      </c>
      <c r="G18" s="56">
        <v>0</v>
      </c>
      <c r="H18" s="56">
        <v>0</v>
      </c>
      <c r="I18" s="56">
        <v>0</v>
      </c>
      <c r="J18" s="25">
        <v>1</v>
      </c>
    </row>
    <row r="19" spans="1:10" x14ac:dyDescent="0.25">
      <c r="A19" s="142">
        <v>9</v>
      </c>
      <c r="B19" s="3" t="s">
        <v>33</v>
      </c>
      <c r="C19" s="55">
        <v>304</v>
      </c>
      <c r="D19" s="56">
        <v>0</v>
      </c>
      <c r="E19" s="56">
        <v>14</v>
      </c>
      <c r="F19" s="56">
        <v>0</v>
      </c>
      <c r="G19" s="56">
        <v>0</v>
      </c>
      <c r="H19" s="56">
        <v>318</v>
      </c>
      <c r="I19" s="56">
        <v>3</v>
      </c>
      <c r="J19" s="25">
        <v>12</v>
      </c>
    </row>
    <row r="20" spans="1:10" x14ac:dyDescent="0.25">
      <c r="A20" s="142">
        <v>11</v>
      </c>
      <c r="B20" s="3" t="s">
        <v>38</v>
      </c>
      <c r="C20" s="55">
        <v>549</v>
      </c>
      <c r="D20" s="56">
        <v>0</v>
      </c>
      <c r="E20" s="56">
        <v>0</v>
      </c>
      <c r="F20" s="56">
        <v>1580</v>
      </c>
      <c r="G20" s="56">
        <v>0</v>
      </c>
      <c r="H20" s="56">
        <v>2129</v>
      </c>
      <c r="I20" s="56">
        <v>6</v>
      </c>
      <c r="J20" s="25">
        <v>16</v>
      </c>
    </row>
    <row r="21" spans="1:10" x14ac:dyDescent="0.25">
      <c r="A21" s="142">
        <v>12</v>
      </c>
      <c r="B21" s="3" t="s">
        <v>904</v>
      </c>
      <c r="C21" s="55">
        <v>260</v>
      </c>
      <c r="D21" s="56">
        <v>38</v>
      </c>
      <c r="E21" s="56">
        <v>0</v>
      </c>
      <c r="F21" s="56">
        <v>742</v>
      </c>
      <c r="G21" s="56">
        <v>0</v>
      </c>
      <c r="H21" s="56">
        <v>1040</v>
      </c>
      <c r="I21" s="56">
        <v>8</v>
      </c>
      <c r="J21" s="25">
        <v>39</v>
      </c>
    </row>
    <row r="22" spans="1:10" x14ac:dyDescent="0.25">
      <c r="A22" s="142">
        <v>13</v>
      </c>
      <c r="B22" s="3" t="s">
        <v>30</v>
      </c>
      <c r="C22" s="55">
        <v>0</v>
      </c>
      <c r="D22" s="56">
        <v>0</v>
      </c>
      <c r="E22" s="56">
        <v>0</v>
      </c>
      <c r="F22" s="56">
        <v>0</v>
      </c>
      <c r="G22" s="56">
        <v>0</v>
      </c>
      <c r="H22" s="56">
        <v>0</v>
      </c>
      <c r="I22" s="56">
        <v>0</v>
      </c>
      <c r="J22" s="25">
        <v>6</v>
      </c>
    </row>
    <row r="23" spans="1:10" x14ac:dyDescent="0.25">
      <c r="A23" s="142">
        <v>14</v>
      </c>
      <c r="B23" s="3" t="s">
        <v>31</v>
      </c>
      <c r="C23" s="55">
        <v>71</v>
      </c>
      <c r="D23" s="56">
        <v>0</v>
      </c>
      <c r="E23" s="56">
        <v>4</v>
      </c>
      <c r="F23" s="56">
        <v>847</v>
      </c>
      <c r="G23" s="56">
        <v>0</v>
      </c>
      <c r="H23" s="56">
        <v>922</v>
      </c>
      <c r="I23" s="56">
        <v>4</v>
      </c>
      <c r="J23" s="25">
        <v>17</v>
      </c>
    </row>
    <row r="24" spans="1:10" x14ac:dyDescent="0.25">
      <c r="A24" s="142">
        <v>15</v>
      </c>
      <c r="B24" s="3" t="s">
        <v>40</v>
      </c>
      <c r="C24" s="55">
        <v>0</v>
      </c>
      <c r="D24" s="56">
        <v>0</v>
      </c>
      <c r="E24" s="56">
        <v>0</v>
      </c>
      <c r="F24" s="56">
        <v>366</v>
      </c>
      <c r="G24" s="56">
        <v>0</v>
      </c>
      <c r="H24" s="56">
        <v>366</v>
      </c>
      <c r="I24" s="56">
        <v>1</v>
      </c>
      <c r="J24" s="25">
        <v>5</v>
      </c>
    </row>
    <row r="25" spans="1:10" x14ac:dyDescent="0.25">
      <c r="A25" s="142">
        <v>16</v>
      </c>
      <c r="B25" s="3" t="s">
        <v>27</v>
      </c>
      <c r="C25" s="55">
        <v>0</v>
      </c>
      <c r="D25" s="56">
        <v>0</v>
      </c>
      <c r="E25" s="56">
        <v>0</v>
      </c>
      <c r="F25" s="56">
        <v>703</v>
      </c>
      <c r="G25" s="56">
        <v>0</v>
      </c>
      <c r="H25" s="56">
        <v>703</v>
      </c>
      <c r="I25" s="56">
        <v>2</v>
      </c>
      <c r="J25" s="25">
        <v>28</v>
      </c>
    </row>
    <row r="26" spans="1:10" x14ac:dyDescent="0.25">
      <c r="A26" s="142">
        <v>18</v>
      </c>
      <c r="B26" s="3" t="s">
        <v>550</v>
      </c>
      <c r="C26" s="55">
        <v>0</v>
      </c>
      <c r="D26" s="56">
        <v>0</v>
      </c>
      <c r="E26" s="56">
        <v>0</v>
      </c>
      <c r="F26" s="56">
        <v>0</v>
      </c>
      <c r="G26" s="56">
        <v>0</v>
      </c>
      <c r="H26" s="56">
        <v>0</v>
      </c>
      <c r="I26" s="56">
        <v>0</v>
      </c>
      <c r="J26" s="25">
        <v>0</v>
      </c>
    </row>
    <row r="27" spans="1:10" x14ac:dyDescent="0.25">
      <c r="A27" s="6" t="s">
        <v>1128</v>
      </c>
      <c r="B27" s="7"/>
      <c r="C27" s="59">
        <v>16051</v>
      </c>
      <c r="D27" s="60">
        <v>38</v>
      </c>
      <c r="E27" s="60">
        <v>2896</v>
      </c>
      <c r="F27" s="60">
        <v>67892</v>
      </c>
      <c r="G27" s="60">
        <v>641</v>
      </c>
      <c r="H27" s="60">
        <v>87518</v>
      </c>
      <c r="I27" s="60">
        <v>432</v>
      </c>
      <c r="J27" s="31">
        <v>2942</v>
      </c>
    </row>
    <row r="32" spans="1:10" x14ac:dyDescent="0.25">
      <c r="B32" s="75"/>
      <c r="C32" s="75"/>
      <c r="D32" s="75"/>
    </row>
    <row r="33" spans="2:4" x14ac:dyDescent="0.25">
      <c r="B33" s="75"/>
      <c r="C33" s="78"/>
      <c r="D33" s="75"/>
    </row>
    <row r="34" spans="2:4" x14ac:dyDescent="0.25">
      <c r="B34" s="75"/>
      <c r="C34" s="75"/>
      <c r="D34" s="75"/>
    </row>
  </sheetData>
  <mergeCells count="1">
    <mergeCell ref="I3:J4"/>
  </mergeCells>
  <phoneticPr fontId="3" type="noConversion"/>
  <printOptions horizontalCentered="1"/>
  <pageMargins left="0.39370078740157483" right="0.39370078740157483" top="1.3779527559055118" bottom="0.98425196850393704" header="0.70866141732283472" footer="0.51181102362204722"/>
  <pageSetup paperSize="5" scale="95" orientation="landscape" r:id="rId2"/>
  <headerFooter alignWithMargins="0">
    <oddHeader>&amp;C&amp;"Arial,Gras"&amp;11MINISTÈRE DE LA SANTÉ ET DES SERVICES SOCIAUX&amp;"Arial,Normal"
RAPPORTS STATISTIQUES ANNUELS DES CENTRES JEUNESSE (missions CPEJ et CRJDA/MDA)&amp;R&amp;"Arial,Gras"&amp;11Année
2011-2012</oddHeader>
    <oddFooter>&amp;L&amp;"Arial,Italique"&amp;9Direction des jeunes et des familles&amp;C&amp;"Arial,Italique"&amp;9Page &amp;P de &amp;N&amp;R&amp;"Arial,Italique"&amp;9&amp;A</oddFooter>
  </headerFooter>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tabColor indexed="45"/>
  </sheetPr>
  <dimension ref="A1:J27"/>
  <sheetViews>
    <sheetView view="pageLayout" topLeftCell="C1" zoomScaleNormal="85" workbookViewId="0">
      <selection activeCell="H6" sqref="H6"/>
    </sheetView>
  </sheetViews>
  <sheetFormatPr baseColWidth="10" defaultRowHeight="13.2" x14ac:dyDescent="0.25"/>
  <cols>
    <col min="1" max="1" width="9.6640625" customWidth="1"/>
    <col min="2" max="2" width="62.6640625" customWidth="1"/>
    <col min="3" max="10" width="10.6640625" customWidth="1"/>
  </cols>
  <sheetData>
    <row r="1" spans="1:10" x14ac:dyDescent="0.25">
      <c r="A1" s="1" t="s">
        <v>727</v>
      </c>
    </row>
    <row r="2" spans="1:10" x14ac:dyDescent="0.25">
      <c r="A2" s="80"/>
      <c r="B2" s="80"/>
      <c r="C2" s="80"/>
      <c r="D2" s="80"/>
      <c r="E2" s="80"/>
      <c r="F2" s="80"/>
      <c r="G2" s="80"/>
      <c r="H2" s="80"/>
      <c r="I2" s="80"/>
      <c r="J2" s="80"/>
    </row>
    <row r="3" spans="1:10" s="70" customFormat="1" ht="15" customHeight="1" x14ac:dyDescent="0.25">
      <c r="A3" s="206" t="s">
        <v>838</v>
      </c>
      <c r="B3" s="421" t="s">
        <v>839</v>
      </c>
      <c r="C3" s="86" t="s">
        <v>721</v>
      </c>
      <c r="D3" s="127"/>
      <c r="E3" s="127"/>
      <c r="F3" s="127"/>
      <c r="G3" s="127"/>
      <c r="H3" s="127"/>
      <c r="I3" s="495" t="s">
        <v>638</v>
      </c>
      <c r="J3" s="496"/>
    </row>
    <row r="4" spans="1:10" ht="30" customHeight="1" x14ac:dyDescent="0.25">
      <c r="A4" s="70"/>
      <c r="B4" s="70"/>
      <c r="C4" s="95" t="s">
        <v>725</v>
      </c>
      <c r="D4" s="128"/>
      <c r="E4" s="95" t="s">
        <v>742</v>
      </c>
      <c r="F4" s="129"/>
      <c r="G4" s="128"/>
      <c r="H4" s="156" t="s">
        <v>576</v>
      </c>
      <c r="I4" s="497"/>
      <c r="J4" s="498"/>
    </row>
    <row r="5" spans="1:10" hidden="1" x14ac:dyDescent="0.25">
      <c r="A5" s="3"/>
      <c r="B5" s="5"/>
      <c r="C5" s="2" t="s">
        <v>575</v>
      </c>
      <c r="D5" s="5"/>
      <c r="E5" s="5"/>
      <c r="F5" s="5"/>
      <c r="G5" s="5"/>
      <c r="H5" s="5"/>
      <c r="I5" s="5"/>
      <c r="J5" s="22"/>
    </row>
    <row r="6" spans="1:10" s="141" customFormat="1" ht="45" customHeight="1" x14ac:dyDescent="0.25">
      <c r="A6" s="137" t="s">
        <v>766</v>
      </c>
      <c r="B6" s="157" t="s">
        <v>767</v>
      </c>
      <c r="C6" s="419" t="s">
        <v>722</v>
      </c>
      <c r="D6" s="158" t="s">
        <v>584</v>
      </c>
      <c r="E6" s="145" t="s">
        <v>586</v>
      </c>
      <c r="F6" s="145" t="s">
        <v>585</v>
      </c>
      <c r="G6" s="145" t="s">
        <v>895</v>
      </c>
      <c r="H6" s="145" t="s">
        <v>896</v>
      </c>
      <c r="I6" s="145" t="s">
        <v>723</v>
      </c>
      <c r="J6" s="418" t="s">
        <v>724</v>
      </c>
    </row>
    <row r="7" spans="1:10" x14ac:dyDescent="0.25">
      <c r="A7" s="142">
        <v>1</v>
      </c>
      <c r="B7" s="3" t="s">
        <v>26</v>
      </c>
      <c r="C7" s="23">
        <v>12</v>
      </c>
      <c r="D7" s="61">
        <v>0</v>
      </c>
      <c r="E7" s="56">
        <v>0</v>
      </c>
      <c r="F7" s="56">
        <v>5</v>
      </c>
      <c r="G7" s="56">
        <v>0</v>
      </c>
      <c r="H7" s="56">
        <v>17</v>
      </c>
      <c r="I7" s="56">
        <v>2</v>
      </c>
      <c r="J7" s="25">
        <v>3</v>
      </c>
    </row>
    <row r="8" spans="1:10" x14ac:dyDescent="0.25">
      <c r="A8" s="142">
        <v>2</v>
      </c>
      <c r="B8" s="3" t="s">
        <v>28</v>
      </c>
      <c r="C8" s="23">
        <v>23637</v>
      </c>
      <c r="D8" s="61">
        <v>1134</v>
      </c>
      <c r="E8" s="56">
        <v>5051</v>
      </c>
      <c r="F8" s="56">
        <v>117636</v>
      </c>
      <c r="G8" s="56">
        <v>0</v>
      </c>
      <c r="H8" s="56">
        <v>147458</v>
      </c>
      <c r="I8" s="56">
        <v>755</v>
      </c>
      <c r="J8" s="25">
        <v>4175</v>
      </c>
    </row>
    <row r="9" spans="1:10" x14ac:dyDescent="0.25">
      <c r="A9" s="142">
        <v>3</v>
      </c>
      <c r="B9" s="3" t="s">
        <v>34</v>
      </c>
      <c r="C9" s="23">
        <v>111</v>
      </c>
      <c r="D9" s="61">
        <v>54</v>
      </c>
      <c r="E9" s="56">
        <v>0</v>
      </c>
      <c r="F9" s="56">
        <v>948</v>
      </c>
      <c r="G9" s="56">
        <v>0</v>
      </c>
      <c r="H9" s="56">
        <v>1113</v>
      </c>
      <c r="I9" s="56">
        <v>10</v>
      </c>
      <c r="J9" s="25">
        <v>59</v>
      </c>
    </row>
    <row r="10" spans="1:10" x14ac:dyDescent="0.25">
      <c r="A10" s="142">
        <v>4</v>
      </c>
      <c r="B10" s="3" t="s">
        <v>549</v>
      </c>
      <c r="C10" s="23">
        <v>0</v>
      </c>
      <c r="D10" s="61">
        <v>0</v>
      </c>
      <c r="E10" s="56">
        <v>0</v>
      </c>
      <c r="F10" s="56">
        <v>1294</v>
      </c>
      <c r="G10" s="56">
        <v>0</v>
      </c>
      <c r="H10" s="56">
        <v>1294</v>
      </c>
      <c r="I10" s="56">
        <v>6</v>
      </c>
      <c r="J10" s="25">
        <v>26</v>
      </c>
    </row>
    <row r="11" spans="1:10" x14ac:dyDescent="0.25">
      <c r="A11" s="142">
        <v>5</v>
      </c>
      <c r="B11" s="3" t="s">
        <v>29</v>
      </c>
      <c r="C11" s="23">
        <v>0</v>
      </c>
      <c r="D11" s="61">
        <v>0</v>
      </c>
      <c r="E11" s="56">
        <v>0</v>
      </c>
      <c r="F11" s="56">
        <v>0</v>
      </c>
      <c r="G11" s="56">
        <v>0</v>
      </c>
      <c r="H11" s="56">
        <v>0</v>
      </c>
      <c r="I11" s="56">
        <v>0</v>
      </c>
      <c r="J11" s="25">
        <v>3</v>
      </c>
    </row>
    <row r="12" spans="1:10" x14ac:dyDescent="0.25">
      <c r="A12" s="143"/>
      <c r="B12" s="4" t="s">
        <v>36</v>
      </c>
      <c r="C12" s="26">
        <v>0</v>
      </c>
      <c r="D12" s="62">
        <v>0</v>
      </c>
      <c r="E12" s="58">
        <v>0</v>
      </c>
      <c r="F12" s="58">
        <v>0</v>
      </c>
      <c r="G12" s="58">
        <v>0</v>
      </c>
      <c r="H12" s="58">
        <v>0</v>
      </c>
      <c r="I12" s="58">
        <v>0</v>
      </c>
      <c r="J12" s="28">
        <v>0</v>
      </c>
    </row>
    <row r="13" spans="1:10" x14ac:dyDescent="0.25">
      <c r="A13" s="142">
        <v>6</v>
      </c>
      <c r="B13" s="3" t="s">
        <v>39</v>
      </c>
      <c r="C13" s="23">
        <v>0</v>
      </c>
      <c r="D13" s="61">
        <v>0</v>
      </c>
      <c r="E13" s="56">
        <v>0</v>
      </c>
      <c r="F13" s="56">
        <v>0</v>
      </c>
      <c r="G13" s="56">
        <v>0</v>
      </c>
      <c r="H13" s="56">
        <v>0</v>
      </c>
      <c r="I13" s="56">
        <v>0</v>
      </c>
      <c r="J13" s="25">
        <v>0</v>
      </c>
    </row>
    <row r="14" spans="1:10" x14ac:dyDescent="0.25">
      <c r="A14" s="143"/>
      <c r="B14" s="4" t="s">
        <v>35</v>
      </c>
      <c r="C14" s="26">
        <v>10</v>
      </c>
      <c r="D14" s="62">
        <v>351</v>
      </c>
      <c r="E14" s="58">
        <v>428</v>
      </c>
      <c r="F14" s="58">
        <v>805</v>
      </c>
      <c r="G14" s="58">
        <v>0</v>
      </c>
      <c r="H14" s="58">
        <v>1594</v>
      </c>
      <c r="I14" s="58">
        <v>6</v>
      </c>
      <c r="J14" s="28">
        <v>12</v>
      </c>
    </row>
    <row r="15" spans="1:10" x14ac:dyDescent="0.25">
      <c r="A15" s="143"/>
      <c r="B15" s="4" t="s">
        <v>841</v>
      </c>
      <c r="C15" s="26">
        <v>0</v>
      </c>
      <c r="D15" s="62">
        <v>0</v>
      </c>
      <c r="E15" s="58">
        <v>0</v>
      </c>
      <c r="F15" s="58">
        <v>0</v>
      </c>
      <c r="G15" s="58">
        <v>0</v>
      </c>
      <c r="H15" s="58">
        <v>0</v>
      </c>
      <c r="I15" s="58">
        <v>0</v>
      </c>
      <c r="J15" s="28">
        <v>0</v>
      </c>
    </row>
    <row r="16" spans="1:10" x14ac:dyDescent="0.25">
      <c r="A16" s="143"/>
      <c r="B16" s="4" t="s">
        <v>37</v>
      </c>
      <c r="C16" s="26">
        <v>0</v>
      </c>
      <c r="D16" s="62">
        <v>0</v>
      </c>
      <c r="E16" s="58">
        <v>0</v>
      </c>
      <c r="F16" s="58">
        <v>0</v>
      </c>
      <c r="G16" s="58">
        <v>0</v>
      </c>
      <c r="H16" s="58">
        <v>0</v>
      </c>
      <c r="I16" s="58">
        <v>0</v>
      </c>
      <c r="J16" s="28">
        <v>0</v>
      </c>
    </row>
    <row r="17" spans="1:10" x14ac:dyDescent="0.25">
      <c r="A17" s="142">
        <v>7</v>
      </c>
      <c r="B17" s="3" t="s">
        <v>25</v>
      </c>
      <c r="C17" s="23">
        <v>0</v>
      </c>
      <c r="D17" s="61">
        <v>0</v>
      </c>
      <c r="E17" s="56">
        <v>0</v>
      </c>
      <c r="F17" s="56">
        <v>246</v>
      </c>
      <c r="G17" s="56">
        <v>0</v>
      </c>
      <c r="H17" s="56">
        <v>246</v>
      </c>
      <c r="I17" s="56">
        <v>1</v>
      </c>
      <c r="J17" s="25">
        <v>1</v>
      </c>
    </row>
    <row r="18" spans="1:10" x14ac:dyDescent="0.25">
      <c r="A18" s="142">
        <v>8</v>
      </c>
      <c r="B18" s="3" t="s">
        <v>32</v>
      </c>
      <c r="C18" s="23">
        <v>0</v>
      </c>
      <c r="D18" s="61">
        <v>0</v>
      </c>
      <c r="E18" s="56">
        <v>0</v>
      </c>
      <c r="F18" s="56">
        <v>0</v>
      </c>
      <c r="G18" s="56">
        <v>0</v>
      </c>
      <c r="H18" s="56">
        <v>0</v>
      </c>
      <c r="I18" s="56">
        <v>0</v>
      </c>
      <c r="J18" s="25">
        <v>3</v>
      </c>
    </row>
    <row r="19" spans="1:10" x14ac:dyDescent="0.25">
      <c r="A19" s="142">
        <v>9</v>
      </c>
      <c r="B19" s="3" t="s">
        <v>33</v>
      </c>
      <c r="C19" s="23">
        <v>193</v>
      </c>
      <c r="D19" s="61">
        <v>0</v>
      </c>
      <c r="E19" s="56">
        <v>0</v>
      </c>
      <c r="F19" s="56">
        <v>400</v>
      </c>
      <c r="G19" s="56">
        <v>0</v>
      </c>
      <c r="H19" s="56">
        <v>593</v>
      </c>
      <c r="I19" s="56">
        <v>2</v>
      </c>
      <c r="J19" s="25">
        <v>23</v>
      </c>
    </row>
    <row r="20" spans="1:10" x14ac:dyDescent="0.25">
      <c r="A20" s="142">
        <v>11</v>
      </c>
      <c r="B20" s="3" t="s">
        <v>38</v>
      </c>
      <c r="C20" s="23">
        <v>0</v>
      </c>
      <c r="D20" s="61">
        <v>0</v>
      </c>
      <c r="E20" s="56">
        <v>0</v>
      </c>
      <c r="F20" s="56">
        <v>0</v>
      </c>
      <c r="G20" s="56">
        <v>0</v>
      </c>
      <c r="H20" s="56">
        <v>0</v>
      </c>
      <c r="I20" s="56">
        <v>0</v>
      </c>
      <c r="J20" s="25">
        <v>3</v>
      </c>
    </row>
    <row r="21" spans="1:10" x14ac:dyDescent="0.25">
      <c r="A21" s="142">
        <v>12</v>
      </c>
      <c r="B21" s="3" t="s">
        <v>904</v>
      </c>
      <c r="C21" s="23">
        <v>33</v>
      </c>
      <c r="D21" s="61">
        <v>0</v>
      </c>
      <c r="E21" s="56">
        <v>0</v>
      </c>
      <c r="F21" s="56">
        <v>0</v>
      </c>
      <c r="G21" s="56">
        <v>366</v>
      </c>
      <c r="H21" s="56">
        <v>399</v>
      </c>
      <c r="I21" s="56">
        <v>2</v>
      </c>
      <c r="J21" s="25">
        <v>8</v>
      </c>
    </row>
    <row r="22" spans="1:10" x14ac:dyDescent="0.25">
      <c r="A22" s="142">
        <v>13</v>
      </c>
      <c r="B22" s="3" t="s">
        <v>30</v>
      </c>
      <c r="C22" s="23">
        <v>0</v>
      </c>
      <c r="D22" s="61">
        <v>0</v>
      </c>
      <c r="E22" s="56">
        <v>0</v>
      </c>
      <c r="F22" s="56">
        <v>366</v>
      </c>
      <c r="G22" s="56">
        <v>0</v>
      </c>
      <c r="H22" s="56">
        <v>366</v>
      </c>
      <c r="I22" s="56">
        <v>1</v>
      </c>
      <c r="J22" s="25">
        <v>4</v>
      </c>
    </row>
    <row r="23" spans="1:10" x14ac:dyDescent="0.25">
      <c r="A23" s="142">
        <v>14</v>
      </c>
      <c r="B23" s="3" t="s">
        <v>31</v>
      </c>
      <c r="C23" s="23">
        <v>0</v>
      </c>
      <c r="D23" s="61">
        <v>0</v>
      </c>
      <c r="E23" s="56">
        <v>0</v>
      </c>
      <c r="F23" s="56">
        <v>0</v>
      </c>
      <c r="G23" s="56">
        <v>0</v>
      </c>
      <c r="H23" s="56">
        <v>0</v>
      </c>
      <c r="I23" s="56">
        <v>0</v>
      </c>
      <c r="J23" s="25">
        <v>3</v>
      </c>
    </row>
    <row r="24" spans="1:10" x14ac:dyDescent="0.25">
      <c r="A24" s="142">
        <v>15</v>
      </c>
      <c r="B24" s="3" t="s">
        <v>40</v>
      </c>
      <c r="C24" s="23">
        <v>0</v>
      </c>
      <c r="D24" s="61">
        <v>0</v>
      </c>
      <c r="E24" s="56">
        <v>0</v>
      </c>
      <c r="F24" s="56">
        <v>0</v>
      </c>
      <c r="G24" s="56">
        <v>0</v>
      </c>
      <c r="H24" s="56">
        <v>0</v>
      </c>
      <c r="I24" s="56">
        <v>0</v>
      </c>
      <c r="J24" s="25">
        <v>4</v>
      </c>
    </row>
    <row r="25" spans="1:10" x14ac:dyDescent="0.25">
      <c r="A25" s="142">
        <v>16</v>
      </c>
      <c r="B25" s="3" t="s">
        <v>27</v>
      </c>
      <c r="C25" s="23">
        <v>0</v>
      </c>
      <c r="D25" s="61">
        <v>0</v>
      </c>
      <c r="E25" s="56">
        <v>0</v>
      </c>
      <c r="F25" s="56">
        <v>429</v>
      </c>
      <c r="G25" s="56">
        <v>0</v>
      </c>
      <c r="H25" s="56">
        <v>429</v>
      </c>
      <c r="I25" s="56">
        <v>3</v>
      </c>
      <c r="J25" s="25">
        <v>28</v>
      </c>
    </row>
    <row r="26" spans="1:10" x14ac:dyDescent="0.25">
      <c r="A26" s="142">
        <v>18</v>
      </c>
      <c r="B26" s="3" t="s">
        <v>550</v>
      </c>
      <c r="C26" s="23">
        <v>0</v>
      </c>
      <c r="D26" s="61">
        <v>0</v>
      </c>
      <c r="E26" s="56">
        <v>0</v>
      </c>
      <c r="F26" s="56">
        <v>0</v>
      </c>
      <c r="G26" s="56">
        <v>0</v>
      </c>
      <c r="H26" s="56">
        <v>0</v>
      </c>
      <c r="I26" s="56">
        <v>0</v>
      </c>
      <c r="J26" s="25">
        <v>0</v>
      </c>
    </row>
    <row r="27" spans="1:10" x14ac:dyDescent="0.25">
      <c r="A27" s="6" t="s">
        <v>1128</v>
      </c>
      <c r="B27" s="7"/>
      <c r="C27" s="29">
        <v>23996</v>
      </c>
      <c r="D27" s="63">
        <v>1539</v>
      </c>
      <c r="E27" s="60">
        <v>5479</v>
      </c>
      <c r="F27" s="60">
        <v>122129</v>
      </c>
      <c r="G27" s="60">
        <v>366</v>
      </c>
      <c r="H27" s="60">
        <v>153509</v>
      </c>
      <c r="I27" s="60">
        <v>788</v>
      </c>
      <c r="J27" s="31">
        <v>4355</v>
      </c>
    </row>
  </sheetData>
  <mergeCells count="1">
    <mergeCell ref="I3:J4"/>
  </mergeCells>
  <phoneticPr fontId="3" type="noConversion"/>
  <printOptions horizontalCentered="1"/>
  <pageMargins left="0.39370078740157483" right="0.39370078740157483" top="1.3779527559055118" bottom="0.98425196850393704" header="0.70866141732283472" footer="0.51181102362204722"/>
  <pageSetup paperSize="5" scale="95" orientation="landscape" r:id="rId2"/>
  <headerFooter alignWithMargins="0">
    <oddHeader>&amp;C&amp;"Arial,Gras"&amp;11MINISTÈRE DE LA SANTÉ ET DES SERVICES SOCIAUX&amp;"Arial,Normal"
RAPPORTS STATISTIQUES ANNUELS DES CENTRES JEUNESSE (missions CPEJ et CRJDA/MDA)&amp;R&amp;"Arial,Gras"&amp;11Année
2011-2012</oddHeader>
    <oddFooter>&amp;L&amp;"Arial,Italique"&amp;9Direction des jeunes et des familles&amp;C&amp;"Arial,Italique"&amp;9Page &amp;P de &amp;N&amp;R&amp;"Arial,Italique"&amp;9&amp;A</oddFooter>
  </headerFooter>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tabColor indexed="45"/>
  </sheetPr>
  <dimension ref="A1:J27"/>
  <sheetViews>
    <sheetView view="pageLayout" zoomScaleNormal="85" workbookViewId="0">
      <selection activeCell="H6" sqref="H6"/>
    </sheetView>
  </sheetViews>
  <sheetFormatPr baseColWidth="10" defaultRowHeight="13.2" x14ac:dyDescent="0.25"/>
  <cols>
    <col min="1" max="1" width="9.6640625" customWidth="1"/>
    <col min="2" max="2" width="62.6640625" customWidth="1"/>
    <col min="3" max="10" width="10.6640625" customWidth="1"/>
  </cols>
  <sheetData>
    <row r="1" spans="1:10" x14ac:dyDescent="0.25">
      <c r="A1" s="1" t="s">
        <v>728</v>
      </c>
    </row>
    <row r="2" spans="1:10" x14ac:dyDescent="0.25">
      <c r="A2" s="80"/>
      <c r="B2" s="80"/>
      <c r="C2" s="80"/>
      <c r="D2" s="80"/>
      <c r="E2" s="80"/>
      <c r="F2" s="80"/>
      <c r="G2" s="80"/>
      <c r="H2" s="80"/>
      <c r="I2" s="80"/>
      <c r="J2" s="80"/>
    </row>
    <row r="3" spans="1:10" s="70" customFormat="1" ht="15" customHeight="1" x14ac:dyDescent="0.25">
      <c r="A3" s="206" t="s">
        <v>838</v>
      </c>
      <c r="B3" s="421" t="s">
        <v>839</v>
      </c>
      <c r="C3" s="86" t="s">
        <v>721</v>
      </c>
      <c r="D3" s="127"/>
      <c r="E3" s="127"/>
      <c r="F3" s="127"/>
      <c r="G3" s="127"/>
      <c r="H3" s="127"/>
      <c r="I3" s="495" t="s">
        <v>638</v>
      </c>
      <c r="J3" s="496"/>
    </row>
    <row r="4" spans="1:10" ht="30" customHeight="1" x14ac:dyDescent="0.25">
      <c r="A4" s="70"/>
      <c r="B4" s="70"/>
      <c r="C4" s="95" t="s">
        <v>725</v>
      </c>
      <c r="D4" s="128"/>
      <c r="E4" s="95" t="s">
        <v>742</v>
      </c>
      <c r="F4" s="129"/>
      <c r="G4" s="128"/>
      <c r="H4" s="156" t="s">
        <v>576</v>
      </c>
      <c r="I4" s="497"/>
      <c r="J4" s="498"/>
    </row>
    <row r="5" spans="1:10" hidden="1" x14ac:dyDescent="0.25">
      <c r="A5" s="3"/>
      <c r="B5" s="5"/>
      <c r="C5" s="2" t="s">
        <v>575</v>
      </c>
      <c r="D5" s="5"/>
      <c r="E5" s="5"/>
      <c r="F5" s="5"/>
      <c r="G5" s="5"/>
      <c r="H5" s="5"/>
      <c r="I5" s="5"/>
      <c r="J5" s="22"/>
    </row>
    <row r="6" spans="1:10" s="141" customFormat="1" ht="45" customHeight="1" x14ac:dyDescent="0.25">
      <c r="A6" s="137" t="s">
        <v>766</v>
      </c>
      <c r="B6" s="137" t="s">
        <v>767</v>
      </c>
      <c r="C6" s="153" t="s">
        <v>722</v>
      </c>
      <c r="D6" s="420" t="s">
        <v>584</v>
      </c>
      <c r="E6" s="158" t="s">
        <v>586</v>
      </c>
      <c r="F6" s="420" t="s">
        <v>585</v>
      </c>
      <c r="G6" s="158" t="s">
        <v>895</v>
      </c>
      <c r="H6" s="420" t="s">
        <v>896</v>
      </c>
      <c r="I6" s="158" t="s">
        <v>723</v>
      </c>
      <c r="J6" s="418" t="s">
        <v>724</v>
      </c>
    </row>
    <row r="7" spans="1:10" x14ac:dyDescent="0.25">
      <c r="A7" s="142">
        <v>1</v>
      </c>
      <c r="B7" s="3" t="s">
        <v>26</v>
      </c>
      <c r="C7" s="55">
        <v>85</v>
      </c>
      <c r="D7" s="24">
        <v>0</v>
      </c>
      <c r="E7" s="61">
        <v>0</v>
      </c>
      <c r="F7" s="24">
        <v>1980</v>
      </c>
      <c r="G7" s="61">
        <v>0</v>
      </c>
      <c r="H7" s="24">
        <v>2065</v>
      </c>
      <c r="I7" s="61">
        <v>8</v>
      </c>
      <c r="J7" s="25">
        <v>36</v>
      </c>
    </row>
    <row r="8" spans="1:10" x14ac:dyDescent="0.25">
      <c r="A8" s="142">
        <v>2</v>
      </c>
      <c r="B8" s="3" t="s">
        <v>28</v>
      </c>
      <c r="C8" s="55">
        <v>67</v>
      </c>
      <c r="D8" s="24">
        <v>0</v>
      </c>
      <c r="E8" s="61">
        <v>0</v>
      </c>
      <c r="F8" s="24">
        <v>672</v>
      </c>
      <c r="G8" s="61">
        <v>0</v>
      </c>
      <c r="H8" s="24">
        <v>739</v>
      </c>
      <c r="I8" s="61">
        <v>8</v>
      </c>
      <c r="J8" s="25">
        <v>31</v>
      </c>
    </row>
    <row r="9" spans="1:10" x14ac:dyDescent="0.25">
      <c r="A9" s="142">
        <v>3</v>
      </c>
      <c r="B9" s="3" t="s">
        <v>34</v>
      </c>
      <c r="C9" s="55">
        <v>35624</v>
      </c>
      <c r="D9" s="24">
        <v>20836</v>
      </c>
      <c r="E9" s="61">
        <v>2171</v>
      </c>
      <c r="F9" s="24">
        <v>165826</v>
      </c>
      <c r="G9" s="61">
        <v>0</v>
      </c>
      <c r="H9" s="24">
        <v>224457</v>
      </c>
      <c r="I9" s="61">
        <v>1197</v>
      </c>
      <c r="J9" s="25">
        <v>8325</v>
      </c>
    </row>
    <row r="10" spans="1:10" x14ac:dyDescent="0.25">
      <c r="A10" s="142">
        <v>4</v>
      </c>
      <c r="B10" s="3" t="s">
        <v>549</v>
      </c>
      <c r="C10" s="55">
        <v>99</v>
      </c>
      <c r="D10" s="24">
        <v>0</v>
      </c>
      <c r="E10" s="61">
        <v>0</v>
      </c>
      <c r="F10" s="24">
        <v>1995</v>
      </c>
      <c r="G10" s="61">
        <v>0</v>
      </c>
      <c r="H10" s="24">
        <v>2094</v>
      </c>
      <c r="I10" s="61">
        <v>12</v>
      </c>
      <c r="J10" s="25">
        <v>49</v>
      </c>
    </row>
    <row r="11" spans="1:10" x14ac:dyDescent="0.25">
      <c r="A11" s="142">
        <v>5</v>
      </c>
      <c r="B11" s="3" t="s">
        <v>29</v>
      </c>
      <c r="C11" s="55">
        <v>0</v>
      </c>
      <c r="D11" s="24">
        <v>2</v>
      </c>
      <c r="E11" s="61">
        <v>0</v>
      </c>
      <c r="F11" s="24">
        <v>77</v>
      </c>
      <c r="G11" s="61">
        <v>0</v>
      </c>
      <c r="H11" s="24">
        <v>79</v>
      </c>
      <c r="I11" s="61">
        <v>1</v>
      </c>
      <c r="J11" s="25">
        <v>15</v>
      </c>
    </row>
    <row r="12" spans="1:10" x14ac:dyDescent="0.25">
      <c r="A12" s="143"/>
      <c r="B12" s="4" t="s">
        <v>36</v>
      </c>
      <c r="C12" s="57">
        <v>0</v>
      </c>
      <c r="D12" s="27">
        <v>0</v>
      </c>
      <c r="E12" s="62">
        <v>0</v>
      </c>
      <c r="F12" s="27">
        <v>0</v>
      </c>
      <c r="G12" s="62">
        <v>0</v>
      </c>
      <c r="H12" s="27">
        <v>0</v>
      </c>
      <c r="I12" s="62">
        <v>0</v>
      </c>
      <c r="J12" s="28">
        <v>0</v>
      </c>
    </row>
    <row r="13" spans="1:10" x14ac:dyDescent="0.25">
      <c r="A13" s="142">
        <v>6</v>
      </c>
      <c r="B13" s="3" t="s">
        <v>39</v>
      </c>
      <c r="C13" s="55">
        <v>0</v>
      </c>
      <c r="D13" s="24">
        <v>0</v>
      </c>
      <c r="E13" s="61">
        <v>0</v>
      </c>
      <c r="F13" s="24">
        <v>0</v>
      </c>
      <c r="G13" s="61">
        <v>0</v>
      </c>
      <c r="H13" s="24">
        <v>0</v>
      </c>
      <c r="I13" s="61">
        <v>0</v>
      </c>
      <c r="J13" s="25">
        <v>0</v>
      </c>
    </row>
    <row r="14" spans="1:10" x14ac:dyDescent="0.25">
      <c r="A14" s="143"/>
      <c r="B14" s="4" t="s">
        <v>35</v>
      </c>
      <c r="C14" s="57">
        <v>380</v>
      </c>
      <c r="D14" s="27">
        <v>0</v>
      </c>
      <c r="E14" s="62">
        <v>1756</v>
      </c>
      <c r="F14" s="27">
        <v>1390</v>
      </c>
      <c r="G14" s="62">
        <v>0</v>
      </c>
      <c r="H14" s="27">
        <v>3526</v>
      </c>
      <c r="I14" s="62">
        <v>14</v>
      </c>
      <c r="J14" s="28">
        <v>59</v>
      </c>
    </row>
    <row r="15" spans="1:10" x14ac:dyDescent="0.25">
      <c r="A15" s="143"/>
      <c r="B15" s="4" t="s">
        <v>841</v>
      </c>
      <c r="C15" s="57">
        <v>0</v>
      </c>
      <c r="D15" s="27">
        <v>0</v>
      </c>
      <c r="E15" s="62">
        <v>0</v>
      </c>
      <c r="F15" s="27">
        <v>0</v>
      </c>
      <c r="G15" s="62">
        <v>0</v>
      </c>
      <c r="H15" s="27">
        <v>0</v>
      </c>
      <c r="I15" s="62">
        <v>0</v>
      </c>
      <c r="J15" s="28">
        <v>0</v>
      </c>
    </row>
    <row r="16" spans="1:10" x14ac:dyDescent="0.25">
      <c r="A16" s="143"/>
      <c r="B16" s="4" t="s">
        <v>37</v>
      </c>
      <c r="C16" s="57">
        <v>0</v>
      </c>
      <c r="D16" s="27">
        <v>0</v>
      </c>
      <c r="E16" s="62">
        <v>0</v>
      </c>
      <c r="F16" s="27">
        <v>0</v>
      </c>
      <c r="G16" s="62">
        <v>0</v>
      </c>
      <c r="H16" s="27">
        <v>0</v>
      </c>
      <c r="I16" s="62">
        <v>0</v>
      </c>
      <c r="J16" s="28">
        <v>0</v>
      </c>
    </row>
    <row r="17" spans="1:10" x14ac:dyDescent="0.25">
      <c r="A17" s="142">
        <v>7</v>
      </c>
      <c r="B17" s="3" t="s">
        <v>25</v>
      </c>
      <c r="C17" s="55">
        <v>0</v>
      </c>
      <c r="D17" s="24">
        <v>0</v>
      </c>
      <c r="E17" s="61">
        <v>0</v>
      </c>
      <c r="F17" s="24">
        <v>778</v>
      </c>
      <c r="G17" s="61">
        <v>0</v>
      </c>
      <c r="H17" s="24">
        <v>778</v>
      </c>
      <c r="I17" s="61">
        <v>2</v>
      </c>
      <c r="J17" s="25">
        <v>6</v>
      </c>
    </row>
    <row r="18" spans="1:10" x14ac:dyDescent="0.25">
      <c r="A18" s="142">
        <v>8</v>
      </c>
      <c r="B18" s="3" t="s">
        <v>32</v>
      </c>
      <c r="C18" s="55">
        <v>0</v>
      </c>
      <c r="D18" s="24">
        <v>0</v>
      </c>
      <c r="E18" s="61">
        <v>0</v>
      </c>
      <c r="F18" s="24">
        <v>0</v>
      </c>
      <c r="G18" s="61">
        <v>0</v>
      </c>
      <c r="H18" s="24">
        <v>0</v>
      </c>
      <c r="I18" s="61">
        <v>0</v>
      </c>
      <c r="J18" s="25">
        <v>2</v>
      </c>
    </row>
    <row r="19" spans="1:10" x14ac:dyDescent="0.25">
      <c r="A19" s="142">
        <v>9</v>
      </c>
      <c r="B19" s="3" t="s">
        <v>33</v>
      </c>
      <c r="C19" s="55">
        <v>315</v>
      </c>
      <c r="D19" s="24">
        <v>0</v>
      </c>
      <c r="E19" s="61">
        <v>0</v>
      </c>
      <c r="F19" s="24">
        <v>662</v>
      </c>
      <c r="G19" s="61">
        <v>0</v>
      </c>
      <c r="H19" s="24">
        <v>977</v>
      </c>
      <c r="I19" s="61">
        <v>5</v>
      </c>
      <c r="J19" s="25">
        <v>62</v>
      </c>
    </row>
    <row r="20" spans="1:10" x14ac:dyDescent="0.25">
      <c r="A20" s="142">
        <v>11</v>
      </c>
      <c r="B20" s="3" t="s">
        <v>38</v>
      </c>
      <c r="C20" s="55">
        <v>0</v>
      </c>
      <c r="D20" s="24">
        <v>0</v>
      </c>
      <c r="E20" s="61">
        <v>0</v>
      </c>
      <c r="F20" s="24">
        <v>3735</v>
      </c>
      <c r="G20" s="61">
        <v>0</v>
      </c>
      <c r="H20" s="24">
        <v>3735</v>
      </c>
      <c r="I20" s="61">
        <v>12</v>
      </c>
      <c r="J20" s="25">
        <v>19</v>
      </c>
    </row>
    <row r="21" spans="1:10" x14ac:dyDescent="0.25">
      <c r="A21" s="142">
        <v>12</v>
      </c>
      <c r="B21" s="3" t="s">
        <v>904</v>
      </c>
      <c r="C21" s="55">
        <v>903</v>
      </c>
      <c r="D21" s="24">
        <v>527</v>
      </c>
      <c r="E21" s="61">
        <v>0</v>
      </c>
      <c r="F21" s="24">
        <v>11144</v>
      </c>
      <c r="G21" s="61">
        <v>158</v>
      </c>
      <c r="H21" s="24">
        <v>12732</v>
      </c>
      <c r="I21" s="61">
        <v>54</v>
      </c>
      <c r="J21" s="25">
        <v>157</v>
      </c>
    </row>
    <row r="22" spans="1:10" x14ac:dyDescent="0.25">
      <c r="A22" s="142">
        <v>13</v>
      </c>
      <c r="B22" s="3" t="s">
        <v>30</v>
      </c>
      <c r="C22" s="55">
        <v>0</v>
      </c>
      <c r="D22" s="24">
        <v>0</v>
      </c>
      <c r="E22" s="61">
        <v>0</v>
      </c>
      <c r="F22" s="24">
        <v>366</v>
      </c>
      <c r="G22" s="61">
        <v>0</v>
      </c>
      <c r="H22" s="24">
        <v>366</v>
      </c>
      <c r="I22" s="61">
        <v>1</v>
      </c>
      <c r="J22" s="25">
        <v>5</v>
      </c>
    </row>
    <row r="23" spans="1:10" x14ac:dyDescent="0.25">
      <c r="A23" s="142">
        <v>14</v>
      </c>
      <c r="B23" s="3" t="s">
        <v>31</v>
      </c>
      <c r="C23" s="55">
        <v>83</v>
      </c>
      <c r="D23" s="24">
        <v>0</v>
      </c>
      <c r="E23" s="61">
        <v>0</v>
      </c>
      <c r="F23" s="24">
        <v>527</v>
      </c>
      <c r="G23" s="61">
        <v>0</v>
      </c>
      <c r="H23" s="24">
        <v>610</v>
      </c>
      <c r="I23" s="61">
        <v>5</v>
      </c>
      <c r="J23" s="25">
        <v>18</v>
      </c>
    </row>
    <row r="24" spans="1:10" x14ac:dyDescent="0.25">
      <c r="A24" s="142">
        <v>15</v>
      </c>
      <c r="B24" s="3" t="s">
        <v>40</v>
      </c>
      <c r="C24" s="55">
        <v>0</v>
      </c>
      <c r="D24" s="24">
        <v>0</v>
      </c>
      <c r="E24" s="61">
        <v>344</v>
      </c>
      <c r="F24" s="24">
        <v>0</v>
      </c>
      <c r="G24" s="61">
        <v>0</v>
      </c>
      <c r="H24" s="24">
        <v>344</v>
      </c>
      <c r="I24" s="61">
        <v>1</v>
      </c>
      <c r="J24" s="25">
        <v>21</v>
      </c>
    </row>
    <row r="25" spans="1:10" x14ac:dyDescent="0.25">
      <c r="A25" s="142">
        <v>16</v>
      </c>
      <c r="B25" s="3" t="s">
        <v>27</v>
      </c>
      <c r="C25" s="55">
        <v>2</v>
      </c>
      <c r="D25" s="24">
        <v>0</v>
      </c>
      <c r="E25" s="61">
        <v>0</v>
      </c>
      <c r="F25" s="24">
        <v>2813</v>
      </c>
      <c r="G25" s="61">
        <v>0</v>
      </c>
      <c r="H25" s="24">
        <v>2815</v>
      </c>
      <c r="I25" s="61">
        <v>12</v>
      </c>
      <c r="J25" s="25">
        <v>50</v>
      </c>
    </row>
    <row r="26" spans="1:10" x14ac:dyDescent="0.25">
      <c r="A26" s="142">
        <v>18</v>
      </c>
      <c r="B26" s="3" t="s">
        <v>550</v>
      </c>
      <c r="C26" s="55">
        <v>0</v>
      </c>
      <c r="D26" s="24">
        <v>0</v>
      </c>
      <c r="E26" s="61">
        <v>0</v>
      </c>
      <c r="F26" s="24">
        <v>0</v>
      </c>
      <c r="G26" s="61">
        <v>0</v>
      </c>
      <c r="H26" s="24">
        <v>0</v>
      </c>
      <c r="I26" s="61">
        <v>0</v>
      </c>
      <c r="J26" s="25">
        <v>0</v>
      </c>
    </row>
    <row r="27" spans="1:10" x14ac:dyDescent="0.25">
      <c r="A27" s="6" t="s">
        <v>1128</v>
      </c>
      <c r="B27" s="7"/>
      <c r="C27" s="59">
        <v>37558</v>
      </c>
      <c r="D27" s="30">
        <v>21365</v>
      </c>
      <c r="E27" s="63">
        <v>4271</v>
      </c>
      <c r="F27" s="30">
        <v>191965</v>
      </c>
      <c r="G27" s="63">
        <v>158</v>
      </c>
      <c r="H27" s="30">
        <v>255317</v>
      </c>
      <c r="I27" s="63">
        <v>1332</v>
      </c>
      <c r="J27" s="31">
        <v>8855</v>
      </c>
    </row>
  </sheetData>
  <mergeCells count="1">
    <mergeCell ref="I3:J4"/>
  </mergeCells>
  <phoneticPr fontId="3" type="noConversion"/>
  <printOptions horizontalCentered="1"/>
  <pageMargins left="0.39370078740157483" right="0.39370078740157483" top="1.3779527559055118" bottom="0.98425196850393704" header="0.70866141732283472" footer="0.51181102362204722"/>
  <pageSetup paperSize="5" scale="95" orientation="landscape" r:id="rId2"/>
  <headerFooter alignWithMargins="0">
    <oddHeader>&amp;C&amp;"Arial,Gras"&amp;11MINISTÈRE DE LA SANTÉ ET DES SERVICES SOCIAUX&amp;"Arial,Normal"
RAPPORTS STATISTIQUES ANNUELS DES CENTRES JEUNESSE (missions CPEJ et CRJDA/MDA)&amp;R&amp;"Arial,Gras"&amp;11Année
2011-2012</oddHeader>
    <oddFooter>&amp;L&amp;"Arial,Italique"&amp;9Direction des jeunes et des familles&amp;C&amp;"Arial,Italique"&amp;9Page &amp;P de &amp;N&amp;R&amp;"Arial,Italique"&amp;9&amp;A</oddFooter>
  </headerFooter>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tabColor indexed="45"/>
  </sheetPr>
  <dimension ref="A1:J27"/>
  <sheetViews>
    <sheetView view="pageLayout" zoomScaleNormal="85" workbookViewId="0">
      <selection activeCell="H6" sqref="H6"/>
    </sheetView>
  </sheetViews>
  <sheetFormatPr baseColWidth="10" defaultRowHeight="13.2" x14ac:dyDescent="0.25"/>
  <cols>
    <col min="1" max="1" width="9.6640625" customWidth="1"/>
    <col min="2" max="2" width="62.6640625" customWidth="1"/>
    <col min="3" max="10" width="10.6640625" customWidth="1"/>
  </cols>
  <sheetData>
    <row r="1" spans="1:10" x14ac:dyDescent="0.25">
      <c r="A1" s="1" t="s">
        <v>729</v>
      </c>
    </row>
    <row r="2" spans="1:10" x14ac:dyDescent="0.25">
      <c r="A2" s="80"/>
      <c r="B2" s="80"/>
      <c r="C2" s="80"/>
      <c r="D2" s="80"/>
      <c r="E2" s="80"/>
      <c r="F2" s="80"/>
      <c r="G2" s="80"/>
      <c r="H2" s="80"/>
      <c r="I2" s="80"/>
      <c r="J2" s="80"/>
    </row>
    <row r="3" spans="1:10" s="70" customFormat="1" ht="15" customHeight="1" x14ac:dyDescent="0.25">
      <c r="A3" s="206" t="s">
        <v>838</v>
      </c>
      <c r="B3" s="421" t="s">
        <v>839</v>
      </c>
      <c r="C3" s="86" t="s">
        <v>721</v>
      </c>
      <c r="D3" s="127"/>
      <c r="E3" s="127"/>
      <c r="F3" s="127"/>
      <c r="G3" s="127"/>
      <c r="H3" s="127"/>
      <c r="I3" s="495" t="s">
        <v>638</v>
      </c>
      <c r="J3" s="496"/>
    </row>
    <row r="4" spans="1:10" ht="30" customHeight="1" x14ac:dyDescent="0.25">
      <c r="A4" s="70"/>
      <c r="B4" s="70"/>
      <c r="C4" s="95" t="s">
        <v>725</v>
      </c>
      <c r="D4" s="128"/>
      <c r="E4" s="95" t="s">
        <v>742</v>
      </c>
      <c r="F4" s="129"/>
      <c r="G4" s="128"/>
      <c r="H4" s="156" t="s">
        <v>576</v>
      </c>
      <c r="I4" s="497"/>
      <c r="J4" s="498"/>
    </row>
    <row r="5" spans="1:10" hidden="1" x14ac:dyDescent="0.25">
      <c r="A5" s="3"/>
      <c r="B5" s="5"/>
      <c r="C5" s="2" t="s">
        <v>575</v>
      </c>
      <c r="D5" s="5"/>
      <c r="E5" s="5"/>
      <c r="F5" s="5"/>
      <c r="G5" s="5"/>
      <c r="H5" s="5"/>
      <c r="I5" s="5"/>
      <c r="J5" s="22"/>
    </row>
    <row r="6" spans="1:10" s="141" customFormat="1" ht="45" customHeight="1" x14ac:dyDescent="0.25">
      <c r="A6" s="137" t="s">
        <v>766</v>
      </c>
      <c r="B6" s="137" t="s">
        <v>767</v>
      </c>
      <c r="C6" s="419" t="s">
        <v>722</v>
      </c>
      <c r="D6" s="158" t="s">
        <v>584</v>
      </c>
      <c r="E6" s="420" t="s">
        <v>586</v>
      </c>
      <c r="F6" s="158" t="s">
        <v>585</v>
      </c>
      <c r="G6" s="420" t="s">
        <v>895</v>
      </c>
      <c r="H6" s="158" t="s">
        <v>896</v>
      </c>
      <c r="I6" s="420" t="s">
        <v>723</v>
      </c>
      <c r="J6" s="159" t="s">
        <v>724</v>
      </c>
    </row>
    <row r="7" spans="1:10" x14ac:dyDescent="0.25">
      <c r="A7" s="142">
        <v>1</v>
      </c>
      <c r="B7" s="3" t="s">
        <v>26</v>
      </c>
      <c r="C7" s="23">
        <v>0</v>
      </c>
      <c r="D7" s="61">
        <v>0</v>
      </c>
      <c r="E7" s="24">
        <v>0</v>
      </c>
      <c r="F7" s="61">
        <v>0</v>
      </c>
      <c r="G7" s="24">
        <v>0</v>
      </c>
      <c r="H7" s="61">
        <v>0</v>
      </c>
      <c r="I7" s="24">
        <v>0</v>
      </c>
      <c r="J7" s="130">
        <v>8</v>
      </c>
    </row>
    <row r="8" spans="1:10" x14ac:dyDescent="0.25">
      <c r="A8" s="142">
        <v>2</v>
      </c>
      <c r="B8" s="3" t="s">
        <v>28</v>
      </c>
      <c r="C8" s="23">
        <v>642</v>
      </c>
      <c r="D8" s="61">
        <v>35</v>
      </c>
      <c r="E8" s="24">
        <v>0</v>
      </c>
      <c r="F8" s="61">
        <v>2109</v>
      </c>
      <c r="G8" s="24">
        <v>0</v>
      </c>
      <c r="H8" s="61">
        <v>2786</v>
      </c>
      <c r="I8" s="24">
        <v>12</v>
      </c>
      <c r="J8" s="130">
        <v>27</v>
      </c>
    </row>
    <row r="9" spans="1:10" x14ac:dyDescent="0.25">
      <c r="A9" s="142">
        <v>3</v>
      </c>
      <c r="B9" s="3" t="s">
        <v>34</v>
      </c>
      <c r="C9" s="23">
        <v>119</v>
      </c>
      <c r="D9" s="61">
        <v>138</v>
      </c>
      <c r="E9" s="24">
        <v>0</v>
      </c>
      <c r="F9" s="61">
        <v>4945</v>
      </c>
      <c r="G9" s="24">
        <v>0</v>
      </c>
      <c r="H9" s="61">
        <v>5202</v>
      </c>
      <c r="I9" s="24">
        <v>25</v>
      </c>
      <c r="J9" s="130">
        <v>107</v>
      </c>
    </row>
    <row r="10" spans="1:10" x14ac:dyDescent="0.25">
      <c r="A10" s="142">
        <v>4</v>
      </c>
      <c r="B10" s="3" t="s">
        <v>549</v>
      </c>
      <c r="C10" s="23">
        <v>35382</v>
      </c>
      <c r="D10" s="61">
        <v>0</v>
      </c>
      <c r="E10" s="24">
        <v>3591</v>
      </c>
      <c r="F10" s="61">
        <v>297572</v>
      </c>
      <c r="G10" s="24">
        <v>0</v>
      </c>
      <c r="H10" s="61">
        <v>336545</v>
      </c>
      <c r="I10" s="24">
        <v>1633</v>
      </c>
      <c r="J10" s="130">
        <v>8214</v>
      </c>
    </row>
    <row r="11" spans="1:10" x14ac:dyDescent="0.25">
      <c r="A11" s="142">
        <v>5</v>
      </c>
      <c r="B11" s="3" t="s">
        <v>29</v>
      </c>
      <c r="C11" s="23">
        <v>722</v>
      </c>
      <c r="D11" s="61">
        <v>18</v>
      </c>
      <c r="E11" s="24">
        <v>167</v>
      </c>
      <c r="F11" s="61">
        <v>2914</v>
      </c>
      <c r="G11" s="24">
        <v>0</v>
      </c>
      <c r="H11" s="61">
        <v>3821</v>
      </c>
      <c r="I11" s="24">
        <v>18</v>
      </c>
      <c r="J11" s="130">
        <v>65</v>
      </c>
    </row>
    <row r="12" spans="1:10" x14ac:dyDescent="0.25">
      <c r="A12" s="143"/>
      <c r="B12" s="4" t="s">
        <v>36</v>
      </c>
      <c r="C12" s="26">
        <v>0</v>
      </c>
      <c r="D12" s="62">
        <v>0</v>
      </c>
      <c r="E12" s="27">
        <v>0</v>
      </c>
      <c r="F12" s="62">
        <v>0</v>
      </c>
      <c r="G12" s="27">
        <v>0</v>
      </c>
      <c r="H12" s="62">
        <v>0</v>
      </c>
      <c r="I12" s="27">
        <v>0</v>
      </c>
      <c r="J12" s="131">
        <v>0</v>
      </c>
    </row>
    <row r="13" spans="1:10" x14ac:dyDescent="0.25">
      <c r="A13" s="142">
        <v>6</v>
      </c>
      <c r="B13" s="3" t="s">
        <v>39</v>
      </c>
      <c r="C13" s="23">
        <v>0</v>
      </c>
      <c r="D13" s="61">
        <v>0</v>
      </c>
      <c r="E13" s="24">
        <v>0</v>
      </c>
      <c r="F13" s="61">
        <v>0</v>
      </c>
      <c r="G13" s="24">
        <v>0</v>
      </c>
      <c r="H13" s="61">
        <v>0</v>
      </c>
      <c r="I13" s="24">
        <v>0</v>
      </c>
      <c r="J13" s="130">
        <v>0</v>
      </c>
    </row>
    <row r="14" spans="1:10" x14ac:dyDescent="0.25">
      <c r="A14" s="143"/>
      <c r="B14" s="4" t="s">
        <v>35</v>
      </c>
      <c r="C14" s="26">
        <v>591</v>
      </c>
      <c r="D14" s="62">
        <v>247</v>
      </c>
      <c r="E14" s="27">
        <v>1784</v>
      </c>
      <c r="F14" s="62">
        <v>6060</v>
      </c>
      <c r="G14" s="27">
        <v>0</v>
      </c>
      <c r="H14" s="62">
        <v>8682</v>
      </c>
      <c r="I14" s="27">
        <v>30</v>
      </c>
      <c r="J14" s="131">
        <v>86</v>
      </c>
    </row>
    <row r="15" spans="1:10" x14ac:dyDescent="0.25">
      <c r="A15" s="143"/>
      <c r="B15" s="4" t="s">
        <v>841</v>
      </c>
      <c r="C15" s="26">
        <v>0</v>
      </c>
      <c r="D15" s="62">
        <v>0</v>
      </c>
      <c r="E15" s="27">
        <v>0</v>
      </c>
      <c r="F15" s="62">
        <v>0</v>
      </c>
      <c r="G15" s="27">
        <v>0</v>
      </c>
      <c r="H15" s="62">
        <v>0</v>
      </c>
      <c r="I15" s="27">
        <v>0</v>
      </c>
      <c r="J15" s="131">
        <v>5</v>
      </c>
    </row>
    <row r="16" spans="1:10" x14ac:dyDescent="0.25">
      <c r="A16" s="143"/>
      <c r="B16" s="4" t="s">
        <v>37</v>
      </c>
      <c r="C16" s="26">
        <v>0</v>
      </c>
      <c r="D16" s="62">
        <v>0</v>
      </c>
      <c r="E16" s="27">
        <v>0</v>
      </c>
      <c r="F16" s="62">
        <v>0</v>
      </c>
      <c r="G16" s="27">
        <v>0</v>
      </c>
      <c r="H16" s="62">
        <v>0</v>
      </c>
      <c r="I16" s="27">
        <v>0</v>
      </c>
      <c r="J16" s="131">
        <v>0</v>
      </c>
    </row>
    <row r="17" spans="1:10" x14ac:dyDescent="0.25">
      <c r="A17" s="142">
        <v>7</v>
      </c>
      <c r="B17" s="3" t="s">
        <v>25</v>
      </c>
      <c r="C17" s="23">
        <v>0</v>
      </c>
      <c r="D17" s="61">
        <v>0</v>
      </c>
      <c r="E17" s="24">
        <v>0</v>
      </c>
      <c r="F17" s="61">
        <v>143</v>
      </c>
      <c r="G17" s="24">
        <v>0</v>
      </c>
      <c r="H17" s="61">
        <v>143</v>
      </c>
      <c r="I17" s="24">
        <v>1</v>
      </c>
      <c r="J17" s="130">
        <v>6</v>
      </c>
    </row>
    <row r="18" spans="1:10" x14ac:dyDescent="0.25">
      <c r="A18" s="142">
        <v>8</v>
      </c>
      <c r="B18" s="3" t="s">
        <v>32</v>
      </c>
      <c r="C18" s="23">
        <v>4</v>
      </c>
      <c r="D18" s="61">
        <v>0</v>
      </c>
      <c r="E18" s="24">
        <v>0</v>
      </c>
      <c r="F18" s="61">
        <v>3360</v>
      </c>
      <c r="G18" s="24">
        <v>0</v>
      </c>
      <c r="H18" s="61">
        <v>3364</v>
      </c>
      <c r="I18" s="24">
        <v>11</v>
      </c>
      <c r="J18" s="130">
        <v>26</v>
      </c>
    </row>
    <row r="19" spans="1:10" x14ac:dyDescent="0.25">
      <c r="A19" s="142">
        <v>9</v>
      </c>
      <c r="B19" s="3" t="s">
        <v>33</v>
      </c>
      <c r="C19" s="23">
        <v>238</v>
      </c>
      <c r="D19" s="61">
        <v>0</v>
      </c>
      <c r="E19" s="24">
        <v>0</v>
      </c>
      <c r="F19" s="61">
        <v>349</v>
      </c>
      <c r="G19" s="24">
        <v>0</v>
      </c>
      <c r="H19" s="61">
        <v>587</v>
      </c>
      <c r="I19" s="24">
        <v>2</v>
      </c>
      <c r="J19" s="130">
        <v>13</v>
      </c>
    </row>
    <row r="20" spans="1:10" x14ac:dyDescent="0.25">
      <c r="A20" s="142">
        <v>11</v>
      </c>
      <c r="B20" s="3" t="s">
        <v>38</v>
      </c>
      <c r="C20" s="23">
        <v>0</v>
      </c>
      <c r="D20" s="61">
        <v>0</v>
      </c>
      <c r="E20" s="24">
        <v>0</v>
      </c>
      <c r="F20" s="61">
        <v>396</v>
      </c>
      <c r="G20" s="24">
        <v>0</v>
      </c>
      <c r="H20" s="61">
        <v>396</v>
      </c>
      <c r="I20" s="24">
        <v>3</v>
      </c>
      <c r="J20" s="130">
        <v>11</v>
      </c>
    </row>
    <row r="21" spans="1:10" x14ac:dyDescent="0.25">
      <c r="A21" s="142">
        <v>12</v>
      </c>
      <c r="B21" s="3" t="s">
        <v>904</v>
      </c>
      <c r="C21" s="23">
        <v>266</v>
      </c>
      <c r="D21" s="61">
        <v>50</v>
      </c>
      <c r="E21" s="24">
        <v>0</v>
      </c>
      <c r="F21" s="61">
        <v>3439</v>
      </c>
      <c r="G21" s="24">
        <v>0</v>
      </c>
      <c r="H21" s="61">
        <v>3755</v>
      </c>
      <c r="I21" s="24">
        <v>16</v>
      </c>
      <c r="J21" s="130">
        <v>62</v>
      </c>
    </row>
    <row r="22" spans="1:10" x14ac:dyDescent="0.25">
      <c r="A22" s="142">
        <v>13</v>
      </c>
      <c r="B22" s="3" t="s">
        <v>30</v>
      </c>
      <c r="C22" s="23">
        <v>314</v>
      </c>
      <c r="D22" s="61">
        <v>102</v>
      </c>
      <c r="E22" s="24">
        <v>0</v>
      </c>
      <c r="F22" s="61">
        <v>0</v>
      </c>
      <c r="G22" s="24">
        <v>0</v>
      </c>
      <c r="H22" s="61">
        <v>416</v>
      </c>
      <c r="I22" s="24">
        <v>2</v>
      </c>
      <c r="J22" s="130">
        <v>8</v>
      </c>
    </row>
    <row r="23" spans="1:10" x14ac:dyDescent="0.25">
      <c r="A23" s="142">
        <v>14</v>
      </c>
      <c r="B23" s="3" t="s">
        <v>31</v>
      </c>
      <c r="C23" s="23">
        <v>298</v>
      </c>
      <c r="D23" s="61">
        <v>0</v>
      </c>
      <c r="E23" s="24">
        <v>82</v>
      </c>
      <c r="F23" s="61">
        <v>3526</v>
      </c>
      <c r="G23" s="24">
        <v>0</v>
      </c>
      <c r="H23" s="61">
        <v>3906</v>
      </c>
      <c r="I23" s="24">
        <v>17</v>
      </c>
      <c r="J23" s="130">
        <v>73</v>
      </c>
    </row>
    <row r="24" spans="1:10" x14ac:dyDescent="0.25">
      <c r="A24" s="142">
        <v>15</v>
      </c>
      <c r="B24" s="3" t="s">
        <v>40</v>
      </c>
      <c r="C24" s="23">
        <v>253</v>
      </c>
      <c r="D24" s="61">
        <v>0</v>
      </c>
      <c r="E24" s="24">
        <v>331</v>
      </c>
      <c r="F24" s="61">
        <v>1232</v>
      </c>
      <c r="G24" s="24">
        <v>0</v>
      </c>
      <c r="H24" s="61">
        <v>1816</v>
      </c>
      <c r="I24" s="24">
        <v>9</v>
      </c>
      <c r="J24" s="130">
        <v>46</v>
      </c>
    </row>
    <row r="25" spans="1:10" x14ac:dyDescent="0.25">
      <c r="A25" s="142">
        <v>16</v>
      </c>
      <c r="B25" s="3" t="s">
        <v>27</v>
      </c>
      <c r="C25" s="23">
        <v>736</v>
      </c>
      <c r="D25" s="61">
        <v>59</v>
      </c>
      <c r="E25" s="24">
        <v>154</v>
      </c>
      <c r="F25" s="61">
        <v>6648</v>
      </c>
      <c r="G25" s="24">
        <v>143</v>
      </c>
      <c r="H25" s="61">
        <v>7740</v>
      </c>
      <c r="I25" s="24">
        <v>34</v>
      </c>
      <c r="J25" s="130">
        <v>165</v>
      </c>
    </row>
    <row r="26" spans="1:10" x14ac:dyDescent="0.25">
      <c r="A26" s="142">
        <v>18</v>
      </c>
      <c r="B26" s="3" t="s">
        <v>550</v>
      </c>
      <c r="C26" s="23">
        <v>0</v>
      </c>
      <c r="D26" s="61">
        <v>0</v>
      </c>
      <c r="E26" s="24">
        <v>0</v>
      </c>
      <c r="F26" s="61">
        <v>0</v>
      </c>
      <c r="G26" s="24">
        <v>0</v>
      </c>
      <c r="H26" s="61">
        <v>0</v>
      </c>
      <c r="I26" s="24">
        <v>0</v>
      </c>
      <c r="J26" s="130">
        <v>0</v>
      </c>
    </row>
    <row r="27" spans="1:10" x14ac:dyDescent="0.25">
      <c r="A27" s="6" t="s">
        <v>1128</v>
      </c>
      <c r="B27" s="7"/>
      <c r="C27" s="29">
        <v>39565</v>
      </c>
      <c r="D27" s="63">
        <v>649</v>
      </c>
      <c r="E27" s="30">
        <v>6109</v>
      </c>
      <c r="F27" s="63">
        <v>332693</v>
      </c>
      <c r="G27" s="30">
        <v>143</v>
      </c>
      <c r="H27" s="63">
        <v>379159</v>
      </c>
      <c r="I27" s="30">
        <v>1813</v>
      </c>
      <c r="J27" s="132">
        <v>8922</v>
      </c>
    </row>
  </sheetData>
  <mergeCells count="1">
    <mergeCell ref="I3:J4"/>
  </mergeCells>
  <phoneticPr fontId="3" type="noConversion"/>
  <printOptions horizontalCentered="1"/>
  <pageMargins left="0.39370078740157483" right="0.39370078740157483" top="1.3779527559055118" bottom="0.98425196850393704" header="0.70866141732283472" footer="0.51181102362204722"/>
  <pageSetup paperSize="5" scale="95" orientation="landscape" r:id="rId2"/>
  <headerFooter alignWithMargins="0">
    <oddHeader>&amp;C&amp;"Arial,Gras"&amp;11MINISTÈRE DE LA SANTÉ ET DES SERVICES SOCIAUX&amp;"Arial,Normal"
RAPPORTS STATISTIQUES ANNUELS DES CENTRES JEUNESSE (missions CPEJ et CRJDA/MDA)&amp;R&amp;"Arial,Gras"&amp;11Année
2011-2012</oddHeader>
    <oddFooter>&amp;L&amp;"Arial,Italique"&amp;9Direction des jeunes et des familles&amp;C&amp;"Arial,Italique"&amp;9Page &amp;P de &amp;N&amp;R&amp;"Arial,Italique"&amp;9&amp;A</oddFooter>
  </headerFooter>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tabColor indexed="45"/>
  </sheetPr>
  <dimension ref="A1:J27"/>
  <sheetViews>
    <sheetView view="pageLayout" zoomScaleNormal="85" workbookViewId="0">
      <selection activeCell="H6" sqref="H6"/>
    </sheetView>
  </sheetViews>
  <sheetFormatPr baseColWidth="10" defaultRowHeight="13.2" x14ac:dyDescent="0.25"/>
  <cols>
    <col min="1" max="1" width="9.6640625" customWidth="1"/>
    <col min="2" max="2" width="62.6640625" customWidth="1"/>
    <col min="3" max="10" width="10.6640625" customWidth="1"/>
  </cols>
  <sheetData>
    <row r="1" spans="1:10" x14ac:dyDescent="0.25">
      <c r="A1" s="1" t="s">
        <v>730</v>
      </c>
    </row>
    <row r="2" spans="1:10" x14ac:dyDescent="0.25">
      <c r="A2" s="80"/>
      <c r="B2" s="80"/>
      <c r="C2" s="80"/>
      <c r="D2" s="80"/>
      <c r="E2" s="80"/>
      <c r="F2" s="80"/>
      <c r="G2" s="80"/>
      <c r="H2" s="80"/>
      <c r="I2" s="80"/>
      <c r="J2" s="80"/>
    </row>
    <row r="3" spans="1:10" s="70" customFormat="1" ht="15" customHeight="1" x14ac:dyDescent="0.25">
      <c r="A3" s="206" t="s">
        <v>838</v>
      </c>
      <c r="B3" s="421" t="s">
        <v>839</v>
      </c>
      <c r="C3" s="86" t="s">
        <v>721</v>
      </c>
      <c r="D3" s="127"/>
      <c r="E3" s="127"/>
      <c r="F3" s="127"/>
      <c r="G3" s="127"/>
      <c r="H3" s="127"/>
      <c r="I3" s="495" t="s">
        <v>638</v>
      </c>
      <c r="J3" s="496"/>
    </row>
    <row r="4" spans="1:10" ht="30" customHeight="1" x14ac:dyDescent="0.25">
      <c r="A4" s="70"/>
      <c r="B4" s="70"/>
      <c r="C4" s="95" t="s">
        <v>725</v>
      </c>
      <c r="D4" s="128"/>
      <c r="E4" s="95" t="s">
        <v>742</v>
      </c>
      <c r="F4" s="129"/>
      <c r="G4" s="128"/>
      <c r="H4" s="156" t="s">
        <v>576</v>
      </c>
      <c r="I4" s="497"/>
      <c r="J4" s="498"/>
    </row>
    <row r="5" spans="1:10" hidden="1" x14ac:dyDescent="0.25">
      <c r="A5" s="3"/>
      <c r="B5" s="5"/>
      <c r="C5" s="2" t="s">
        <v>575</v>
      </c>
      <c r="D5" s="5"/>
      <c r="E5" s="5"/>
      <c r="F5" s="5"/>
      <c r="G5" s="5"/>
      <c r="H5" s="5"/>
      <c r="I5" s="5"/>
      <c r="J5" s="22"/>
    </row>
    <row r="6" spans="1:10" s="141" customFormat="1" ht="45" customHeight="1" x14ac:dyDescent="0.25">
      <c r="A6" s="137" t="s">
        <v>766</v>
      </c>
      <c r="B6" s="137" t="s">
        <v>767</v>
      </c>
      <c r="C6" s="419" t="s">
        <v>722</v>
      </c>
      <c r="D6" s="158" t="s">
        <v>584</v>
      </c>
      <c r="E6" s="420" t="s">
        <v>586</v>
      </c>
      <c r="F6" s="158" t="s">
        <v>585</v>
      </c>
      <c r="G6" s="420" t="s">
        <v>895</v>
      </c>
      <c r="H6" s="158" t="s">
        <v>896</v>
      </c>
      <c r="I6" s="420" t="s">
        <v>723</v>
      </c>
      <c r="J6" s="159" t="s">
        <v>724</v>
      </c>
    </row>
    <row r="7" spans="1:10" x14ac:dyDescent="0.25">
      <c r="A7" s="142">
        <v>1</v>
      </c>
      <c r="B7" s="3" t="s">
        <v>26</v>
      </c>
      <c r="C7" s="23">
        <v>0</v>
      </c>
      <c r="D7" s="61">
        <v>0</v>
      </c>
      <c r="E7" s="24">
        <v>0</v>
      </c>
      <c r="F7" s="61">
        <v>721</v>
      </c>
      <c r="G7" s="24">
        <v>0</v>
      </c>
      <c r="H7" s="61">
        <v>721</v>
      </c>
      <c r="I7" s="24">
        <v>2</v>
      </c>
      <c r="J7" s="130">
        <v>3</v>
      </c>
    </row>
    <row r="8" spans="1:10" x14ac:dyDescent="0.25">
      <c r="A8" s="142">
        <v>2</v>
      </c>
      <c r="B8" s="3" t="s">
        <v>28</v>
      </c>
      <c r="C8" s="23">
        <v>0</v>
      </c>
      <c r="D8" s="61">
        <v>0</v>
      </c>
      <c r="E8" s="24">
        <v>0</v>
      </c>
      <c r="F8" s="61">
        <v>0</v>
      </c>
      <c r="G8" s="24">
        <v>0</v>
      </c>
      <c r="H8" s="61">
        <v>0</v>
      </c>
      <c r="I8" s="24">
        <v>0</v>
      </c>
      <c r="J8" s="130">
        <v>4</v>
      </c>
    </row>
    <row r="9" spans="1:10" x14ac:dyDescent="0.25">
      <c r="A9" s="142">
        <v>3</v>
      </c>
      <c r="B9" s="3" t="s">
        <v>34</v>
      </c>
      <c r="C9" s="23">
        <v>30</v>
      </c>
      <c r="D9" s="61">
        <v>0</v>
      </c>
      <c r="E9" s="24">
        <v>19</v>
      </c>
      <c r="F9" s="61">
        <v>62</v>
      </c>
      <c r="G9" s="24">
        <v>0</v>
      </c>
      <c r="H9" s="61">
        <v>111</v>
      </c>
      <c r="I9" s="24">
        <v>3</v>
      </c>
      <c r="J9" s="130">
        <v>24</v>
      </c>
    </row>
    <row r="10" spans="1:10" x14ac:dyDescent="0.25">
      <c r="A10" s="142">
        <v>4</v>
      </c>
      <c r="B10" s="3" t="s">
        <v>549</v>
      </c>
      <c r="C10" s="23">
        <v>0</v>
      </c>
      <c r="D10" s="61">
        <v>0</v>
      </c>
      <c r="E10" s="24">
        <v>7</v>
      </c>
      <c r="F10" s="61">
        <v>2688</v>
      </c>
      <c r="G10" s="24">
        <v>0</v>
      </c>
      <c r="H10" s="61">
        <v>2695</v>
      </c>
      <c r="I10" s="24">
        <v>10</v>
      </c>
      <c r="J10" s="130">
        <v>68</v>
      </c>
    </row>
    <row r="11" spans="1:10" x14ac:dyDescent="0.25">
      <c r="A11" s="142">
        <v>5</v>
      </c>
      <c r="B11" s="3" t="s">
        <v>29</v>
      </c>
      <c r="C11" s="23">
        <v>19273</v>
      </c>
      <c r="D11" s="61">
        <v>2421</v>
      </c>
      <c r="E11" s="24">
        <v>4841</v>
      </c>
      <c r="F11" s="61">
        <v>110138</v>
      </c>
      <c r="G11" s="24">
        <v>0</v>
      </c>
      <c r="H11" s="61">
        <v>136673</v>
      </c>
      <c r="I11" s="24">
        <v>703</v>
      </c>
      <c r="J11" s="130">
        <v>3663</v>
      </c>
    </row>
    <row r="12" spans="1:10" x14ac:dyDescent="0.25">
      <c r="A12" s="143"/>
      <c r="B12" s="4" t="s">
        <v>36</v>
      </c>
      <c r="C12" s="26">
        <v>3867</v>
      </c>
      <c r="D12" s="62">
        <v>0</v>
      </c>
      <c r="E12" s="27">
        <v>0</v>
      </c>
      <c r="F12" s="62">
        <v>0</v>
      </c>
      <c r="G12" s="27">
        <v>0</v>
      </c>
      <c r="H12" s="62">
        <v>3867</v>
      </c>
      <c r="I12" s="27">
        <v>56</v>
      </c>
      <c r="J12" s="131">
        <v>450</v>
      </c>
    </row>
    <row r="13" spans="1:10" x14ac:dyDescent="0.25">
      <c r="A13" s="142">
        <v>6</v>
      </c>
      <c r="B13" s="3" t="s">
        <v>39</v>
      </c>
      <c r="C13" s="23">
        <v>0</v>
      </c>
      <c r="D13" s="61">
        <v>0</v>
      </c>
      <c r="E13" s="24">
        <v>0</v>
      </c>
      <c r="F13" s="61">
        <v>0</v>
      </c>
      <c r="G13" s="24">
        <v>0</v>
      </c>
      <c r="H13" s="61">
        <v>0</v>
      </c>
      <c r="I13" s="24">
        <v>0</v>
      </c>
      <c r="J13" s="130">
        <v>0</v>
      </c>
    </row>
    <row r="14" spans="1:10" x14ac:dyDescent="0.25">
      <c r="A14" s="143"/>
      <c r="B14" s="4" t="s">
        <v>35</v>
      </c>
      <c r="C14" s="26">
        <v>506</v>
      </c>
      <c r="D14" s="62">
        <v>401</v>
      </c>
      <c r="E14" s="27">
        <v>806</v>
      </c>
      <c r="F14" s="62">
        <v>1847</v>
      </c>
      <c r="G14" s="27">
        <v>0</v>
      </c>
      <c r="H14" s="62">
        <v>3560</v>
      </c>
      <c r="I14" s="27">
        <v>15</v>
      </c>
      <c r="J14" s="131">
        <v>57</v>
      </c>
    </row>
    <row r="15" spans="1:10" x14ac:dyDescent="0.25">
      <c r="A15" s="143"/>
      <c r="B15" s="4" t="s">
        <v>841</v>
      </c>
      <c r="C15" s="26">
        <v>53</v>
      </c>
      <c r="D15" s="62">
        <v>0</v>
      </c>
      <c r="E15" s="27">
        <v>0</v>
      </c>
      <c r="F15" s="62">
        <v>0</v>
      </c>
      <c r="G15" s="27">
        <v>0</v>
      </c>
      <c r="H15" s="62">
        <v>53</v>
      </c>
      <c r="I15" s="27">
        <v>1</v>
      </c>
      <c r="J15" s="131">
        <v>5</v>
      </c>
    </row>
    <row r="16" spans="1:10" x14ac:dyDescent="0.25">
      <c r="A16" s="143"/>
      <c r="B16" s="4" t="s">
        <v>37</v>
      </c>
      <c r="C16" s="26">
        <v>0</v>
      </c>
      <c r="D16" s="62">
        <v>0</v>
      </c>
      <c r="E16" s="27">
        <v>0</v>
      </c>
      <c r="F16" s="62">
        <v>0</v>
      </c>
      <c r="G16" s="27">
        <v>0</v>
      </c>
      <c r="H16" s="62">
        <v>0</v>
      </c>
      <c r="I16" s="27">
        <v>0</v>
      </c>
      <c r="J16" s="131">
        <v>1</v>
      </c>
    </row>
    <row r="17" spans="1:10" x14ac:dyDescent="0.25">
      <c r="A17" s="142">
        <v>7</v>
      </c>
      <c r="B17" s="3" t="s">
        <v>25</v>
      </c>
      <c r="C17" s="23">
        <v>0</v>
      </c>
      <c r="D17" s="61">
        <v>0</v>
      </c>
      <c r="E17" s="24">
        <v>0</v>
      </c>
      <c r="F17" s="61">
        <v>294</v>
      </c>
      <c r="G17" s="24">
        <v>0</v>
      </c>
      <c r="H17" s="61">
        <v>294</v>
      </c>
      <c r="I17" s="24">
        <v>3</v>
      </c>
      <c r="J17" s="130">
        <v>5</v>
      </c>
    </row>
    <row r="18" spans="1:10" x14ac:dyDescent="0.25">
      <c r="A18" s="142">
        <v>8</v>
      </c>
      <c r="B18" s="3" t="s">
        <v>32</v>
      </c>
      <c r="C18" s="23">
        <v>310</v>
      </c>
      <c r="D18" s="61">
        <v>0</v>
      </c>
      <c r="E18" s="24">
        <v>0</v>
      </c>
      <c r="F18" s="61">
        <v>3</v>
      </c>
      <c r="G18" s="24">
        <v>0</v>
      </c>
      <c r="H18" s="61">
        <v>313</v>
      </c>
      <c r="I18" s="24">
        <v>6</v>
      </c>
      <c r="J18" s="130">
        <v>8</v>
      </c>
    </row>
    <row r="19" spans="1:10" x14ac:dyDescent="0.25">
      <c r="A19" s="142">
        <v>9</v>
      </c>
      <c r="B19" s="3" t="s">
        <v>33</v>
      </c>
      <c r="C19" s="23">
        <v>0</v>
      </c>
      <c r="D19" s="61">
        <v>0</v>
      </c>
      <c r="E19" s="24">
        <v>0</v>
      </c>
      <c r="F19" s="61">
        <v>0</v>
      </c>
      <c r="G19" s="24">
        <v>0</v>
      </c>
      <c r="H19" s="61">
        <v>0</v>
      </c>
      <c r="I19" s="24">
        <v>0</v>
      </c>
      <c r="J19" s="130">
        <v>7</v>
      </c>
    </row>
    <row r="20" spans="1:10" x14ac:dyDescent="0.25">
      <c r="A20" s="142">
        <v>11</v>
      </c>
      <c r="B20" s="3" t="s">
        <v>38</v>
      </c>
      <c r="C20" s="23">
        <v>185</v>
      </c>
      <c r="D20" s="61">
        <v>0</v>
      </c>
      <c r="E20" s="24">
        <v>153</v>
      </c>
      <c r="F20" s="61">
        <v>519</v>
      </c>
      <c r="G20" s="24">
        <v>0</v>
      </c>
      <c r="H20" s="61">
        <v>857</v>
      </c>
      <c r="I20" s="24">
        <v>5</v>
      </c>
      <c r="J20" s="130">
        <v>15</v>
      </c>
    </row>
    <row r="21" spans="1:10" x14ac:dyDescent="0.25">
      <c r="A21" s="142">
        <v>12</v>
      </c>
      <c r="B21" s="3" t="s">
        <v>904</v>
      </c>
      <c r="C21" s="23">
        <v>117</v>
      </c>
      <c r="D21" s="61">
        <v>0</v>
      </c>
      <c r="E21" s="24">
        <v>0</v>
      </c>
      <c r="F21" s="61">
        <v>1046</v>
      </c>
      <c r="G21" s="24">
        <v>0</v>
      </c>
      <c r="H21" s="61">
        <v>1163</v>
      </c>
      <c r="I21" s="24">
        <v>6</v>
      </c>
      <c r="J21" s="130">
        <v>24</v>
      </c>
    </row>
    <row r="22" spans="1:10" x14ac:dyDescent="0.25">
      <c r="A22" s="142">
        <v>13</v>
      </c>
      <c r="B22" s="3" t="s">
        <v>30</v>
      </c>
      <c r="C22" s="23">
        <v>0</v>
      </c>
      <c r="D22" s="61">
        <v>0</v>
      </c>
      <c r="E22" s="24">
        <v>0</v>
      </c>
      <c r="F22" s="61">
        <v>0</v>
      </c>
      <c r="G22" s="24">
        <v>0</v>
      </c>
      <c r="H22" s="61">
        <v>0</v>
      </c>
      <c r="I22" s="24">
        <v>0</v>
      </c>
      <c r="J22" s="130">
        <v>4</v>
      </c>
    </row>
    <row r="23" spans="1:10" x14ac:dyDescent="0.25">
      <c r="A23" s="142">
        <v>14</v>
      </c>
      <c r="B23" s="3" t="s">
        <v>31</v>
      </c>
      <c r="C23" s="23">
        <v>0</v>
      </c>
      <c r="D23" s="61">
        <v>0</v>
      </c>
      <c r="E23" s="24">
        <v>366</v>
      </c>
      <c r="F23" s="61">
        <v>713</v>
      </c>
      <c r="G23" s="24">
        <v>0</v>
      </c>
      <c r="H23" s="61">
        <v>1079</v>
      </c>
      <c r="I23" s="24">
        <v>3</v>
      </c>
      <c r="J23" s="130">
        <v>14</v>
      </c>
    </row>
    <row r="24" spans="1:10" x14ac:dyDescent="0.25">
      <c r="A24" s="142">
        <v>15</v>
      </c>
      <c r="B24" s="3" t="s">
        <v>40</v>
      </c>
      <c r="C24" s="23">
        <v>0</v>
      </c>
      <c r="D24" s="61">
        <v>0</v>
      </c>
      <c r="E24" s="24">
        <v>0</v>
      </c>
      <c r="F24" s="61">
        <v>366</v>
      </c>
      <c r="G24" s="24">
        <v>0</v>
      </c>
      <c r="H24" s="61">
        <v>366</v>
      </c>
      <c r="I24" s="24">
        <v>1</v>
      </c>
      <c r="J24" s="130">
        <v>14</v>
      </c>
    </row>
    <row r="25" spans="1:10" x14ac:dyDescent="0.25">
      <c r="A25" s="142">
        <v>16</v>
      </c>
      <c r="B25" s="3" t="s">
        <v>27</v>
      </c>
      <c r="C25" s="23">
        <v>1283</v>
      </c>
      <c r="D25" s="61">
        <v>33</v>
      </c>
      <c r="E25" s="24">
        <v>399</v>
      </c>
      <c r="F25" s="61">
        <v>2739</v>
      </c>
      <c r="G25" s="24">
        <v>9</v>
      </c>
      <c r="H25" s="61">
        <v>4463</v>
      </c>
      <c r="I25" s="24">
        <v>27</v>
      </c>
      <c r="J25" s="130">
        <v>136</v>
      </c>
    </row>
    <row r="26" spans="1:10" x14ac:dyDescent="0.25">
      <c r="A26" s="142">
        <v>18</v>
      </c>
      <c r="B26" s="3" t="s">
        <v>550</v>
      </c>
      <c r="C26" s="23">
        <v>0</v>
      </c>
      <c r="D26" s="61">
        <v>0</v>
      </c>
      <c r="E26" s="24">
        <v>0</v>
      </c>
      <c r="F26" s="61">
        <v>0</v>
      </c>
      <c r="G26" s="24">
        <v>0</v>
      </c>
      <c r="H26" s="61">
        <v>0</v>
      </c>
      <c r="I26" s="24">
        <v>0</v>
      </c>
      <c r="J26" s="130">
        <v>0</v>
      </c>
    </row>
    <row r="27" spans="1:10" x14ac:dyDescent="0.25">
      <c r="A27" s="6" t="s">
        <v>1128</v>
      </c>
      <c r="B27" s="7"/>
      <c r="C27" s="29">
        <v>25624</v>
      </c>
      <c r="D27" s="63">
        <v>2855</v>
      </c>
      <c r="E27" s="30">
        <v>6591</v>
      </c>
      <c r="F27" s="63">
        <v>121136</v>
      </c>
      <c r="G27" s="30">
        <v>9</v>
      </c>
      <c r="H27" s="63">
        <v>156215</v>
      </c>
      <c r="I27" s="30">
        <v>841</v>
      </c>
      <c r="J27" s="132">
        <v>4502</v>
      </c>
    </row>
  </sheetData>
  <mergeCells count="1">
    <mergeCell ref="I3:J4"/>
  </mergeCells>
  <phoneticPr fontId="3" type="noConversion"/>
  <printOptions horizontalCentered="1"/>
  <pageMargins left="0.39370078740157483" right="0.39370078740157483" top="1.3779527559055118" bottom="0.98425196850393704" header="0.70866141732283472" footer="0.51181102362204722"/>
  <pageSetup paperSize="5" scale="95" orientation="landscape" r:id="rId2"/>
  <headerFooter alignWithMargins="0">
    <oddHeader>&amp;C&amp;"Arial,Gras"&amp;11MINISTÈRE DE LA SANTÉ ET DES SERVICES SOCIAUX&amp;"Arial,Normal"
RAPPORTS STATISTIQUES ANNUELS DES CENTRES JEUNESSE (missions CPEJ et CRJDA/MDA)&amp;R&amp;"Arial,Gras"&amp;11Année
2011-2012</oddHeader>
    <oddFooter>&amp;L&amp;"Arial,Italique"&amp;9Direction des jeunes et des familles&amp;C&amp;"Arial,Italique"&amp;9Page &amp;P de &amp;N&amp;R&amp;"Arial,Italique"&amp;9&amp;A</oddFooter>
  </headerFooter>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tabColor indexed="45"/>
  </sheetPr>
  <dimension ref="A1:J27"/>
  <sheetViews>
    <sheetView view="pageLayout" zoomScaleNormal="85" workbookViewId="0">
      <selection activeCell="H6" sqref="H6"/>
    </sheetView>
  </sheetViews>
  <sheetFormatPr baseColWidth="10" defaultRowHeight="13.2" x14ac:dyDescent="0.25"/>
  <cols>
    <col min="1" max="1" width="9.6640625" customWidth="1"/>
    <col min="2" max="2" width="62.6640625" customWidth="1"/>
    <col min="3" max="10" width="10.6640625" customWidth="1"/>
  </cols>
  <sheetData>
    <row r="1" spans="1:10" x14ac:dyDescent="0.25">
      <c r="A1" s="1" t="s">
        <v>731</v>
      </c>
    </row>
    <row r="2" spans="1:10" x14ac:dyDescent="0.25">
      <c r="A2" s="80"/>
      <c r="B2" s="80"/>
      <c r="C2" s="80"/>
      <c r="D2" s="80"/>
      <c r="E2" s="80"/>
      <c r="F2" s="80"/>
      <c r="G2" s="80"/>
      <c r="H2" s="80"/>
      <c r="I2" s="80"/>
      <c r="J2" s="80"/>
    </row>
    <row r="3" spans="1:10" s="70" customFormat="1" ht="15" customHeight="1" x14ac:dyDescent="0.25">
      <c r="A3" s="206" t="s">
        <v>838</v>
      </c>
      <c r="B3" s="421" t="s">
        <v>839</v>
      </c>
      <c r="C3" s="86" t="s">
        <v>721</v>
      </c>
      <c r="D3" s="127"/>
      <c r="E3" s="127"/>
      <c r="F3" s="127"/>
      <c r="G3" s="127"/>
      <c r="H3" s="127"/>
      <c r="I3" s="495" t="s">
        <v>638</v>
      </c>
      <c r="J3" s="496"/>
    </row>
    <row r="4" spans="1:10" ht="30" customHeight="1" x14ac:dyDescent="0.25">
      <c r="A4" s="70"/>
      <c r="B4" s="70"/>
      <c r="C4" s="95" t="s">
        <v>725</v>
      </c>
      <c r="D4" s="128"/>
      <c r="E4" s="95" t="s">
        <v>742</v>
      </c>
      <c r="F4" s="129"/>
      <c r="G4" s="128"/>
      <c r="H4" s="156" t="s">
        <v>576</v>
      </c>
      <c r="I4" s="497"/>
      <c r="J4" s="498"/>
    </row>
    <row r="5" spans="1:10" hidden="1" x14ac:dyDescent="0.25">
      <c r="A5" s="3"/>
      <c r="B5" s="5"/>
      <c r="C5" s="2" t="s">
        <v>575</v>
      </c>
      <c r="D5" s="5"/>
      <c r="E5" s="5"/>
      <c r="F5" s="5"/>
      <c r="G5" s="5"/>
      <c r="H5" s="5"/>
      <c r="I5" s="5"/>
      <c r="J5" s="22"/>
    </row>
    <row r="6" spans="1:10" s="141" customFormat="1" ht="45" customHeight="1" x14ac:dyDescent="0.25">
      <c r="A6" s="137" t="s">
        <v>766</v>
      </c>
      <c r="B6" s="137" t="s">
        <v>767</v>
      </c>
      <c r="C6" s="419" t="s">
        <v>722</v>
      </c>
      <c r="D6" s="158" t="s">
        <v>584</v>
      </c>
      <c r="E6" s="420" t="s">
        <v>586</v>
      </c>
      <c r="F6" s="158" t="s">
        <v>585</v>
      </c>
      <c r="G6" s="420" t="s">
        <v>895</v>
      </c>
      <c r="H6" s="158" t="s">
        <v>896</v>
      </c>
      <c r="I6" s="145" t="s">
        <v>723</v>
      </c>
      <c r="J6" s="418" t="s">
        <v>724</v>
      </c>
    </row>
    <row r="7" spans="1:10" x14ac:dyDescent="0.25">
      <c r="A7" s="142">
        <v>1</v>
      </c>
      <c r="B7" s="3" t="s">
        <v>26</v>
      </c>
      <c r="C7" s="23">
        <v>0</v>
      </c>
      <c r="D7" s="61">
        <v>0</v>
      </c>
      <c r="E7" s="24">
        <v>0</v>
      </c>
      <c r="F7" s="61">
        <v>951</v>
      </c>
      <c r="G7" s="24">
        <v>0</v>
      </c>
      <c r="H7" s="61">
        <v>951</v>
      </c>
      <c r="I7" s="56">
        <v>4</v>
      </c>
      <c r="J7" s="25">
        <v>17</v>
      </c>
    </row>
    <row r="8" spans="1:10" x14ac:dyDescent="0.25">
      <c r="A8" s="142">
        <v>2</v>
      </c>
      <c r="B8" s="3" t="s">
        <v>28</v>
      </c>
      <c r="C8" s="23">
        <v>4</v>
      </c>
      <c r="D8" s="61">
        <v>0</v>
      </c>
      <c r="E8" s="24">
        <v>0</v>
      </c>
      <c r="F8" s="61">
        <v>1271</v>
      </c>
      <c r="G8" s="24">
        <v>0</v>
      </c>
      <c r="H8" s="61">
        <v>1275</v>
      </c>
      <c r="I8" s="56">
        <v>5</v>
      </c>
      <c r="J8" s="25">
        <v>23</v>
      </c>
    </row>
    <row r="9" spans="1:10" x14ac:dyDescent="0.25">
      <c r="A9" s="142">
        <v>3</v>
      </c>
      <c r="B9" s="3" t="s">
        <v>34</v>
      </c>
      <c r="C9" s="23">
        <v>31</v>
      </c>
      <c r="D9" s="61">
        <v>5</v>
      </c>
      <c r="E9" s="24">
        <v>0</v>
      </c>
      <c r="F9" s="61">
        <v>2277</v>
      </c>
      <c r="G9" s="24">
        <v>0</v>
      </c>
      <c r="H9" s="61">
        <v>2313</v>
      </c>
      <c r="I9" s="56">
        <v>12</v>
      </c>
      <c r="J9" s="25">
        <v>71</v>
      </c>
    </row>
    <row r="10" spans="1:10" x14ac:dyDescent="0.25">
      <c r="A10" s="142">
        <v>4</v>
      </c>
      <c r="B10" s="3" t="s">
        <v>549</v>
      </c>
      <c r="C10" s="23">
        <v>15</v>
      </c>
      <c r="D10" s="61">
        <v>0</v>
      </c>
      <c r="E10" s="24">
        <v>303</v>
      </c>
      <c r="F10" s="61">
        <v>7391</v>
      </c>
      <c r="G10" s="24">
        <v>0</v>
      </c>
      <c r="H10" s="61">
        <v>7709</v>
      </c>
      <c r="I10" s="56">
        <v>30</v>
      </c>
      <c r="J10" s="25">
        <v>86</v>
      </c>
    </row>
    <row r="11" spans="1:10" x14ac:dyDescent="0.25">
      <c r="A11" s="142">
        <v>5</v>
      </c>
      <c r="B11" s="3" t="s">
        <v>29</v>
      </c>
      <c r="C11" s="23">
        <v>362</v>
      </c>
      <c r="D11" s="61">
        <v>12</v>
      </c>
      <c r="E11" s="24">
        <v>68</v>
      </c>
      <c r="F11" s="61">
        <v>1805</v>
      </c>
      <c r="G11" s="24">
        <v>0</v>
      </c>
      <c r="H11" s="61">
        <v>2247</v>
      </c>
      <c r="I11" s="56">
        <v>8</v>
      </c>
      <c r="J11" s="25">
        <v>33</v>
      </c>
    </row>
    <row r="12" spans="1:10" x14ac:dyDescent="0.25">
      <c r="A12" s="143"/>
      <c r="B12" s="4" t="s">
        <v>36</v>
      </c>
      <c r="C12" s="26">
        <v>0</v>
      </c>
      <c r="D12" s="62">
        <v>0</v>
      </c>
      <c r="E12" s="27">
        <v>0</v>
      </c>
      <c r="F12" s="62">
        <v>0</v>
      </c>
      <c r="G12" s="27">
        <v>0</v>
      </c>
      <c r="H12" s="62">
        <v>0</v>
      </c>
      <c r="I12" s="58">
        <v>0</v>
      </c>
      <c r="J12" s="28">
        <v>0</v>
      </c>
    </row>
    <row r="13" spans="1:10" x14ac:dyDescent="0.25">
      <c r="A13" s="142">
        <v>6</v>
      </c>
      <c r="B13" s="3" t="s">
        <v>39</v>
      </c>
      <c r="C13" s="23">
        <v>0</v>
      </c>
      <c r="D13" s="61">
        <v>3819</v>
      </c>
      <c r="E13" s="24">
        <v>0</v>
      </c>
      <c r="F13" s="61">
        <v>0</v>
      </c>
      <c r="G13" s="24">
        <v>0</v>
      </c>
      <c r="H13" s="61">
        <v>3819</v>
      </c>
      <c r="I13" s="56">
        <v>0</v>
      </c>
      <c r="J13" s="25">
        <v>0</v>
      </c>
    </row>
    <row r="14" spans="1:10" x14ac:dyDescent="0.25">
      <c r="A14" s="143"/>
      <c r="B14" s="4" t="s">
        <v>35</v>
      </c>
      <c r="C14" s="26">
        <v>123374</v>
      </c>
      <c r="D14" s="62">
        <v>42936</v>
      </c>
      <c r="E14" s="27">
        <v>51752</v>
      </c>
      <c r="F14" s="62">
        <v>305250</v>
      </c>
      <c r="G14" s="27">
        <v>0</v>
      </c>
      <c r="H14" s="62">
        <v>523312</v>
      </c>
      <c r="I14" s="58">
        <v>2803</v>
      </c>
      <c r="J14" s="28">
        <v>14666</v>
      </c>
    </row>
    <row r="15" spans="1:10" x14ac:dyDescent="0.25">
      <c r="A15" s="143"/>
      <c r="B15" s="4" t="s">
        <v>841</v>
      </c>
      <c r="C15" s="26">
        <v>19522</v>
      </c>
      <c r="D15" s="62">
        <v>20946</v>
      </c>
      <c r="E15" s="27">
        <v>0</v>
      </c>
      <c r="F15" s="62">
        <v>99796</v>
      </c>
      <c r="G15" s="27">
        <v>556</v>
      </c>
      <c r="H15" s="62">
        <v>140820</v>
      </c>
      <c r="I15" s="58">
        <v>832</v>
      </c>
      <c r="J15" s="28">
        <v>4147</v>
      </c>
    </row>
    <row r="16" spans="1:10" x14ac:dyDescent="0.25">
      <c r="A16" s="143"/>
      <c r="B16" s="4" t="s">
        <v>37</v>
      </c>
      <c r="C16" s="26">
        <v>2262</v>
      </c>
      <c r="D16" s="62">
        <v>0</v>
      </c>
      <c r="E16" s="27">
        <v>0</v>
      </c>
      <c r="F16" s="62">
        <v>0</v>
      </c>
      <c r="G16" s="27">
        <v>0</v>
      </c>
      <c r="H16" s="62">
        <v>2262</v>
      </c>
      <c r="I16" s="58">
        <v>29</v>
      </c>
      <c r="J16" s="28">
        <v>109</v>
      </c>
    </row>
    <row r="17" spans="1:10" x14ac:dyDescent="0.25">
      <c r="A17" s="142">
        <v>7</v>
      </c>
      <c r="B17" s="3" t="s">
        <v>25</v>
      </c>
      <c r="C17" s="23">
        <v>390</v>
      </c>
      <c r="D17" s="61">
        <v>0</v>
      </c>
      <c r="E17" s="24">
        <v>0</v>
      </c>
      <c r="F17" s="61">
        <v>1111</v>
      </c>
      <c r="G17" s="24">
        <v>0</v>
      </c>
      <c r="H17" s="61">
        <v>1501</v>
      </c>
      <c r="I17" s="56">
        <v>6</v>
      </c>
      <c r="J17" s="25">
        <v>29</v>
      </c>
    </row>
    <row r="18" spans="1:10" x14ac:dyDescent="0.25">
      <c r="A18" s="142">
        <v>8</v>
      </c>
      <c r="B18" s="3" t="s">
        <v>32</v>
      </c>
      <c r="C18" s="23">
        <v>0</v>
      </c>
      <c r="D18" s="61">
        <v>0</v>
      </c>
      <c r="E18" s="24">
        <v>0</v>
      </c>
      <c r="F18" s="61">
        <v>0</v>
      </c>
      <c r="G18" s="24">
        <v>0</v>
      </c>
      <c r="H18" s="61">
        <v>0</v>
      </c>
      <c r="I18" s="56">
        <v>0</v>
      </c>
      <c r="J18" s="25">
        <v>14</v>
      </c>
    </row>
    <row r="19" spans="1:10" x14ac:dyDescent="0.25">
      <c r="A19" s="142">
        <v>9</v>
      </c>
      <c r="B19" s="3" t="s">
        <v>33</v>
      </c>
      <c r="C19" s="23">
        <v>98</v>
      </c>
      <c r="D19" s="61">
        <v>0</v>
      </c>
      <c r="E19" s="24">
        <v>0</v>
      </c>
      <c r="F19" s="61">
        <v>0</v>
      </c>
      <c r="G19" s="24">
        <v>0</v>
      </c>
      <c r="H19" s="61">
        <v>98</v>
      </c>
      <c r="I19" s="56">
        <v>1</v>
      </c>
      <c r="J19" s="25">
        <v>26</v>
      </c>
    </row>
    <row r="20" spans="1:10" x14ac:dyDescent="0.25">
      <c r="A20" s="142">
        <v>11</v>
      </c>
      <c r="B20" s="3" t="s">
        <v>38</v>
      </c>
      <c r="C20" s="23">
        <v>22</v>
      </c>
      <c r="D20" s="61">
        <v>0</v>
      </c>
      <c r="E20" s="24">
        <v>253</v>
      </c>
      <c r="F20" s="61">
        <v>1359</v>
      </c>
      <c r="G20" s="24">
        <v>0</v>
      </c>
      <c r="H20" s="61">
        <v>1634</v>
      </c>
      <c r="I20" s="56">
        <v>8</v>
      </c>
      <c r="J20" s="25">
        <v>22</v>
      </c>
    </row>
    <row r="21" spans="1:10" x14ac:dyDescent="0.25">
      <c r="A21" s="142">
        <v>12</v>
      </c>
      <c r="B21" s="3" t="s">
        <v>904</v>
      </c>
      <c r="C21" s="23">
        <v>0</v>
      </c>
      <c r="D21" s="61">
        <v>0</v>
      </c>
      <c r="E21" s="24">
        <v>0</v>
      </c>
      <c r="F21" s="61">
        <v>2500</v>
      </c>
      <c r="G21" s="24">
        <v>185</v>
      </c>
      <c r="H21" s="61">
        <v>2685</v>
      </c>
      <c r="I21" s="56">
        <v>12</v>
      </c>
      <c r="J21" s="25">
        <v>22</v>
      </c>
    </row>
    <row r="22" spans="1:10" x14ac:dyDescent="0.25">
      <c r="A22" s="142">
        <v>13</v>
      </c>
      <c r="B22" s="3" t="s">
        <v>30</v>
      </c>
      <c r="C22" s="23">
        <v>25675</v>
      </c>
      <c r="D22" s="61">
        <v>960</v>
      </c>
      <c r="E22" s="24">
        <v>285</v>
      </c>
      <c r="F22" s="61">
        <v>4011</v>
      </c>
      <c r="G22" s="24">
        <v>137</v>
      </c>
      <c r="H22" s="61">
        <v>31068</v>
      </c>
      <c r="I22" s="56">
        <v>510</v>
      </c>
      <c r="J22" s="25">
        <v>610</v>
      </c>
    </row>
    <row r="23" spans="1:10" x14ac:dyDescent="0.25">
      <c r="A23" s="142">
        <v>14</v>
      </c>
      <c r="B23" s="3" t="s">
        <v>31</v>
      </c>
      <c r="C23" s="23">
        <v>779</v>
      </c>
      <c r="D23" s="61">
        <v>0</v>
      </c>
      <c r="E23" s="24">
        <v>1567</v>
      </c>
      <c r="F23" s="61">
        <v>17073</v>
      </c>
      <c r="G23" s="24">
        <v>0</v>
      </c>
      <c r="H23" s="61">
        <v>19419</v>
      </c>
      <c r="I23" s="56">
        <v>86</v>
      </c>
      <c r="J23" s="25">
        <v>249</v>
      </c>
    </row>
    <row r="24" spans="1:10" x14ac:dyDescent="0.25">
      <c r="A24" s="142">
        <v>15</v>
      </c>
      <c r="B24" s="3" t="s">
        <v>40</v>
      </c>
      <c r="C24" s="23">
        <v>282</v>
      </c>
      <c r="D24" s="61">
        <v>0</v>
      </c>
      <c r="E24" s="24">
        <v>839</v>
      </c>
      <c r="F24" s="61">
        <v>7935</v>
      </c>
      <c r="G24" s="24">
        <v>0</v>
      </c>
      <c r="H24" s="61">
        <v>9056</v>
      </c>
      <c r="I24" s="56">
        <v>37</v>
      </c>
      <c r="J24" s="25">
        <v>156</v>
      </c>
    </row>
    <row r="25" spans="1:10" x14ac:dyDescent="0.25">
      <c r="A25" s="142">
        <v>16</v>
      </c>
      <c r="B25" s="3" t="s">
        <v>27</v>
      </c>
      <c r="C25" s="23">
        <v>2714</v>
      </c>
      <c r="D25" s="61">
        <v>1032</v>
      </c>
      <c r="E25" s="24">
        <v>1010</v>
      </c>
      <c r="F25" s="61">
        <v>26200</v>
      </c>
      <c r="G25" s="24">
        <v>727</v>
      </c>
      <c r="H25" s="61">
        <v>31683</v>
      </c>
      <c r="I25" s="56">
        <v>122</v>
      </c>
      <c r="J25" s="25">
        <v>508</v>
      </c>
    </row>
    <row r="26" spans="1:10" x14ac:dyDescent="0.25">
      <c r="A26" s="142">
        <v>18</v>
      </c>
      <c r="B26" s="3" t="s">
        <v>550</v>
      </c>
      <c r="C26" s="23">
        <v>0</v>
      </c>
      <c r="D26" s="61">
        <v>0</v>
      </c>
      <c r="E26" s="24">
        <v>0</v>
      </c>
      <c r="F26" s="61">
        <v>0</v>
      </c>
      <c r="G26" s="24">
        <v>0</v>
      </c>
      <c r="H26" s="61">
        <v>0</v>
      </c>
      <c r="I26" s="56">
        <v>0</v>
      </c>
      <c r="J26" s="25">
        <v>0</v>
      </c>
    </row>
    <row r="27" spans="1:10" x14ac:dyDescent="0.25">
      <c r="A27" s="6" t="s">
        <v>1128</v>
      </c>
      <c r="B27" s="7"/>
      <c r="C27" s="29">
        <v>175530</v>
      </c>
      <c r="D27" s="63">
        <v>69710</v>
      </c>
      <c r="E27" s="30">
        <v>56077</v>
      </c>
      <c r="F27" s="63">
        <v>478930</v>
      </c>
      <c r="G27" s="30">
        <v>1605</v>
      </c>
      <c r="H27" s="63">
        <v>781852</v>
      </c>
      <c r="I27" s="60">
        <v>4505</v>
      </c>
      <c r="J27" s="31">
        <v>20788</v>
      </c>
    </row>
  </sheetData>
  <mergeCells count="1">
    <mergeCell ref="I3:J4"/>
  </mergeCells>
  <phoneticPr fontId="5" type="noConversion"/>
  <printOptions horizontalCentered="1"/>
  <pageMargins left="0.39370078740157483" right="0.39370078740157483" top="1.3779527559055118" bottom="0.98425196850393704" header="0.70866141732283472" footer="0.51181102362204722"/>
  <pageSetup paperSize="5" scale="95" orientation="landscape" r:id="rId2"/>
  <headerFooter alignWithMargins="0">
    <oddHeader>&amp;C&amp;"Arial,Gras"&amp;11MINISTÈRE DE LA SANTÉ ET DES SERVICES SOCIAUX&amp;"Arial,Normal"
RAPPORTS STATISTIQUES ANNUELS DES CENTRES JEUNESSE (missions CPEJ et CRJDA/MDA)&amp;R&amp;"Arial,Gras"&amp;11Année
2011-2012</oddHeader>
    <oddFooter>&amp;L&amp;"Arial,Italique"&amp;9Direction des jeunes et des familles&amp;C&amp;"Arial,Italique"&amp;9Page &amp;P de &amp;N&amp;R&amp;"Arial,Italique"&amp;9&amp;A</oddFooter>
  </headerFooter>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tabColor indexed="45"/>
  </sheetPr>
  <dimension ref="A1:J27"/>
  <sheetViews>
    <sheetView view="pageLayout" zoomScaleNormal="85" workbookViewId="0">
      <selection activeCell="H6" sqref="H6"/>
    </sheetView>
  </sheetViews>
  <sheetFormatPr baseColWidth="10" defaultRowHeight="13.2" x14ac:dyDescent="0.25"/>
  <cols>
    <col min="1" max="1" width="9.6640625" customWidth="1"/>
    <col min="2" max="2" width="62.6640625" customWidth="1"/>
    <col min="3" max="10" width="10.6640625" customWidth="1"/>
  </cols>
  <sheetData>
    <row r="1" spans="1:10" x14ac:dyDescent="0.25">
      <c r="A1" s="1" t="s">
        <v>732</v>
      </c>
    </row>
    <row r="2" spans="1:10" x14ac:dyDescent="0.25">
      <c r="A2" s="80"/>
      <c r="B2" s="80"/>
      <c r="C2" s="80"/>
      <c r="D2" s="80"/>
      <c r="E2" s="80"/>
      <c r="F2" s="80"/>
      <c r="G2" s="80"/>
      <c r="H2" s="80"/>
      <c r="I2" s="80"/>
      <c r="J2" s="80"/>
    </row>
    <row r="3" spans="1:10" s="70" customFormat="1" ht="15" customHeight="1" x14ac:dyDescent="0.25">
      <c r="A3" s="206" t="s">
        <v>838</v>
      </c>
      <c r="B3" s="421" t="s">
        <v>839</v>
      </c>
      <c r="C3" s="86" t="s">
        <v>721</v>
      </c>
      <c r="D3" s="127"/>
      <c r="E3" s="127"/>
      <c r="F3" s="127"/>
      <c r="G3" s="127"/>
      <c r="H3" s="127"/>
      <c r="I3" s="495" t="s">
        <v>638</v>
      </c>
      <c r="J3" s="496"/>
    </row>
    <row r="4" spans="1:10" ht="30" customHeight="1" x14ac:dyDescent="0.25">
      <c r="A4" s="70"/>
      <c r="B4" s="70"/>
      <c r="C4" s="95" t="s">
        <v>725</v>
      </c>
      <c r="D4" s="128"/>
      <c r="E4" s="95" t="s">
        <v>742</v>
      </c>
      <c r="F4" s="129"/>
      <c r="G4" s="128"/>
      <c r="H4" s="156" t="s">
        <v>576</v>
      </c>
      <c r="I4" s="497"/>
      <c r="J4" s="498"/>
    </row>
    <row r="5" spans="1:10" hidden="1" x14ac:dyDescent="0.25">
      <c r="A5" s="3"/>
      <c r="B5" s="5"/>
      <c r="C5" s="2" t="s">
        <v>575</v>
      </c>
      <c r="D5" s="5"/>
      <c r="E5" s="5"/>
      <c r="F5" s="5"/>
      <c r="G5" s="5"/>
      <c r="H5" s="5"/>
      <c r="I5" s="5"/>
      <c r="J5" s="22"/>
    </row>
    <row r="6" spans="1:10" s="141" customFormat="1" ht="45" customHeight="1" x14ac:dyDescent="0.25">
      <c r="A6" s="137" t="s">
        <v>766</v>
      </c>
      <c r="B6" s="137" t="s">
        <v>767</v>
      </c>
      <c r="C6" s="419" t="s">
        <v>722</v>
      </c>
      <c r="D6" s="158" t="s">
        <v>584</v>
      </c>
      <c r="E6" s="420" t="s">
        <v>586</v>
      </c>
      <c r="F6" s="158" t="s">
        <v>585</v>
      </c>
      <c r="G6" s="420" t="s">
        <v>895</v>
      </c>
      <c r="H6" s="158" t="s">
        <v>896</v>
      </c>
      <c r="I6" s="420" t="s">
        <v>723</v>
      </c>
      <c r="J6" s="159" t="s">
        <v>724</v>
      </c>
    </row>
    <row r="7" spans="1:10" x14ac:dyDescent="0.25">
      <c r="A7" s="142">
        <v>1</v>
      </c>
      <c r="B7" s="3" t="s">
        <v>26</v>
      </c>
      <c r="C7" s="23">
        <v>0</v>
      </c>
      <c r="D7" s="61">
        <v>0</v>
      </c>
      <c r="E7" s="24">
        <v>0</v>
      </c>
      <c r="F7" s="61">
        <v>0</v>
      </c>
      <c r="G7" s="24">
        <v>0</v>
      </c>
      <c r="H7" s="61">
        <v>0</v>
      </c>
      <c r="I7" s="24">
        <v>0</v>
      </c>
      <c r="J7" s="130">
        <v>1</v>
      </c>
    </row>
    <row r="8" spans="1:10" x14ac:dyDescent="0.25">
      <c r="A8" s="142">
        <v>2</v>
      </c>
      <c r="B8" s="3" t="s">
        <v>28</v>
      </c>
      <c r="C8" s="23">
        <v>0</v>
      </c>
      <c r="D8" s="61">
        <v>0</v>
      </c>
      <c r="E8" s="24">
        <v>0</v>
      </c>
      <c r="F8" s="61">
        <v>359</v>
      </c>
      <c r="G8" s="24">
        <v>0</v>
      </c>
      <c r="H8" s="61">
        <v>359</v>
      </c>
      <c r="I8" s="24">
        <v>2</v>
      </c>
      <c r="J8" s="130">
        <v>6</v>
      </c>
    </row>
    <row r="9" spans="1:10" x14ac:dyDescent="0.25">
      <c r="A9" s="142">
        <v>3</v>
      </c>
      <c r="B9" s="3" t="s">
        <v>34</v>
      </c>
      <c r="C9" s="23">
        <v>435</v>
      </c>
      <c r="D9" s="61">
        <v>0</v>
      </c>
      <c r="E9" s="24">
        <v>0</v>
      </c>
      <c r="F9" s="61">
        <v>92</v>
      </c>
      <c r="G9" s="24">
        <v>0</v>
      </c>
      <c r="H9" s="61">
        <v>527</v>
      </c>
      <c r="I9" s="24">
        <v>4</v>
      </c>
      <c r="J9" s="130">
        <v>15</v>
      </c>
    </row>
    <row r="10" spans="1:10" x14ac:dyDescent="0.25">
      <c r="A10" s="142">
        <v>4</v>
      </c>
      <c r="B10" s="3" t="s">
        <v>549</v>
      </c>
      <c r="C10" s="23">
        <v>213</v>
      </c>
      <c r="D10" s="61">
        <v>0</v>
      </c>
      <c r="E10" s="24">
        <v>0</v>
      </c>
      <c r="F10" s="61">
        <v>366</v>
      </c>
      <c r="G10" s="24">
        <v>0</v>
      </c>
      <c r="H10" s="61">
        <v>579</v>
      </c>
      <c r="I10" s="24">
        <v>2</v>
      </c>
      <c r="J10" s="130">
        <v>9</v>
      </c>
    </row>
    <row r="11" spans="1:10" x14ac:dyDescent="0.25">
      <c r="A11" s="142">
        <v>5</v>
      </c>
      <c r="B11" s="3" t="s">
        <v>29</v>
      </c>
      <c r="C11" s="23">
        <v>0</v>
      </c>
      <c r="D11" s="61">
        <v>0</v>
      </c>
      <c r="E11" s="24">
        <v>0</v>
      </c>
      <c r="F11" s="61">
        <v>0</v>
      </c>
      <c r="G11" s="24">
        <v>0</v>
      </c>
      <c r="H11" s="61">
        <v>0</v>
      </c>
      <c r="I11" s="24">
        <v>0</v>
      </c>
      <c r="J11" s="130">
        <v>3</v>
      </c>
    </row>
    <row r="12" spans="1:10" x14ac:dyDescent="0.25">
      <c r="A12" s="143"/>
      <c r="B12" s="4" t="s">
        <v>36</v>
      </c>
      <c r="C12" s="26">
        <v>0</v>
      </c>
      <c r="D12" s="62">
        <v>0</v>
      </c>
      <c r="E12" s="27">
        <v>0</v>
      </c>
      <c r="F12" s="62">
        <v>0</v>
      </c>
      <c r="G12" s="27">
        <v>0</v>
      </c>
      <c r="H12" s="62">
        <v>0</v>
      </c>
      <c r="I12" s="27">
        <v>0</v>
      </c>
      <c r="J12" s="131">
        <v>0</v>
      </c>
    </row>
    <row r="13" spans="1:10" x14ac:dyDescent="0.25">
      <c r="A13" s="142">
        <v>6</v>
      </c>
      <c r="B13" s="3" t="s">
        <v>39</v>
      </c>
      <c r="C13" s="23">
        <v>0</v>
      </c>
      <c r="D13" s="61">
        <v>0</v>
      </c>
      <c r="E13" s="24">
        <v>0</v>
      </c>
      <c r="F13" s="61">
        <v>0</v>
      </c>
      <c r="G13" s="24">
        <v>0</v>
      </c>
      <c r="H13" s="61">
        <v>0</v>
      </c>
      <c r="I13" s="24">
        <v>0</v>
      </c>
      <c r="J13" s="130">
        <v>0</v>
      </c>
    </row>
    <row r="14" spans="1:10" x14ac:dyDescent="0.25">
      <c r="A14" s="143"/>
      <c r="B14" s="4" t="s">
        <v>35</v>
      </c>
      <c r="C14" s="26">
        <v>1171</v>
      </c>
      <c r="D14" s="62">
        <v>0</v>
      </c>
      <c r="E14" s="27">
        <v>97</v>
      </c>
      <c r="F14" s="62">
        <v>519</v>
      </c>
      <c r="G14" s="27">
        <v>0</v>
      </c>
      <c r="H14" s="62">
        <v>1787</v>
      </c>
      <c r="I14" s="27">
        <v>8</v>
      </c>
      <c r="J14" s="131">
        <v>30</v>
      </c>
    </row>
    <row r="15" spans="1:10" x14ac:dyDescent="0.25">
      <c r="A15" s="143"/>
      <c r="B15" s="4" t="s">
        <v>841</v>
      </c>
      <c r="C15" s="26">
        <v>0</v>
      </c>
      <c r="D15" s="62">
        <v>0</v>
      </c>
      <c r="E15" s="27">
        <v>0</v>
      </c>
      <c r="F15" s="62">
        <v>0</v>
      </c>
      <c r="G15" s="27">
        <v>0</v>
      </c>
      <c r="H15" s="62">
        <v>0</v>
      </c>
      <c r="I15" s="27">
        <v>0</v>
      </c>
      <c r="J15" s="131">
        <v>10</v>
      </c>
    </row>
    <row r="16" spans="1:10" x14ac:dyDescent="0.25">
      <c r="A16" s="143"/>
      <c r="B16" s="4" t="s">
        <v>37</v>
      </c>
      <c r="C16" s="26">
        <v>0</v>
      </c>
      <c r="D16" s="62">
        <v>0</v>
      </c>
      <c r="E16" s="27">
        <v>0</v>
      </c>
      <c r="F16" s="62">
        <v>0</v>
      </c>
      <c r="G16" s="27">
        <v>0</v>
      </c>
      <c r="H16" s="62">
        <v>0</v>
      </c>
      <c r="I16" s="27">
        <v>0</v>
      </c>
      <c r="J16" s="131">
        <v>0</v>
      </c>
    </row>
    <row r="17" spans="1:10" x14ac:dyDescent="0.25">
      <c r="A17" s="142">
        <v>7</v>
      </c>
      <c r="B17" s="3" t="s">
        <v>25</v>
      </c>
      <c r="C17" s="23">
        <v>16918</v>
      </c>
      <c r="D17" s="61">
        <v>0</v>
      </c>
      <c r="E17" s="24">
        <v>0</v>
      </c>
      <c r="F17" s="61">
        <v>118123</v>
      </c>
      <c r="G17" s="24">
        <v>3262</v>
      </c>
      <c r="H17" s="61">
        <v>138303</v>
      </c>
      <c r="I17" s="24">
        <v>683</v>
      </c>
      <c r="J17" s="130">
        <v>5836</v>
      </c>
    </row>
    <row r="18" spans="1:10" x14ac:dyDescent="0.25">
      <c r="A18" s="142">
        <v>8</v>
      </c>
      <c r="B18" s="3" t="s">
        <v>32</v>
      </c>
      <c r="C18" s="23">
        <v>245</v>
      </c>
      <c r="D18" s="61">
        <v>0</v>
      </c>
      <c r="E18" s="24">
        <v>0</v>
      </c>
      <c r="F18" s="61">
        <v>1953</v>
      </c>
      <c r="G18" s="24">
        <v>0</v>
      </c>
      <c r="H18" s="61">
        <v>2198</v>
      </c>
      <c r="I18" s="24">
        <v>7</v>
      </c>
      <c r="J18" s="130">
        <v>19</v>
      </c>
    </row>
    <row r="19" spans="1:10" x14ac:dyDescent="0.25">
      <c r="A19" s="142">
        <v>9</v>
      </c>
      <c r="B19" s="3" t="s">
        <v>33</v>
      </c>
      <c r="C19" s="23">
        <v>0</v>
      </c>
      <c r="D19" s="61">
        <v>0</v>
      </c>
      <c r="E19" s="24">
        <v>0</v>
      </c>
      <c r="F19" s="61">
        <v>312</v>
      </c>
      <c r="G19" s="24">
        <v>0</v>
      </c>
      <c r="H19" s="61">
        <v>312</v>
      </c>
      <c r="I19" s="24">
        <v>1</v>
      </c>
      <c r="J19" s="130">
        <v>7</v>
      </c>
    </row>
    <row r="20" spans="1:10" x14ac:dyDescent="0.25">
      <c r="A20" s="142">
        <v>11</v>
      </c>
      <c r="B20" s="3" t="s">
        <v>38</v>
      </c>
      <c r="C20" s="23">
        <v>0</v>
      </c>
      <c r="D20" s="61">
        <v>0</v>
      </c>
      <c r="E20" s="24">
        <v>0</v>
      </c>
      <c r="F20" s="61">
        <v>0</v>
      </c>
      <c r="G20" s="24">
        <v>0</v>
      </c>
      <c r="H20" s="61">
        <v>0</v>
      </c>
      <c r="I20" s="24">
        <v>0</v>
      </c>
      <c r="J20" s="130">
        <v>1</v>
      </c>
    </row>
    <row r="21" spans="1:10" x14ac:dyDescent="0.25">
      <c r="A21" s="142">
        <v>12</v>
      </c>
      <c r="B21" s="3" t="s">
        <v>904</v>
      </c>
      <c r="C21" s="23">
        <v>0</v>
      </c>
      <c r="D21" s="61">
        <v>0</v>
      </c>
      <c r="E21" s="24">
        <v>0</v>
      </c>
      <c r="F21" s="61">
        <v>0</v>
      </c>
      <c r="G21" s="24">
        <v>0</v>
      </c>
      <c r="H21" s="61">
        <v>0</v>
      </c>
      <c r="I21" s="24">
        <v>0</v>
      </c>
      <c r="J21" s="130">
        <v>0</v>
      </c>
    </row>
    <row r="22" spans="1:10" x14ac:dyDescent="0.25">
      <c r="A22" s="142">
        <v>13</v>
      </c>
      <c r="B22" s="3" t="s">
        <v>30</v>
      </c>
      <c r="C22" s="23">
        <v>90</v>
      </c>
      <c r="D22" s="61">
        <v>0</v>
      </c>
      <c r="E22" s="24">
        <v>0</v>
      </c>
      <c r="F22" s="61">
        <v>0</v>
      </c>
      <c r="G22" s="24">
        <v>0</v>
      </c>
      <c r="H22" s="61">
        <v>90</v>
      </c>
      <c r="I22" s="24">
        <v>4</v>
      </c>
      <c r="J22" s="130">
        <v>7</v>
      </c>
    </row>
    <row r="23" spans="1:10" x14ac:dyDescent="0.25">
      <c r="A23" s="142">
        <v>14</v>
      </c>
      <c r="B23" s="3" t="s">
        <v>31</v>
      </c>
      <c r="C23" s="23">
        <v>417</v>
      </c>
      <c r="D23" s="61">
        <v>0</v>
      </c>
      <c r="E23" s="24">
        <v>294</v>
      </c>
      <c r="F23" s="61">
        <v>0</v>
      </c>
      <c r="G23" s="24">
        <v>0</v>
      </c>
      <c r="H23" s="61">
        <v>711</v>
      </c>
      <c r="I23" s="24">
        <v>3</v>
      </c>
      <c r="J23" s="130">
        <v>5</v>
      </c>
    </row>
    <row r="24" spans="1:10" x14ac:dyDescent="0.25">
      <c r="A24" s="142">
        <v>15</v>
      </c>
      <c r="B24" s="3" t="s">
        <v>40</v>
      </c>
      <c r="C24" s="23">
        <v>409</v>
      </c>
      <c r="D24" s="61">
        <v>0</v>
      </c>
      <c r="E24" s="24">
        <v>59</v>
      </c>
      <c r="F24" s="61">
        <v>57</v>
      </c>
      <c r="G24" s="24">
        <v>0</v>
      </c>
      <c r="H24" s="61">
        <v>525</v>
      </c>
      <c r="I24" s="24">
        <v>5</v>
      </c>
      <c r="J24" s="130">
        <v>38</v>
      </c>
    </row>
    <row r="25" spans="1:10" x14ac:dyDescent="0.25">
      <c r="A25" s="142">
        <v>16</v>
      </c>
      <c r="B25" s="3" t="s">
        <v>27</v>
      </c>
      <c r="C25" s="23">
        <v>0</v>
      </c>
      <c r="D25" s="61">
        <v>0</v>
      </c>
      <c r="E25" s="24">
        <v>0</v>
      </c>
      <c r="F25" s="61">
        <v>549</v>
      </c>
      <c r="G25" s="24">
        <v>0</v>
      </c>
      <c r="H25" s="61">
        <v>549</v>
      </c>
      <c r="I25" s="24">
        <v>2</v>
      </c>
      <c r="J25" s="130">
        <v>27</v>
      </c>
    </row>
    <row r="26" spans="1:10" x14ac:dyDescent="0.25">
      <c r="A26" s="142">
        <v>18</v>
      </c>
      <c r="B26" s="3" t="s">
        <v>550</v>
      </c>
      <c r="C26" s="23">
        <v>0</v>
      </c>
      <c r="D26" s="61">
        <v>0</v>
      </c>
      <c r="E26" s="24">
        <v>0</v>
      </c>
      <c r="F26" s="61">
        <v>0</v>
      </c>
      <c r="G26" s="24">
        <v>0</v>
      </c>
      <c r="H26" s="61">
        <v>0</v>
      </c>
      <c r="I26" s="24">
        <v>0</v>
      </c>
      <c r="J26" s="130">
        <v>0</v>
      </c>
    </row>
    <row r="27" spans="1:10" x14ac:dyDescent="0.25">
      <c r="A27" s="6" t="s">
        <v>1128</v>
      </c>
      <c r="B27" s="7"/>
      <c r="C27" s="29">
        <v>19898</v>
      </c>
      <c r="D27" s="63">
        <v>0</v>
      </c>
      <c r="E27" s="30">
        <v>450</v>
      </c>
      <c r="F27" s="63">
        <v>122330</v>
      </c>
      <c r="G27" s="30">
        <v>3262</v>
      </c>
      <c r="H27" s="63">
        <v>145940</v>
      </c>
      <c r="I27" s="30">
        <v>721</v>
      </c>
      <c r="J27" s="132">
        <v>6014</v>
      </c>
    </row>
  </sheetData>
  <mergeCells count="1">
    <mergeCell ref="I3:J4"/>
  </mergeCells>
  <phoneticPr fontId="5" type="noConversion"/>
  <printOptions horizontalCentered="1"/>
  <pageMargins left="0.39370078740157483" right="0.39370078740157483" top="1.3779527559055118" bottom="0.98425196850393704" header="0.70866141732283472" footer="0.51181102362204722"/>
  <pageSetup paperSize="5" scale="95" orientation="landscape" r:id="rId2"/>
  <headerFooter alignWithMargins="0">
    <oddHeader>&amp;C&amp;"Arial,Gras"&amp;11MINISTÈRE DE LA SANTÉ ET DES SERVICES SOCIAUX&amp;"Arial,Normal"
RAPPORTS STATISTIQUES ANNUELS DES CENTRES JEUNESSE (missions CPEJ et CRJDA/MDA)&amp;R&amp;"Arial,Gras"&amp;11Année
2011-2012</oddHeader>
    <oddFooter>&amp;L&amp;"Arial,Italique"&amp;9Direction des jeunes et des familles&amp;C&amp;"Arial,Italique"&amp;9Page &amp;P de &amp;N&amp;R&amp;"Arial,Italique"&amp;9&amp;A</oddFooter>
  </headerFooter>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tabColor indexed="45"/>
  </sheetPr>
  <dimension ref="A1:J27"/>
  <sheetViews>
    <sheetView view="pageLayout" zoomScaleNormal="85" workbookViewId="0">
      <selection activeCell="H6" sqref="H6"/>
    </sheetView>
  </sheetViews>
  <sheetFormatPr baseColWidth="10" defaultRowHeight="13.2" x14ac:dyDescent="0.25"/>
  <cols>
    <col min="1" max="1" width="9.6640625" customWidth="1"/>
    <col min="2" max="2" width="62.6640625" customWidth="1"/>
    <col min="3" max="10" width="10.6640625" customWidth="1"/>
  </cols>
  <sheetData>
    <row r="1" spans="1:10" x14ac:dyDescent="0.25">
      <c r="A1" s="1" t="s">
        <v>733</v>
      </c>
    </row>
    <row r="2" spans="1:10" x14ac:dyDescent="0.25">
      <c r="A2" s="80"/>
      <c r="B2" s="80"/>
      <c r="C2" s="80"/>
      <c r="D2" s="80"/>
      <c r="E2" s="80"/>
      <c r="F2" s="80"/>
      <c r="G2" s="80"/>
      <c r="H2" s="80"/>
      <c r="I2" s="80"/>
      <c r="J2" s="80"/>
    </row>
    <row r="3" spans="1:10" s="70" customFormat="1" ht="15" customHeight="1" x14ac:dyDescent="0.25">
      <c r="A3" s="206" t="s">
        <v>838</v>
      </c>
      <c r="B3" s="421" t="s">
        <v>839</v>
      </c>
      <c r="C3" s="86" t="s">
        <v>721</v>
      </c>
      <c r="D3" s="127"/>
      <c r="E3" s="127"/>
      <c r="F3" s="127"/>
      <c r="G3" s="127"/>
      <c r="H3" s="127"/>
      <c r="I3" s="495" t="s">
        <v>638</v>
      </c>
      <c r="J3" s="496"/>
    </row>
    <row r="4" spans="1:10" ht="30" customHeight="1" x14ac:dyDescent="0.25">
      <c r="A4" s="70"/>
      <c r="B4" s="70"/>
      <c r="C4" s="95" t="s">
        <v>725</v>
      </c>
      <c r="D4" s="128"/>
      <c r="E4" s="95" t="s">
        <v>742</v>
      </c>
      <c r="F4" s="129"/>
      <c r="G4" s="128"/>
      <c r="H4" s="156" t="s">
        <v>576</v>
      </c>
      <c r="I4" s="497"/>
      <c r="J4" s="498"/>
    </row>
    <row r="5" spans="1:10" hidden="1" x14ac:dyDescent="0.25">
      <c r="A5" s="3"/>
      <c r="B5" s="5"/>
      <c r="C5" s="2" t="s">
        <v>575</v>
      </c>
      <c r="D5" s="5"/>
      <c r="E5" s="5"/>
      <c r="F5" s="5"/>
      <c r="G5" s="5"/>
      <c r="H5" s="5"/>
      <c r="I5" s="5"/>
      <c r="J5" s="22"/>
    </row>
    <row r="6" spans="1:10" s="141" customFormat="1" ht="45" customHeight="1" x14ac:dyDescent="0.25">
      <c r="A6" s="137" t="s">
        <v>766</v>
      </c>
      <c r="B6" s="137" t="s">
        <v>767</v>
      </c>
      <c r="C6" s="419" t="s">
        <v>722</v>
      </c>
      <c r="D6" s="158" t="s">
        <v>584</v>
      </c>
      <c r="E6" s="420" t="s">
        <v>586</v>
      </c>
      <c r="F6" s="158" t="s">
        <v>585</v>
      </c>
      <c r="G6" s="420" t="s">
        <v>895</v>
      </c>
      <c r="H6" s="158" t="s">
        <v>896</v>
      </c>
      <c r="I6" s="420" t="s">
        <v>723</v>
      </c>
      <c r="J6" s="159" t="s">
        <v>724</v>
      </c>
    </row>
    <row r="7" spans="1:10" x14ac:dyDescent="0.25">
      <c r="A7" s="142">
        <v>1</v>
      </c>
      <c r="B7" s="3" t="s">
        <v>26</v>
      </c>
      <c r="C7" s="23">
        <v>0</v>
      </c>
      <c r="D7" s="61">
        <v>0</v>
      </c>
      <c r="E7" s="24">
        <v>0</v>
      </c>
      <c r="F7" s="61">
        <v>0</v>
      </c>
      <c r="G7" s="24">
        <v>0</v>
      </c>
      <c r="H7" s="61">
        <v>0</v>
      </c>
      <c r="I7" s="24">
        <v>0</v>
      </c>
      <c r="J7" s="130">
        <v>1</v>
      </c>
    </row>
    <row r="8" spans="1:10" x14ac:dyDescent="0.25">
      <c r="A8" s="142">
        <v>2</v>
      </c>
      <c r="B8" s="3" t="s">
        <v>28</v>
      </c>
      <c r="C8" s="23">
        <v>0</v>
      </c>
      <c r="D8" s="61">
        <v>0</v>
      </c>
      <c r="E8" s="24">
        <v>0</v>
      </c>
      <c r="F8" s="61">
        <v>0</v>
      </c>
      <c r="G8" s="24">
        <v>0</v>
      </c>
      <c r="H8" s="61">
        <v>0</v>
      </c>
      <c r="I8" s="24">
        <v>0</v>
      </c>
      <c r="J8" s="130">
        <v>12</v>
      </c>
    </row>
    <row r="9" spans="1:10" x14ac:dyDescent="0.25">
      <c r="A9" s="142">
        <v>3</v>
      </c>
      <c r="B9" s="3" t="s">
        <v>34</v>
      </c>
      <c r="C9" s="23">
        <v>0</v>
      </c>
      <c r="D9" s="61">
        <v>0</v>
      </c>
      <c r="E9" s="24">
        <v>0</v>
      </c>
      <c r="F9" s="61">
        <v>0</v>
      </c>
      <c r="G9" s="24">
        <v>0</v>
      </c>
      <c r="H9" s="61">
        <v>0</v>
      </c>
      <c r="I9" s="24">
        <v>0</v>
      </c>
      <c r="J9" s="130">
        <v>10</v>
      </c>
    </row>
    <row r="10" spans="1:10" x14ac:dyDescent="0.25">
      <c r="A10" s="142">
        <v>4</v>
      </c>
      <c r="B10" s="3" t="s">
        <v>549</v>
      </c>
      <c r="C10" s="23">
        <v>2</v>
      </c>
      <c r="D10" s="61">
        <v>0</v>
      </c>
      <c r="E10" s="24">
        <v>0</v>
      </c>
      <c r="F10" s="61">
        <v>1271</v>
      </c>
      <c r="G10" s="24">
        <v>0</v>
      </c>
      <c r="H10" s="61">
        <v>1273</v>
      </c>
      <c r="I10" s="24">
        <v>6</v>
      </c>
      <c r="J10" s="130">
        <v>13</v>
      </c>
    </row>
    <row r="11" spans="1:10" x14ac:dyDescent="0.25">
      <c r="A11" s="142">
        <v>5</v>
      </c>
      <c r="B11" s="3" t="s">
        <v>29</v>
      </c>
      <c r="C11" s="23">
        <v>0</v>
      </c>
      <c r="D11" s="61">
        <v>0</v>
      </c>
      <c r="E11" s="24">
        <v>0</v>
      </c>
      <c r="F11" s="61">
        <v>0</v>
      </c>
      <c r="G11" s="24">
        <v>0</v>
      </c>
      <c r="H11" s="61">
        <v>0</v>
      </c>
      <c r="I11" s="24">
        <v>0</v>
      </c>
      <c r="J11" s="130">
        <v>3</v>
      </c>
    </row>
    <row r="12" spans="1:10" x14ac:dyDescent="0.25">
      <c r="A12" s="143"/>
      <c r="B12" s="4" t="s">
        <v>36</v>
      </c>
      <c r="C12" s="26">
        <v>0</v>
      </c>
      <c r="D12" s="62">
        <v>0</v>
      </c>
      <c r="E12" s="27">
        <v>0</v>
      </c>
      <c r="F12" s="62">
        <v>0</v>
      </c>
      <c r="G12" s="27">
        <v>0</v>
      </c>
      <c r="H12" s="62">
        <v>0</v>
      </c>
      <c r="I12" s="27">
        <v>0</v>
      </c>
      <c r="J12" s="131">
        <v>0</v>
      </c>
    </row>
    <row r="13" spans="1:10" x14ac:dyDescent="0.25">
      <c r="A13" s="142">
        <v>6</v>
      </c>
      <c r="B13" s="3" t="s">
        <v>39</v>
      </c>
      <c r="C13" s="23">
        <v>0</v>
      </c>
      <c r="D13" s="61">
        <v>0</v>
      </c>
      <c r="E13" s="24">
        <v>0</v>
      </c>
      <c r="F13" s="61">
        <v>0</v>
      </c>
      <c r="G13" s="24">
        <v>0</v>
      </c>
      <c r="H13" s="61">
        <v>0</v>
      </c>
      <c r="I13" s="24">
        <v>0</v>
      </c>
      <c r="J13" s="130">
        <v>0</v>
      </c>
    </row>
    <row r="14" spans="1:10" x14ac:dyDescent="0.25">
      <c r="A14" s="143"/>
      <c r="B14" s="4" t="s">
        <v>35</v>
      </c>
      <c r="C14" s="26">
        <v>0</v>
      </c>
      <c r="D14" s="62">
        <v>0</v>
      </c>
      <c r="E14" s="27">
        <v>0</v>
      </c>
      <c r="F14" s="62">
        <v>380</v>
      </c>
      <c r="G14" s="27">
        <v>0</v>
      </c>
      <c r="H14" s="62">
        <v>380</v>
      </c>
      <c r="I14" s="27">
        <v>3</v>
      </c>
      <c r="J14" s="131">
        <v>16</v>
      </c>
    </row>
    <row r="15" spans="1:10" x14ac:dyDescent="0.25">
      <c r="A15" s="143"/>
      <c r="B15" s="4" t="s">
        <v>841</v>
      </c>
      <c r="C15" s="26">
        <v>0</v>
      </c>
      <c r="D15" s="62">
        <v>0</v>
      </c>
      <c r="E15" s="27">
        <v>0</v>
      </c>
      <c r="F15" s="62">
        <v>240</v>
      </c>
      <c r="G15" s="27">
        <v>0</v>
      </c>
      <c r="H15" s="62">
        <v>240</v>
      </c>
      <c r="I15" s="27">
        <v>2</v>
      </c>
      <c r="J15" s="131">
        <v>2</v>
      </c>
    </row>
    <row r="16" spans="1:10" x14ac:dyDescent="0.25">
      <c r="A16" s="143"/>
      <c r="B16" s="4" t="s">
        <v>37</v>
      </c>
      <c r="C16" s="26">
        <v>0</v>
      </c>
      <c r="D16" s="62">
        <v>0</v>
      </c>
      <c r="E16" s="27">
        <v>0</v>
      </c>
      <c r="F16" s="62">
        <v>0</v>
      </c>
      <c r="G16" s="27">
        <v>0</v>
      </c>
      <c r="H16" s="62">
        <v>0</v>
      </c>
      <c r="I16" s="27">
        <v>0</v>
      </c>
      <c r="J16" s="131">
        <v>0</v>
      </c>
    </row>
    <row r="17" spans="1:10" x14ac:dyDescent="0.25">
      <c r="A17" s="142">
        <v>7</v>
      </c>
      <c r="B17" s="3" t="s">
        <v>25</v>
      </c>
      <c r="C17" s="23">
        <v>0</v>
      </c>
      <c r="D17" s="61">
        <v>0</v>
      </c>
      <c r="E17" s="24">
        <v>0</v>
      </c>
      <c r="F17" s="61">
        <v>924</v>
      </c>
      <c r="G17" s="24">
        <v>0</v>
      </c>
      <c r="H17" s="61">
        <v>924</v>
      </c>
      <c r="I17" s="24">
        <v>3</v>
      </c>
      <c r="J17" s="130">
        <v>19</v>
      </c>
    </row>
    <row r="18" spans="1:10" x14ac:dyDescent="0.25">
      <c r="A18" s="142">
        <v>8</v>
      </c>
      <c r="B18" s="3" t="s">
        <v>32</v>
      </c>
      <c r="C18" s="23">
        <v>22564</v>
      </c>
      <c r="D18" s="61">
        <v>1869</v>
      </c>
      <c r="E18" s="24">
        <v>462</v>
      </c>
      <c r="F18" s="61">
        <v>108048</v>
      </c>
      <c r="G18" s="24">
        <v>0</v>
      </c>
      <c r="H18" s="61">
        <v>132943</v>
      </c>
      <c r="I18" s="24">
        <v>702</v>
      </c>
      <c r="J18" s="130">
        <v>3802</v>
      </c>
    </row>
    <row r="19" spans="1:10" x14ac:dyDescent="0.25">
      <c r="A19" s="142">
        <v>9</v>
      </c>
      <c r="B19" s="3" t="s">
        <v>33</v>
      </c>
      <c r="C19" s="23">
        <v>0</v>
      </c>
      <c r="D19" s="61">
        <v>0</v>
      </c>
      <c r="E19" s="24">
        <v>0</v>
      </c>
      <c r="F19" s="61">
        <v>0</v>
      </c>
      <c r="G19" s="24">
        <v>0</v>
      </c>
      <c r="H19" s="61">
        <v>0</v>
      </c>
      <c r="I19" s="24">
        <v>0</v>
      </c>
      <c r="J19" s="130">
        <v>3</v>
      </c>
    </row>
    <row r="20" spans="1:10" x14ac:dyDescent="0.25">
      <c r="A20" s="142">
        <v>11</v>
      </c>
      <c r="B20" s="3" t="s">
        <v>38</v>
      </c>
      <c r="C20" s="23">
        <v>0</v>
      </c>
      <c r="D20" s="61">
        <v>0</v>
      </c>
      <c r="E20" s="24">
        <v>0</v>
      </c>
      <c r="F20" s="61">
        <v>0</v>
      </c>
      <c r="G20" s="24">
        <v>0</v>
      </c>
      <c r="H20" s="61">
        <v>0</v>
      </c>
      <c r="I20" s="24">
        <v>0</v>
      </c>
      <c r="J20" s="130">
        <v>1</v>
      </c>
    </row>
    <row r="21" spans="1:10" x14ac:dyDescent="0.25">
      <c r="A21" s="142">
        <v>12</v>
      </c>
      <c r="B21" s="3" t="s">
        <v>904</v>
      </c>
      <c r="C21" s="23">
        <v>0</v>
      </c>
      <c r="D21" s="61">
        <v>0</v>
      </c>
      <c r="E21" s="24">
        <v>0</v>
      </c>
      <c r="F21" s="61">
        <v>0</v>
      </c>
      <c r="G21" s="24">
        <v>0</v>
      </c>
      <c r="H21" s="61">
        <v>0</v>
      </c>
      <c r="I21" s="24">
        <v>0</v>
      </c>
      <c r="J21" s="130">
        <v>4</v>
      </c>
    </row>
    <row r="22" spans="1:10" x14ac:dyDescent="0.25">
      <c r="A22" s="142">
        <v>13</v>
      </c>
      <c r="B22" s="3" t="s">
        <v>30</v>
      </c>
      <c r="C22" s="23">
        <v>0</v>
      </c>
      <c r="D22" s="61">
        <v>0</v>
      </c>
      <c r="E22" s="24">
        <v>0</v>
      </c>
      <c r="F22" s="61">
        <v>0</v>
      </c>
      <c r="G22" s="24">
        <v>0</v>
      </c>
      <c r="H22" s="61">
        <v>0</v>
      </c>
      <c r="I22" s="24">
        <v>0</v>
      </c>
      <c r="J22" s="130">
        <v>2</v>
      </c>
    </row>
    <row r="23" spans="1:10" x14ac:dyDescent="0.25">
      <c r="A23" s="142">
        <v>14</v>
      </c>
      <c r="B23" s="3" t="s">
        <v>31</v>
      </c>
      <c r="C23" s="23">
        <v>2</v>
      </c>
      <c r="D23" s="61">
        <v>0</v>
      </c>
      <c r="E23" s="24">
        <v>0</v>
      </c>
      <c r="F23" s="61">
        <v>0</v>
      </c>
      <c r="G23" s="24">
        <v>0</v>
      </c>
      <c r="H23" s="61">
        <v>2</v>
      </c>
      <c r="I23" s="24">
        <v>1</v>
      </c>
      <c r="J23" s="130">
        <v>4</v>
      </c>
    </row>
    <row r="24" spans="1:10" x14ac:dyDescent="0.25">
      <c r="A24" s="142">
        <v>15</v>
      </c>
      <c r="B24" s="3" t="s">
        <v>40</v>
      </c>
      <c r="C24" s="23">
        <v>33</v>
      </c>
      <c r="D24" s="61">
        <v>0</v>
      </c>
      <c r="E24" s="24">
        <v>0</v>
      </c>
      <c r="F24" s="61">
        <v>12</v>
      </c>
      <c r="G24" s="24">
        <v>0</v>
      </c>
      <c r="H24" s="61">
        <v>45</v>
      </c>
      <c r="I24" s="24">
        <v>2</v>
      </c>
      <c r="J24" s="130">
        <v>14</v>
      </c>
    </row>
    <row r="25" spans="1:10" x14ac:dyDescent="0.25">
      <c r="A25" s="142">
        <v>16</v>
      </c>
      <c r="B25" s="3" t="s">
        <v>27</v>
      </c>
      <c r="C25" s="23">
        <v>0</v>
      </c>
      <c r="D25" s="61">
        <v>0</v>
      </c>
      <c r="E25" s="24">
        <v>0</v>
      </c>
      <c r="F25" s="61">
        <v>194</v>
      </c>
      <c r="G25" s="24">
        <v>0</v>
      </c>
      <c r="H25" s="61">
        <v>194</v>
      </c>
      <c r="I25" s="24">
        <v>2</v>
      </c>
      <c r="J25" s="130">
        <v>11</v>
      </c>
    </row>
    <row r="26" spans="1:10" x14ac:dyDescent="0.25">
      <c r="A26" s="142">
        <v>18</v>
      </c>
      <c r="B26" s="3" t="s">
        <v>550</v>
      </c>
      <c r="C26" s="23">
        <v>0</v>
      </c>
      <c r="D26" s="61">
        <v>0</v>
      </c>
      <c r="E26" s="24">
        <v>0</v>
      </c>
      <c r="F26" s="61">
        <v>0</v>
      </c>
      <c r="G26" s="24">
        <v>0</v>
      </c>
      <c r="H26" s="61">
        <v>0</v>
      </c>
      <c r="I26" s="24">
        <v>0</v>
      </c>
      <c r="J26" s="130">
        <v>0</v>
      </c>
    </row>
    <row r="27" spans="1:10" x14ac:dyDescent="0.25">
      <c r="A27" s="6" t="s">
        <v>1128</v>
      </c>
      <c r="B27" s="7"/>
      <c r="C27" s="29">
        <v>22601</v>
      </c>
      <c r="D27" s="63">
        <v>1869</v>
      </c>
      <c r="E27" s="30">
        <v>462</v>
      </c>
      <c r="F27" s="63">
        <v>111069</v>
      </c>
      <c r="G27" s="30">
        <v>0</v>
      </c>
      <c r="H27" s="63">
        <v>136001</v>
      </c>
      <c r="I27" s="30">
        <v>721</v>
      </c>
      <c r="J27" s="132">
        <v>3917</v>
      </c>
    </row>
  </sheetData>
  <mergeCells count="1">
    <mergeCell ref="I3:J4"/>
  </mergeCells>
  <phoneticPr fontId="5" type="noConversion"/>
  <printOptions horizontalCentered="1"/>
  <pageMargins left="0.39370078740157483" right="0.39370078740157483" top="1.3779527559055118" bottom="0.98425196850393704" header="0.70866141732283472" footer="0.51181102362204722"/>
  <pageSetup paperSize="5" scale="95" orientation="landscape" r:id="rId2"/>
  <headerFooter alignWithMargins="0">
    <oddHeader>&amp;C&amp;"Arial,Gras"&amp;11MINISTÈRE DE LA SANTÉ ET DES SERVICES SOCIAUX&amp;"Arial,Normal"
RAPPORTS STATISTIQUES ANNUELS DES CENTRES JEUNESSE (missions CPEJ et CRJDA/MDA)&amp;R&amp;"Arial,Gras"&amp;11Année
2011-2012</oddHeader>
    <oddFooter>&amp;L&amp;"Arial,Italique"&amp;9Direction des jeunes et des familles&amp;C&amp;"Arial,Italique"&amp;9Page &amp;P de &amp;N&amp;R&amp;"Arial,Italique"&amp;9&amp;A</oddFooter>
  </headerFooter>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tabColor indexed="45"/>
  </sheetPr>
  <dimension ref="A1:J27"/>
  <sheetViews>
    <sheetView view="pageLayout" zoomScaleNormal="85" workbookViewId="0">
      <selection activeCell="H6" sqref="H6"/>
    </sheetView>
  </sheetViews>
  <sheetFormatPr baseColWidth="10" defaultRowHeight="13.2" x14ac:dyDescent="0.25"/>
  <cols>
    <col min="1" max="1" width="9.6640625" customWidth="1"/>
    <col min="2" max="2" width="62.6640625" customWidth="1"/>
    <col min="3" max="10" width="10.6640625" customWidth="1"/>
  </cols>
  <sheetData>
    <row r="1" spans="1:10" x14ac:dyDescent="0.25">
      <c r="A1" s="1" t="s">
        <v>734</v>
      </c>
    </row>
    <row r="2" spans="1:10" x14ac:dyDescent="0.25">
      <c r="A2" s="80"/>
      <c r="B2" s="80"/>
      <c r="C2" s="80"/>
      <c r="D2" s="80"/>
      <c r="E2" s="80"/>
      <c r="F2" s="80"/>
      <c r="G2" s="80"/>
      <c r="H2" s="80"/>
      <c r="I2" s="80"/>
      <c r="J2" s="80"/>
    </row>
    <row r="3" spans="1:10" s="70" customFormat="1" ht="15" customHeight="1" x14ac:dyDescent="0.25">
      <c r="A3" s="206" t="s">
        <v>838</v>
      </c>
      <c r="B3" s="421" t="s">
        <v>839</v>
      </c>
      <c r="C3" s="86" t="s">
        <v>721</v>
      </c>
      <c r="D3" s="127"/>
      <c r="E3" s="127"/>
      <c r="F3" s="127"/>
      <c r="G3" s="127"/>
      <c r="H3" s="127"/>
      <c r="I3" s="495" t="s">
        <v>638</v>
      </c>
      <c r="J3" s="496"/>
    </row>
    <row r="4" spans="1:10" ht="30" customHeight="1" x14ac:dyDescent="0.25">
      <c r="A4" s="70"/>
      <c r="B4" s="70"/>
      <c r="C4" s="95" t="s">
        <v>725</v>
      </c>
      <c r="D4" s="128"/>
      <c r="E4" s="95" t="s">
        <v>742</v>
      </c>
      <c r="F4" s="129"/>
      <c r="G4" s="128"/>
      <c r="H4" s="156" t="s">
        <v>576</v>
      </c>
      <c r="I4" s="497"/>
      <c r="J4" s="498"/>
    </row>
    <row r="5" spans="1:10" hidden="1" x14ac:dyDescent="0.25">
      <c r="A5" s="3"/>
      <c r="B5" s="5"/>
      <c r="C5" s="2" t="s">
        <v>575</v>
      </c>
      <c r="D5" s="5"/>
      <c r="E5" s="5"/>
      <c r="F5" s="5"/>
      <c r="G5" s="5"/>
      <c r="H5" s="5"/>
      <c r="I5" s="5"/>
      <c r="J5" s="22"/>
    </row>
    <row r="6" spans="1:10" s="141" customFormat="1" ht="45" customHeight="1" x14ac:dyDescent="0.25">
      <c r="A6" s="137" t="s">
        <v>766</v>
      </c>
      <c r="B6" s="137" t="s">
        <v>767</v>
      </c>
      <c r="C6" s="419" t="s">
        <v>722</v>
      </c>
      <c r="D6" s="158" t="s">
        <v>584</v>
      </c>
      <c r="E6" s="420" t="s">
        <v>586</v>
      </c>
      <c r="F6" s="158" t="s">
        <v>585</v>
      </c>
      <c r="G6" s="420" t="s">
        <v>895</v>
      </c>
      <c r="H6" s="158" t="s">
        <v>896</v>
      </c>
      <c r="I6" s="420" t="s">
        <v>723</v>
      </c>
      <c r="J6" s="159" t="s">
        <v>724</v>
      </c>
    </row>
    <row r="7" spans="1:10" x14ac:dyDescent="0.25">
      <c r="A7" s="142">
        <v>1</v>
      </c>
      <c r="B7" s="3" t="s">
        <v>26</v>
      </c>
      <c r="C7" s="23">
        <v>686</v>
      </c>
      <c r="D7" s="61">
        <v>0</v>
      </c>
      <c r="E7" s="24">
        <v>0</v>
      </c>
      <c r="F7" s="61">
        <v>137</v>
      </c>
      <c r="G7" s="24">
        <v>0</v>
      </c>
      <c r="H7" s="61">
        <v>823</v>
      </c>
      <c r="I7" s="24">
        <v>11</v>
      </c>
      <c r="J7" s="130">
        <v>29</v>
      </c>
    </row>
    <row r="8" spans="1:10" x14ac:dyDescent="0.25">
      <c r="A8" s="142">
        <v>2</v>
      </c>
      <c r="B8" s="3" t="s">
        <v>28</v>
      </c>
      <c r="C8" s="23">
        <v>894</v>
      </c>
      <c r="D8" s="61">
        <v>0</v>
      </c>
      <c r="E8" s="24">
        <v>3</v>
      </c>
      <c r="F8" s="61">
        <v>362</v>
      </c>
      <c r="G8" s="24">
        <v>0</v>
      </c>
      <c r="H8" s="61">
        <v>1259</v>
      </c>
      <c r="I8" s="24">
        <v>9</v>
      </c>
      <c r="J8" s="130">
        <v>24</v>
      </c>
    </row>
    <row r="9" spans="1:10" x14ac:dyDescent="0.25">
      <c r="A9" s="142">
        <v>3</v>
      </c>
      <c r="B9" s="3" t="s">
        <v>34</v>
      </c>
      <c r="C9" s="23">
        <v>700</v>
      </c>
      <c r="D9" s="61">
        <v>0</v>
      </c>
      <c r="E9" s="24">
        <v>0</v>
      </c>
      <c r="F9" s="61">
        <v>1098</v>
      </c>
      <c r="G9" s="24">
        <v>0</v>
      </c>
      <c r="H9" s="61">
        <v>1798</v>
      </c>
      <c r="I9" s="24">
        <v>12</v>
      </c>
      <c r="J9" s="130">
        <v>49</v>
      </c>
    </row>
    <row r="10" spans="1:10" x14ac:dyDescent="0.25">
      <c r="A10" s="142">
        <v>4</v>
      </c>
      <c r="B10" s="3" t="s">
        <v>549</v>
      </c>
      <c r="C10" s="23">
        <v>0</v>
      </c>
      <c r="D10" s="61">
        <v>0</v>
      </c>
      <c r="E10" s="24">
        <v>0</v>
      </c>
      <c r="F10" s="61">
        <v>0</v>
      </c>
      <c r="G10" s="24">
        <v>0</v>
      </c>
      <c r="H10" s="61">
        <v>0</v>
      </c>
      <c r="I10" s="24">
        <v>0</v>
      </c>
      <c r="J10" s="130">
        <v>6</v>
      </c>
    </row>
    <row r="11" spans="1:10" x14ac:dyDescent="0.25">
      <c r="A11" s="142">
        <v>5</v>
      </c>
      <c r="B11" s="3" t="s">
        <v>29</v>
      </c>
      <c r="C11" s="23">
        <v>0</v>
      </c>
      <c r="D11" s="61">
        <v>0</v>
      </c>
      <c r="E11" s="24">
        <v>0</v>
      </c>
      <c r="F11" s="61">
        <v>0</v>
      </c>
      <c r="G11" s="24">
        <v>0</v>
      </c>
      <c r="H11" s="61">
        <v>0</v>
      </c>
      <c r="I11" s="24">
        <v>0</v>
      </c>
      <c r="J11" s="130">
        <v>1</v>
      </c>
    </row>
    <row r="12" spans="1:10" x14ac:dyDescent="0.25">
      <c r="A12" s="143"/>
      <c r="B12" s="4" t="s">
        <v>36</v>
      </c>
      <c r="C12" s="26">
        <v>0</v>
      </c>
      <c r="D12" s="62">
        <v>0</v>
      </c>
      <c r="E12" s="27">
        <v>0</v>
      </c>
      <c r="F12" s="62">
        <v>0</v>
      </c>
      <c r="G12" s="27">
        <v>0</v>
      </c>
      <c r="H12" s="62">
        <v>0</v>
      </c>
      <c r="I12" s="27">
        <v>0</v>
      </c>
      <c r="J12" s="131">
        <v>0</v>
      </c>
    </row>
    <row r="13" spans="1:10" x14ac:dyDescent="0.25">
      <c r="A13" s="142">
        <v>6</v>
      </c>
      <c r="B13" s="3" t="s">
        <v>39</v>
      </c>
      <c r="C13" s="23">
        <v>0</v>
      </c>
      <c r="D13" s="61">
        <v>0</v>
      </c>
      <c r="E13" s="24">
        <v>0</v>
      </c>
      <c r="F13" s="61">
        <v>0</v>
      </c>
      <c r="G13" s="24">
        <v>0</v>
      </c>
      <c r="H13" s="61">
        <v>0</v>
      </c>
      <c r="I13" s="24">
        <v>0</v>
      </c>
      <c r="J13" s="130">
        <v>0</v>
      </c>
    </row>
    <row r="14" spans="1:10" x14ac:dyDescent="0.25">
      <c r="A14" s="143"/>
      <c r="B14" s="4" t="s">
        <v>35</v>
      </c>
      <c r="C14" s="26">
        <v>0</v>
      </c>
      <c r="D14" s="62">
        <v>0</v>
      </c>
      <c r="E14" s="27">
        <v>0</v>
      </c>
      <c r="F14" s="62">
        <v>0</v>
      </c>
      <c r="G14" s="27">
        <v>0</v>
      </c>
      <c r="H14" s="62">
        <v>0</v>
      </c>
      <c r="I14" s="27">
        <v>0</v>
      </c>
      <c r="J14" s="131">
        <v>7</v>
      </c>
    </row>
    <row r="15" spans="1:10" x14ac:dyDescent="0.25">
      <c r="A15" s="143"/>
      <c r="B15" s="4" t="s">
        <v>841</v>
      </c>
      <c r="C15" s="26">
        <v>631</v>
      </c>
      <c r="D15" s="62">
        <v>3</v>
      </c>
      <c r="E15" s="27">
        <v>0</v>
      </c>
      <c r="F15" s="62">
        <v>0</v>
      </c>
      <c r="G15" s="27">
        <v>0</v>
      </c>
      <c r="H15" s="62">
        <v>634</v>
      </c>
      <c r="I15" s="27">
        <v>4</v>
      </c>
      <c r="J15" s="131">
        <v>5</v>
      </c>
    </row>
    <row r="16" spans="1:10" x14ac:dyDescent="0.25">
      <c r="A16" s="143"/>
      <c r="B16" s="4" t="s">
        <v>37</v>
      </c>
      <c r="C16" s="26">
        <v>0</v>
      </c>
      <c r="D16" s="62">
        <v>0</v>
      </c>
      <c r="E16" s="27">
        <v>0</v>
      </c>
      <c r="F16" s="62">
        <v>0</v>
      </c>
      <c r="G16" s="27">
        <v>0</v>
      </c>
      <c r="H16" s="62">
        <v>0</v>
      </c>
      <c r="I16" s="27">
        <v>0</v>
      </c>
      <c r="J16" s="131">
        <v>0</v>
      </c>
    </row>
    <row r="17" spans="1:10" x14ac:dyDescent="0.25">
      <c r="A17" s="142">
        <v>7</v>
      </c>
      <c r="B17" s="3" t="s">
        <v>25</v>
      </c>
      <c r="C17" s="23">
        <v>0</v>
      </c>
      <c r="D17" s="61">
        <v>0</v>
      </c>
      <c r="E17" s="24">
        <v>0</v>
      </c>
      <c r="F17" s="61">
        <v>0</v>
      </c>
      <c r="G17" s="24">
        <v>0</v>
      </c>
      <c r="H17" s="61">
        <v>0</v>
      </c>
      <c r="I17" s="24">
        <v>0</v>
      </c>
      <c r="J17" s="130">
        <v>0</v>
      </c>
    </row>
    <row r="18" spans="1:10" x14ac:dyDescent="0.25">
      <c r="A18" s="142">
        <v>8</v>
      </c>
      <c r="B18" s="3" t="s">
        <v>32</v>
      </c>
      <c r="C18" s="23">
        <v>0</v>
      </c>
      <c r="D18" s="61">
        <v>0</v>
      </c>
      <c r="E18" s="24">
        <v>0</v>
      </c>
      <c r="F18" s="61">
        <v>0</v>
      </c>
      <c r="G18" s="24">
        <v>0</v>
      </c>
      <c r="H18" s="61">
        <v>0</v>
      </c>
      <c r="I18" s="24">
        <v>0</v>
      </c>
      <c r="J18" s="130">
        <v>0</v>
      </c>
    </row>
    <row r="19" spans="1:10" x14ac:dyDescent="0.25">
      <c r="A19" s="142">
        <v>9</v>
      </c>
      <c r="B19" s="3" t="s">
        <v>33</v>
      </c>
      <c r="C19" s="23">
        <v>15332</v>
      </c>
      <c r="D19" s="61">
        <v>349</v>
      </c>
      <c r="E19" s="24">
        <v>269</v>
      </c>
      <c r="F19" s="61">
        <v>38609</v>
      </c>
      <c r="G19" s="24">
        <v>1098</v>
      </c>
      <c r="H19" s="61">
        <v>55657</v>
      </c>
      <c r="I19" s="24">
        <v>346</v>
      </c>
      <c r="J19" s="130">
        <v>3594</v>
      </c>
    </row>
    <row r="20" spans="1:10" x14ac:dyDescent="0.25">
      <c r="A20" s="142">
        <v>11</v>
      </c>
      <c r="B20" s="3" t="s">
        <v>38</v>
      </c>
      <c r="C20" s="23">
        <v>23</v>
      </c>
      <c r="D20" s="61">
        <v>0</v>
      </c>
      <c r="E20" s="24">
        <v>0</v>
      </c>
      <c r="F20" s="61">
        <v>72</v>
      </c>
      <c r="G20" s="24">
        <v>0</v>
      </c>
      <c r="H20" s="61">
        <v>95</v>
      </c>
      <c r="I20" s="24">
        <v>3</v>
      </c>
      <c r="J20" s="130">
        <v>8</v>
      </c>
    </row>
    <row r="21" spans="1:10" x14ac:dyDescent="0.25">
      <c r="A21" s="142">
        <v>12</v>
      </c>
      <c r="B21" s="3" t="s">
        <v>904</v>
      </c>
      <c r="C21" s="23">
        <v>447</v>
      </c>
      <c r="D21" s="61">
        <v>0</v>
      </c>
      <c r="E21" s="24">
        <v>0</v>
      </c>
      <c r="F21" s="61">
        <v>741</v>
      </c>
      <c r="G21" s="24">
        <v>0</v>
      </c>
      <c r="H21" s="61">
        <v>1188</v>
      </c>
      <c r="I21" s="24">
        <v>10</v>
      </c>
      <c r="J21" s="130">
        <v>17</v>
      </c>
    </row>
    <row r="22" spans="1:10" x14ac:dyDescent="0.25">
      <c r="A22" s="142">
        <v>13</v>
      </c>
      <c r="B22" s="3" t="s">
        <v>30</v>
      </c>
      <c r="C22" s="23">
        <v>22</v>
      </c>
      <c r="D22" s="61">
        <v>0</v>
      </c>
      <c r="E22" s="24">
        <v>0</v>
      </c>
      <c r="F22" s="61">
        <v>0</v>
      </c>
      <c r="G22" s="24">
        <v>0</v>
      </c>
      <c r="H22" s="61">
        <v>22</v>
      </c>
      <c r="I22" s="24">
        <v>1</v>
      </c>
      <c r="J22" s="130">
        <v>1</v>
      </c>
    </row>
    <row r="23" spans="1:10" x14ac:dyDescent="0.25">
      <c r="A23" s="142">
        <v>14</v>
      </c>
      <c r="B23" s="3" t="s">
        <v>31</v>
      </c>
      <c r="C23" s="23">
        <v>152</v>
      </c>
      <c r="D23" s="61">
        <v>0</v>
      </c>
      <c r="E23" s="24">
        <v>0</v>
      </c>
      <c r="F23" s="61">
        <v>359</v>
      </c>
      <c r="G23" s="24">
        <v>0</v>
      </c>
      <c r="H23" s="61">
        <v>511</v>
      </c>
      <c r="I23" s="24">
        <v>3</v>
      </c>
      <c r="J23" s="130">
        <v>9</v>
      </c>
    </row>
    <row r="24" spans="1:10" x14ac:dyDescent="0.25">
      <c r="A24" s="142">
        <v>15</v>
      </c>
      <c r="B24" s="3" t="s">
        <v>40</v>
      </c>
      <c r="C24" s="23">
        <v>2</v>
      </c>
      <c r="D24" s="61">
        <v>0</v>
      </c>
      <c r="E24" s="24">
        <v>0</v>
      </c>
      <c r="F24" s="61">
        <v>0</v>
      </c>
      <c r="G24" s="24">
        <v>0</v>
      </c>
      <c r="H24" s="61">
        <v>2</v>
      </c>
      <c r="I24" s="24">
        <v>1</v>
      </c>
      <c r="J24" s="130">
        <v>4</v>
      </c>
    </row>
    <row r="25" spans="1:10" x14ac:dyDescent="0.25">
      <c r="A25" s="142">
        <v>16</v>
      </c>
      <c r="B25" s="3" t="s">
        <v>27</v>
      </c>
      <c r="C25" s="23">
        <v>45</v>
      </c>
      <c r="D25" s="61">
        <v>0</v>
      </c>
      <c r="E25" s="24">
        <v>319</v>
      </c>
      <c r="F25" s="61">
        <v>0</v>
      </c>
      <c r="G25" s="24">
        <v>0</v>
      </c>
      <c r="H25" s="61">
        <v>364</v>
      </c>
      <c r="I25" s="24">
        <v>1</v>
      </c>
      <c r="J25" s="130">
        <v>9</v>
      </c>
    </row>
    <row r="26" spans="1:10" x14ac:dyDescent="0.25">
      <c r="A26" s="142">
        <v>18</v>
      </c>
      <c r="B26" s="3" t="s">
        <v>550</v>
      </c>
      <c r="C26" s="23">
        <v>0</v>
      </c>
      <c r="D26" s="61">
        <v>0</v>
      </c>
      <c r="E26" s="24">
        <v>0</v>
      </c>
      <c r="F26" s="61">
        <v>0</v>
      </c>
      <c r="G26" s="24">
        <v>0</v>
      </c>
      <c r="H26" s="61">
        <v>0</v>
      </c>
      <c r="I26" s="24">
        <v>0</v>
      </c>
      <c r="J26" s="130">
        <v>0</v>
      </c>
    </row>
    <row r="27" spans="1:10" x14ac:dyDescent="0.25">
      <c r="A27" s="6" t="s">
        <v>1128</v>
      </c>
      <c r="B27" s="7"/>
      <c r="C27" s="29">
        <v>18934</v>
      </c>
      <c r="D27" s="63">
        <v>352</v>
      </c>
      <c r="E27" s="30">
        <v>591</v>
      </c>
      <c r="F27" s="63">
        <v>41378</v>
      </c>
      <c r="G27" s="30">
        <v>1098</v>
      </c>
      <c r="H27" s="63">
        <v>62353</v>
      </c>
      <c r="I27" s="30">
        <v>401</v>
      </c>
      <c r="J27" s="132">
        <v>3763</v>
      </c>
    </row>
  </sheetData>
  <mergeCells count="1">
    <mergeCell ref="I3:J4"/>
  </mergeCells>
  <phoneticPr fontId="5" type="noConversion"/>
  <printOptions horizontalCentered="1"/>
  <pageMargins left="0.39370078740157483" right="0.39370078740157483" top="1.3779527559055118" bottom="0.98425196850393704" header="0.70866141732283472" footer="0.51181102362204722"/>
  <pageSetup paperSize="5" scale="95" orientation="landscape" r:id="rId2"/>
  <headerFooter alignWithMargins="0">
    <oddHeader>&amp;C&amp;"Arial,Gras"&amp;11MINISTÈRE DE LA SANTÉ ET DES SERVICES SOCIAUX&amp;"Arial,Normal"
RAPPORTS STATISTIQUES ANNUELS DES CENTRES JEUNESSE (missions CPEJ et CRJDA/MDA)&amp;R&amp;"Arial,Gras"&amp;11Année
2011-2012</oddHeader>
    <oddFooter>&amp;L&amp;"Arial,Italique"&amp;9Direction des jeunes et des familles&amp;C&amp;"Arial,Italique"&amp;9Page &amp;P de &amp;N&amp;R&amp;"Arial,Italique"&amp;9&amp;A</oddFooter>
  </headerFooter>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tabColor indexed="45"/>
  </sheetPr>
  <dimension ref="A1:J27"/>
  <sheetViews>
    <sheetView view="pageLayout" topLeftCell="A9" zoomScaleNormal="85" workbookViewId="0">
      <selection activeCell="H6" sqref="H6"/>
    </sheetView>
  </sheetViews>
  <sheetFormatPr baseColWidth="10" defaultRowHeight="13.2" x14ac:dyDescent="0.25"/>
  <cols>
    <col min="1" max="1" width="9.6640625" customWidth="1"/>
    <col min="2" max="2" width="62.6640625" customWidth="1"/>
    <col min="3" max="10" width="10.6640625" customWidth="1"/>
  </cols>
  <sheetData>
    <row r="1" spans="1:10" x14ac:dyDescent="0.25">
      <c r="A1" s="1" t="s">
        <v>735</v>
      </c>
    </row>
    <row r="2" spans="1:10" x14ac:dyDescent="0.25">
      <c r="A2" s="80"/>
      <c r="B2" s="80"/>
      <c r="C2" s="80"/>
      <c r="D2" s="80"/>
      <c r="E2" s="80"/>
      <c r="F2" s="80"/>
      <c r="G2" s="80"/>
      <c r="H2" s="80"/>
      <c r="I2" s="80"/>
      <c r="J2" s="80"/>
    </row>
    <row r="3" spans="1:10" s="70" customFormat="1" ht="15" customHeight="1" x14ac:dyDescent="0.25">
      <c r="A3" s="206" t="s">
        <v>838</v>
      </c>
      <c r="B3" s="421" t="s">
        <v>839</v>
      </c>
      <c r="C3" s="86" t="s">
        <v>721</v>
      </c>
      <c r="D3" s="127"/>
      <c r="E3" s="127"/>
      <c r="F3" s="127"/>
      <c r="G3" s="127"/>
      <c r="H3" s="127"/>
      <c r="I3" s="495" t="s">
        <v>638</v>
      </c>
      <c r="J3" s="496"/>
    </row>
    <row r="4" spans="1:10" ht="30" customHeight="1" x14ac:dyDescent="0.25">
      <c r="A4" s="70"/>
      <c r="B4" s="70"/>
      <c r="C4" s="95" t="s">
        <v>725</v>
      </c>
      <c r="D4" s="128"/>
      <c r="E4" s="95" t="s">
        <v>742</v>
      </c>
      <c r="F4" s="129"/>
      <c r="G4" s="128"/>
      <c r="H4" s="156" t="s">
        <v>576</v>
      </c>
      <c r="I4" s="497"/>
      <c r="J4" s="498"/>
    </row>
    <row r="5" spans="1:10" hidden="1" x14ac:dyDescent="0.25">
      <c r="A5" s="3"/>
      <c r="B5" s="5"/>
      <c r="C5" s="2" t="s">
        <v>575</v>
      </c>
      <c r="D5" s="5"/>
      <c r="E5" s="5"/>
      <c r="F5" s="5"/>
      <c r="G5" s="5"/>
      <c r="H5" s="5"/>
      <c r="I5" s="5"/>
      <c r="J5" s="22"/>
    </row>
    <row r="6" spans="1:10" s="141" customFormat="1" ht="45" customHeight="1" x14ac:dyDescent="0.25">
      <c r="A6" s="137" t="s">
        <v>766</v>
      </c>
      <c r="B6" s="137" t="s">
        <v>767</v>
      </c>
      <c r="C6" s="419" t="s">
        <v>722</v>
      </c>
      <c r="D6" s="158" t="s">
        <v>584</v>
      </c>
      <c r="E6" s="420" t="s">
        <v>586</v>
      </c>
      <c r="F6" s="158" t="s">
        <v>585</v>
      </c>
      <c r="G6" s="420" t="s">
        <v>895</v>
      </c>
      <c r="H6" s="158" t="s">
        <v>896</v>
      </c>
      <c r="I6" s="420" t="s">
        <v>723</v>
      </c>
      <c r="J6" s="159" t="s">
        <v>724</v>
      </c>
    </row>
    <row r="7" spans="1:10" x14ac:dyDescent="0.25">
      <c r="A7" s="142">
        <v>1</v>
      </c>
      <c r="B7" s="3" t="s">
        <v>26</v>
      </c>
      <c r="C7" s="23">
        <v>0</v>
      </c>
      <c r="D7" s="61">
        <v>0</v>
      </c>
      <c r="E7" s="24">
        <v>0</v>
      </c>
      <c r="F7" s="61">
        <v>0</v>
      </c>
      <c r="G7" s="24">
        <v>0</v>
      </c>
      <c r="H7" s="61">
        <v>0</v>
      </c>
      <c r="I7" s="24">
        <v>0</v>
      </c>
      <c r="J7" s="130">
        <v>0</v>
      </c>
    </row>
    <row r="8" spans="1:10" x14ac:dyDescent="0.25">
      <c r="A8" s="142">
        <v>2</v>
      </c>
      <c r="B8" s="3" t="s">
        <v>28</v>
      </c>
      <c r="C8" s="23">
        <v>201</v>
      </c>
      <c r="D8" s="61">
        <v>0</v>
      </c>
      <c r="E8" s="24">
        <v>441</v>
      </c>
      <c r="F8" s="61">
        <v>1991</v>
      </c>
      <c r="G8" s="24">
        <v>0</v>
      </c>
      <c r="H8" s="61">
        <v>2633</v>
      </c>
      <c r="I8" s="24">
        <v>12</v>
      </c>
      <c r="J8" s="130">
        <v>172</v>
      </c>
    </row>
    <row r="9" spans="1:10" x14ac:dyDescent="0.25">
      <c r="A9" s="142">
        <v>3</v>
      </c>
      <c r="B9" s="3" t="s">
        <v>34</v>
      </c>
      <c r="C9" s="23">
        <v>0</v>
      </c>
      <c r="D9" s="61">
        <v>0</v>
      </c>
      <c r="E9" s="24">
        <v>0</v>
      </c>
      <c r="F9" s="61">
        <v>0</v>
      </c>
      <c r="G9" s="24">
        <v>0</v>
      </c>
      <c r="H9" s="61">
        <v>0</v>
      </c>
      <c r="I9" s="24">
        <v>0</v>
      </c>
      <c r="J9" s="130">
        <v>2</v>
      </c>
    </row>
    <row r="10" spans="1:10" x14ac:dyDescent="0.25">
      <c r="A10" s="142">
        <v>4</v>
      </c>
      <c r="B10" s="3" t="s">
        <v>549</v>
      </c>
      <c r="C10" s="23">
        <v>0</v>
      </c>
      <c r="D10" s="61">
        <v>0</v>
      </c>
      <c r="E10" s="24">
        <v>0</v>
      </c>
      <c r="F10" s="61">
        <v>1065</v>
      </c>
      <c r="G10" s="24">
        <v>0</v>
      </c>
      <c r="H10" s="61">
        <v>1065</v>
      </c>
      <c r="I10" s="24">
        <v>3</v>
      </c>
      <c r="J10" s="130">
        <v>4</v>
      </c>
    </row>
    <row r="11" spans="1:10" x14ac:dyDescent="0.25">
      <c r="A11" s="142">
        <v>5</v>
      </c>
      <c r="B11" s="3" t="s">
        <v>29</v>
      </c>
      <c r="C11" s="23">
        <v>0</v>
      </c>
      <c r="D11" s="61">
        <v>0</v>
      </c>
      <c r="E11" s="24">
        <v>0</v>
      </c>
      <c r="F11" s="61">
        <v>0</v>
      </c>
      <c r="G11" s="24">
        <v>0</v>
      </c>
      <c r="H11" s="61">
        <v>0</v>
      </c>
      <c r="I11" s="24">
        <v>0</v>
      </c>
      <c r="J11" s="130">
        <v>1</v>
      </c>
    </row>
    <row r="12" spans="1:10" x14ac:dyDescent="0.25">
      <c r="A12" s="143"/>
      <c r="B12" s="4" t="s">
        <v>36</v>
      </c>
      <c r="C12" s="26">
        <v>0</v>
      </c>
      <c r="D12" s="62">
        <v>0</v>
      </c>
      <c r="E12" s="27">
        <v>0</v>
      </c>
      <c r="F12" s="62">
        <v>0</v>
      </c>
      <c r="G12" s="27">
        <v>0</v>
      </c>
      <c r="H12" s="62">
        <v>0</v>
      </c>
      <c r="I12" s="27">
        <v>0</v>
      </c>
      <c r="J12" s="131">
        <v>0</v>
      </c>
    </row>
    <row r="13" spans="1:10" x14ac:dyDescent="0.25">
      <c r="A13" s="142">
        <v>6</v>
      </c>
      <c r="B13" s="3" t="s">
        <v>39</v>
      </c>
      <c r="C13" s="23">
        <v>0</v>
      </c>
      <c r="D13" s="61">
        <v>0</v>
      </c>
      <c r="E13" s="24">
        <v>0</v>
      </c>
      <c r="F13" s="61">
        <v>0</v>
      </c>
      <c r="G13" s="24">
        <v>0</v>
      </c>
      <c r="H13" s="61">
        <v>0</v>
      </c>
      <c r="I13" s="24">
        <v>0</v>
      </c>
      <c r="J13" s="130">
        <v>0</v>
      </c>
    </row>
    <row r="14" spans="1:10" x14ac:dyDescent="0.25">
      <c r="A14" s="143"/>
      <c r="B14" s="4" t="s">
        <v>35</v>
      </c>
      <c r="C14" s="26">
        <v>0</v>
      </c>
      <c r="D14" s="62">
        <v>0</v>
      </c>
      <c r="E14" s="27">
        <v>0</v>
      </c>
      <c r="F14" s="62">
        <v>0</v>
      </c>
      <c r="G14" s="27">
        <v>0</v>
      </c>
      <c r="H14" s="62">
        <v>0</v>
      </c>
      <c r="I14" s="27">
        <v>0</v>
      </c>
      <c r="J14" s="131">
        <v>2</v>
      </c>
    </row>
    <row r="15" spans="1:10" x14ac:dyDescent="0.25">
      <c r="A15" s="143"/>
      <c r="B15" s="4" t="s">
        <v>841</v>
      </c>
      <c r="C15" s="26">
        <v>0</v>
      </c>
      <c r="D15" s="62">
        <v>0</v>
      </c>
      <c r="E15" s="27">
        <v>0</v>
      </c>
      <c r="F15" s="62">
        <v>0</v>
      </c>
      <c r="G15" s="27">
        <v>0</v>
      </c>
      <c r="H15" s="62">
        <v>0</v>
      </c>
      <c r="I15" s="27">
        <v>0</v>
      </c>
      <c r="J15" s="131">
        <v>1</v>
      </c>
    </row>
    <row r="16" spans="1:10" x14ac:dyDescent="0.25">
      <c r="A16" s="143"/>
      <c r="B16" s="4" t="s">
        <v>37</v>
      </c>
      <c r="C16" s="26">
        <v>0</v>
      </c>
      <c r="D16" s="62">
        <v>0</v>
      </c>
      <c r="E16" s="27">
        <v>0</v>
      </c>
      <c r="F16" s="62">
        <v>0</v>
      </c>
      <c r="G16" s="27">
        <v>0</v>
      </c>
      <c r="H16" s="62">
        <v>0</v>
      </c>
      <c r="I16" s="27">
        <v>0</v>
      </c>
      <c r="J16" s="131">
        <v>0</v>
      </c>
    </row>
    <row r="17" spans="1:10" x14ac:dyDescent="0.25">
      <c r="A17" s="142">
        <v>7</v>
      </c>
      <c r="B17" s="3" t="s">
        <v>25</v>
      </c>
      <c r="C17" s="23">
        <v>0</v>
      </c>
      <c r="D17" s="61">
        <v>0</v>
      </c>
      <c r="E17" s="24">
        <v>0</v>
      </c>
      <c r="F17" s="61">
        <v>0</v>
      </c>
      <c r="G17" s="24">
        <v>0</v>
      </c>
      <c r="H17" s="61">
        <v>0</v>
      </c>
      <c r="I17" s="24">
        <v>0</v>
      </c>
      <c r="J17" s="130">
        <v>0</v>
      </c>
    </row>
    <row r="18" spans="1:10" x14ac:dyDescent="0.25">
      <c r="A18" s="142">
        <v>8</v>
      </c>
      <c r="B18" s="3" t="s">
        <v>32</v>
      </c>
      <c r="C18" s="23">
        <v>1272</v>
      </c>
      <c r="D18" s="61">
        <v>0</v>
      </c>
      <c r="E18" s="24">
        <v>0</v>
      </c>
      <c r="F18" s="61">
        <v>693</v>
      </c>
      <c r="G18" s="24">
        <v>0</v>
      </c>
      <c r="H18" s="61">
        <v>1965</v>
      </c>
      <c r="I18" s="24">
        <v>10</v>
      </c>
      <c r="J18" s="130">
        <v>115</v>
      </c>
    </row>
    <row r="19" spans="1:10" x14ac:dyDescent="0.25">
      <c r="A19" s="142">
        <v>9</v>
      </c>
      <c r="B19" s="3" t="s">
        <v>33</v>
      </c>
      <c r="C19" s="23">
        <v>0</v>
      </c>
      <c r="D19" s="61">
        <v>0</v>
      </c>
      <c r="E19" s="24">
        <v>0</v>
      </c>
      <c r="F19" s="61">
        <v>0</v>
      </c>
      <c r="G19" s="24">
        <v>0</v>
      </c>
      <c r="H19" s="61">
        <v>0</v>
      </c>
      <c r="I19" s="24">
        <v>0</v>
      </c>
      <c r="J19" s="130">
        <v>0</v>
      </c>
    </row>
    <row r="20" spans="1:10" x14ac:dyDescent="0.25">
      <c r="A20" s="142">
        <v>11</v>
      </c>
      <c r="B20" s="3" t="s">
        <v>38</v>
      </c>
      <c r="C20" s="23">
        <v>0</v>
      </c>
      <c r="D20" s="61">
        <v>0</v>
      </c>
      <c r="E20" s="24">
        <v>0</v>
      </c>
      <c r="F20" s="61">
        <v>0</v>
      </c>
      <c r="G20" s="24">
        <v>0</v>
      </c>
      <c r="H20" s="61">
        <v>0</v>
      </c>
      <c r="I20" s="24">
        <v>0</v>
      </c>
      <c r="J20" s="130">
        <v>0</v>
      </c>
    </row>
    <row r="21" spans="1:10" x14ac:dyDescent="0.25">
      <c r="A21" s="142">
        <v>12</v>
      </c>
      <c r="B21" s="3" t="s">
        <v>904</v>
      </c>
      <c r="C21" s="23">
        <v>0</v>
      </c>
      <c r="D21" s="61">
        <v>0</v>
      </c>
      <c r="E21" s="24">
        <v>0</v>
      </c>
      <c r="F21" s="61">
        <v>368</v>
      </c>
      <c r="G21" s="24">
        <v>0</v>
      </c>
      <c r="H21" s="61">
        <v>368</v>
      </c>
      <c r="I21" s="24">
        <v>2</v>
      </c>
      <c r="J21" s="130">
        <v>2</v>
      </c>
    </row>
    <row r="22" spans="1:10" x14ac:dyDescent="0.25">
      <c r="A22" s="142">
        <v>13</v>
      </c>
      <c r="B22" s="3" t="s">
        <v>30</v>
      </c>
      <c r="C22" s="23">
        <v>0</v>
      </c>
      <c r="D22" s="61">
        <v>0</v>
      </c>
      <c r="E22" s="24">
        <v>0</v>
      </c>
      <c r="F22" s="61">
        <v>0</v>
      </c>
      <c r="G22" s="24">
        <v>0</v>
      </c>
      <c r="H22" s="61">
        <v>0</v>
      </c>
      <c r="I22" s="24">
        <v>0</v>
      </c>
      <c r="J22" s="130">
        <v>0</v>
      </c>
    </row>
    <row r="23" spans="1:10" x14ac:dyDescent="0.25">
      <c r="A23" s="142">
        <v>14</v>
      </c>
      <c r="B23" s="3" t="s">
        <v>31</v>
      </c>
      <c r="C23" s="23">
        <v>0</v>
      </c>
      <c r="D23" s="61">
        <v>0</v>
      </c>
      <c r="E23" s="24">
        <v>0</v>
      </c>
      <c r="F23" s="61">
        <v>0</v>
      </c>
      <c r="G23" s="24">
        <v>0</v>
      </c>
      <c r="H23" s="61">
        <v>0</v>
      </c>
      <c r="I23" s="24">
        <v>0</v>
      </c>
      <c r="J23" s="130">
        <v>0</v>
      </c>
    </row>
    <row r="24" spans="1:10" x14ac:dyDescent="0.25">
      <c r="A24" s="142">
        <v>15</v>
      </c>
      <c r="B24" s="3" t="s">
        <v>40</v>
      </c>
      <c r="C24" s="23">
        <v>0</v>
      </c>
      <c r="D24" s="61">
        <v>0</v>
      </c>
      <c r="E24" s="24">
        <v>0</v>
      </c>
      <c r="F24" s="61">
        <v>4</v>
      </c>
      <c r="G24" s="24">
        <v>0</v>
      </c>
      <c r="H24" s="61">
        <v>4</v>
      </c>
      <c r="I24" s="24">
        <v>2</v>
      </c>
      <c r="J24" s="130">
        <v>2</v>
      </c>
    </row>
    <row r="25" spans="1:10" x14ac:dyDescent="0.25">
      <c r="A25" s="142">
        <v>16</v>
      </c>
      <c r="B25" s="3" t="s">
        <v>27</v>
      </c>
      <c r="C25" s="23">
        <v>0</v>
      </c>
      <c r="D25" s="61">
        <v>0</v>
      </c>
      <c r="E25" s="24">
        <v>0</v>
      </c>
      <c r="F25" s="61">
        <v>0</v>
      </c>
      <c r="G25" s="24">
        <v>0</v>
      </c>
      <c r="H25" s="61">
        <v>0</v>
      </c>
      <c r="I25" s="24">
        <v>0</v>
      </c>
      <c r="J25" s="130">
        <v>0</v>
      </c>
    </row>
    <row r="26" spans="1:10" x14ac:dyDescent="0.25">
      <c r="A26" s="142">
        <v>18</v>
      </c>
      <c r="B26" s="3" t="s">
        <v>550</v>
      </c>
      <c r="C26" s="23">
        <v>0</v>
      </c>
      <c r="D26" s="61">
        <v>0</v>
      </c>
      <c r="E26" s="24">
        <v>0</v>
      </c>
      <c r="F26" s="61">
        <v>0</v>
      </c>
      <c r="G26" s="24">
        <v>0</v>
      </c>
      <c r="H26" s="61">
        <v>0</v>
      </c>
      <c r="I26" s="24">
        <v>0</v>
      </c>
      <c r="J26" s="130">
        <v>0</v>
      </c>
    </row>
    <row r="27" spans="1:10" x14ac:dyDescent="0.25">
      <c r="A27" s="6" t="s">
        <v>1128</v>
      </c>
      <c r="B27" s="7"/>
      <c r="C27" s="29">
        <v>1473</v>
      </c>
      <c r="D27" s="63">
        <v>0</v>
      </c>
      <c r="E27" s="30">
        <v>441</v>
      </c>
      <c r="F27" s="63">
        <v>4121</v>
      </c>
      <c r="G27" s="30">
        <v>0</v>
      </c>
      <c r="H27" s="63">
        <v>6035</v>
      </c>
      <c r="I27" s="30">
        <v>29</v>
      </c>
      <c r="J27" s="132">
        <v>301</v>
      </c>
    </row>
  </sheetData>
  <mergeCells count="1">
    <mergeCell ref="I3:J4"/>
  </mergeCells>
  <phoneticPr fontId="5" type="noConversion"/>
  <printOptions horizontalCentered="1"/>
  <pageMargins left="0.39370078740157483" right="0.39370078740157483" top="1.3779527559055118" bottom="0.98425196850393704" header="0.70866141732283472" footer="0.51181102362204722"/>
  <pageSetup paperSize="5" scale="95" orientation="landscape" r:id="rId2"/>
  <headerFooter alignWithMargins="0">
    <oddHeader>&amp;C&amp;"Arial,Gras"&amp;11MINISTÈRE DE LA SANTÉ ET DES SERVICES SOCIAUX&amp;"Arial,Normal"
RAPPORTS STATISTIQUES ANNUELS DES CENTRES JEUNESSE (missions CPEJ et CRJDA/MDA)&amp;R&amp;"Arial,Gras"&amp;11Année
2011-2012</oddHeader>
    <oddFooter>&amp;L&amp;"Arial,Italique"&amp;9Direction des jeunes et des familles&amp;C&amp;"Arial,Italique"&amp;9Page &amp;P de &amp;N&amp;R&amp;"Arial,Italique"&amp;9&amp;A</oddFooter>
  </headerFooter>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tabColor indexed="45"/>
  </sheetPr>
  <dimension ref="A1:J27"/>
  <sheetViews>
    <sheetView view="pageLayout" zoomScaleNormal="85" workbookViewId="0">
      <selection activeCell="H6" sqref="H6"/>
    </sheetView>
  </sheetViews>
  <sheetFormatPr baseColWidth="10" defaultRowHeight="13.2" x14ac:dyDescent="0.25"/>
  <cols>
    <col min="1" max="1" width="9.6640625" customWidth="1"/>
    <col min="2" max="2" width="62.6640625" customWidth="1"/>
    <col min="3" max="10" width="10.6640625" customWidth="1"/>
  </cols>
  <sheetData>
    <row r="1" spans="1:10" x14ac:dyDescent="0.25">
      <c r="A1" s="1" t="s">
        <v>736</v>
      </c>
    </row>
    <row r="2" spans="1:10" x14ac:dyDescent="0.25">
      <c r="A2" s="80"/>
      <c r="B2" s="80"/>
      <c r="C2" s="80"/>
      <c r="D2" s="80"/>
      <c r="E2" s="80"/>
      <c r="F2" s="80"/>
      <c r="G2" s="80"/>
      <c r="H2" s="80"/>
      <c r="I2" s="80"/>
      <c r="J2" s="80"/>
    </row>
    <row r="3" spans="1:10" s="70" customFormat="1" ht="15" customHeight="1" x14ac:dyDescent="0.25">
      <c r="A3" s="206" t="s">
        <v>838</v>
      </c>
      <c r="B3" s="421" t="s">
        <v>839</v>
      </c>
      <c r="C3" s="86" t="s">
        <v>721</v>
      </c>
      <c r="D3" s="127"/>
      <c r="E3" s="127"/>
      <c r="F3" s="127"/>
      <c r="G3" s="127"/>
      <c r="H3" s="127"/>
      <c r="I3" s="495" t="s">
        <v>638</v>
      </c>
      <c r="J3" s="496"/>
    </row>
    <row r="4" spans="1:10" ht="30" customHeight="1" x14ac:dyDescent="0.25">
      <c r="A4" s="70"/>
      <c r="B4" s="70"/>
      <c r="C4" s="95" t="s">
        <v>725</v>
      </c>
      <c r="D4" s="128"/>
      <c r="E4" s="95" t="s">
        <v>742</v>
      </c>
      <c r="F4" s="129"/>
      <c r="G4" s="128"/>
      <c r="H4" s="156" t="s">
        <v>576</v>
      </c>
      <c r="I4" s="497"/>
      <c r="J4" s="498"/>
    </row>
    <row r="5" spans="1:10" hidden="1" x14ac:dyDescent="0.25">
      <c r="A5" s="3"/>
      <c r="B5" s="5"/>
      <c r="C5" s="2" t="s">
        <v>575</v>
      </c>
      <c r="D5" s="5"/>
      <c r="E5" s="5"/>
      <c r="F5" s="5"/>
      <c r="G5" s="5"/>
      <c r="H5" s="5"/>
      <c r="I5" s="5"/>
      <c r="J5" s="22"/>
    </row>
    <row r="6" spans="1:10" s="141" customFormat="1" ht="45" customHeight="1" x14ac:dyDescent="0.25">
      <c r="A6" s="137" t="s">
        <v>766</v>
      </c>
      <c r="B6" s="137" t="s">
        <v>767</v>
      </c>
      <c r="C6" s="419" t="s">
        <v>722</v>
      </c>
      <c r="D6" s="158" t="s">
        <v>584</v>
      </c>
      <c r="E6" s="420" t="s">
        <v>586</v>
      </c>
      <c r="F6" s="158" t="s">
        <v>585</v>
      </c>
      <c r="G6" s="420" t="s">
        <v>895</v>
      </c>
      <c r="H6" s="158" t="s">
        <v>896</v>
      </c>
      <c r="I6" s="420" t="s">
        <v>723</v>
      </c>
      <c r="J6" s="159" t="s">
        <v>724</v>
      </c>
    </row>
    <row r="7" spans="1:10" x14ac:dyDescent="0.25">
      <c r="A7" s="142">
        <v>1</v>
      </c>
      <c r="B7" s="3" t="s">
        <v>26</v>
      </c>
      <c r="C7" s="23">
        <v>178</v>
      </c>
      <c r="D7" s="61">
        <v>0</v>
      </c>
      <c r="E7" s="24">
        <v>0</v>
      </c>
      <c r="F7" s="61">
        <v>0</v>
      </c>
      <c r="G7" s="24">
        <v>0</v>
      </c>
      <c r="H7" s="61">
        <v>178</v>
      </c>
      <c r="I7" s="24">
        <v>2</v>
      </c>
      <c r="J7" s="130">
        <v>28</v>
      </c>
    </row>
    <row r="8" spans="1:10" x14ac:dyDescent="0.25">
      <c r="A8" s="142">
        <v>2</v>
      </c>
      <c r="B8" s="3" t="s">
        <v>28</v>
      </c>
      <c r="C8" s="23">
        <v>0</v>
      </c>
      <c r="D8" s="61">
        <v>0</v>
      </c>
      <c r="E8" s="24">
        <v>0</v>
      </c>
      <c r="F8" s="61">
        <v>0</v>
      </c>
      <c r="G8" s="24">
        <v>0</v>
      </c>
      <c r="H8" s="61">
        <v>0</v>
      </c>
      <c r="I8" s="24">
        <v>0</v>
      </c>
      <c r="J8" s="130">
        <v>0</v>
      </c>
    </row>
    <row r="9" spans="1:10" x14ac:dyDescent="0.25">
      <c r="A9" s="142">
        <v>3</v>
      </c>
      <c r="B9" s="3" t="s">
        <v>34</v>
      </c>
      <c r="C9" s="23">
        <v>14</v>
      </c>
      <c r="D9" s="61">
        <v>0</v>
      </c>
      <c r="E9" s="24">
        <v>0</v>
      </c>
      <c r="F9" s="61">
        <v>0</v>
      </c>
      <c r="G9" s="24">
        <v>0</v>
      </c>
      <c r="H9" s="61">
        <v>14</v>
      </c>
      <c r="I9" s="24">
        <v>2</v>
      </c>
      <c r="J9" s="130">
        <v>17</v>
      </c>
    </row>
    <row r="10" spans="1:10" x14ac:dyDescent="0.25">
      <c r="A10" s="142">
        <v>4</v>
      </c>
      <c r="B10" s="3" t="s">
        <v>549</v>
      </c>
      <c r="C10" s="23">
        <v>0</v>
      </c>
      <c r="D10" s="61">
        <v>0</v>
      </c>
      <c r="E10" s="24">
        <v>0</v>
      </c>
      <c r="F10" s="61">
        <v>0</v>
      </c>
      <c r="G10" s="24">
        <v>0</v>
      </c>
      <c r="H10" s="61">
        <v>0</v>
      </c>
      <c r="I10" s="24">
        <v>0</v>
      </c>
      <c r="J10" s="130">
        <v>3</v>
      </c>
    </row>
    <row r="11" spans="1:10" x14ac:dyDescent="0.25">
      <c r="A11" s="142">
        <v>5</v>
      </c>
      <c r="B11" s="3" t="s">
        <v>29</v>
      </c>
      <c r="C11" s="23">
        <v>58</v>
      </c>
      <c r="D11" s="61">
        <v>0</v>
      </c>
      <c r="E11" s="24">
        <v>0</v>
      </c>
      <c r="F11" s="61">
        <v>0</v>
      </c>
      <c r="G11" s="24">
        <v>0</v>
      </c>
      <c r="H11" s="61">
        <v>58</v>
      </c>
      <c r="I11" s="24">
        <v>2</v>
      </c>
      <c r="J11" s="130">
        <v>4</v>
      </c>
    </row>
    <row r="12" spans="1:10" x14ac:dyDescent="0.25">
      <c r="A12" s="143"/>
      <c r="B12" s="4" t="s">
        <v>36</v>
      </c>
      <c r="C12" s="26">
        <v>0</v>
      </c>
      <c r="D12" s="62">
        <v>0</v>
      </c>
      <c r="E12" s="27">
        <v>0</v>
      </c>
      <c r="F12" s="62">
        <v>0</v>
      </c>
      <c r="G12" s="27">
        <v>0</v>
      </c>
      <c r="H12" s="62">
        <v>0</v>
      </c>
      <c r="I12" s="27">
        <v>0</v>
      </c>
      <c r="J12" s="131">
        <v>0</v>
      </c>
    </row>
    <row r="13" spans="1:10" x14ac:dyDescent="0.25">
      <c r="A13" s="142">
        <v>6</v>
      </c>
      <c r="B13" s="3" t="s">
        <v>39</v>
      </c>
      <c r="C13" s="23">
        <v>0</v>
      </c>
      <c r="D13" s="61">
        <v>0</v>
      </c>
      <c r="E13" s="24">
        <v>0</v>
      </c>
      <c r="F13" s="61">
        <v>0</v>
      </c>
      <c r="G13" s="24">
        <v>0</v>
      </c>
      <c r="H13" s="61">
        <v>0</v>
      </c>
      <c r="I13" s="24">
        <v>0</v>
      </c>
      <c r="J13" s="130">
        <v>0</v>
      </c>
    </row>
    <row r="14" spans="1:10" x14ac:dyDescent="0.25">
      <c r="A14" s="143"/>
      <c r="B14" s="4" t="s">
        <v>35</v>
      </c>
      <c r="C14" s="26">
        <v>0</v>
      </c>
      <c r="D14" s="62">
        <v>0</v>
      </c>
      <c r="E14" s="27">
        <v>0</v>
      </c>
      <c r="F14" s="62">
        <v>718</v>
      </c>
      <c r="G14" s="27">
        <v>0</v>
      </c>
      <c r="H14" s="62">
        <v>718</v>
      </c>
      <c r="I14" s="27">
        <v>3</v>
      </c>
      <c r="J14" s="131">
        <v>19</v>
      </c>
    </row>
    <row r="15" spans="1:10" x14ac:dyDescent="0.25">
      <c r="A15" s="143"/>
      <c r="B15" s="4" t="s">
        <v>841</v>
      </c>
      <c r="C15" s="26">
        <v>53</v>
      </c>
      <c r="D15" s="62">
        <v>0</v>
      </c>
      <c r="E15" s="27">
        <v>0</v>
      </c>
      <c r="F15" s="62">
        <v>0</v>
      </c>
      <c r="G15" s="27">
        <v>0</v>
      </c>
      <c r="H15" s="62">
        <v>53</v>
      </c>
      <c r="I15" s="27">
        <v>2</v>
      </c>
      <c r="J15" s="131">
        <v>4</v>
      </c>
    </row>
    <row r="16" spans="1:10" x14ac:dyDescent="0.25">
      <c r="A16" s="143"/>
      <c r="B16" s="4" t="s">
        <v>37</v>
      </c>
      <c r="C16" s="26">
        <v>0</v>
      </c>
      <c r="D16" s="62">
        <v>0</v>
      </c>
      <c r="E16" s="27">
        <v>0</v>
      </c>
      <c r="F16" s="62">
        <v>0</v>
      </c>
      <c r="G16" s="27">
        <v>0</v>
      </c>
      <c r="H16" s="62">
        <v>0</v>
      </c>
      <c r="I16" s="27">
        <v>0</v>
      </c>
      <c r="J16" s="131">
        <v>0</v>
      </c>
    </row>
    <row r="17" spans="1:10" x14ac:dyDescent="0.25">
      <c r="A17" s="142">
        <v>7</v>
      </c>
      <c r="B17" s="3" t="s">
        <v>25</v>
      </c>
      <c r="C17" s="23">
        <v>1</v>
      </c>
      <c r="D17" s="61">
        <v>0</v>
      </c>
      <c r="E17" s="24">
        <v>0</v>
      </c>
      <c r="F17" s="61">
        <v>0</v>
      </c>
      <c r="G17" s="24">
        <v>0</v>
      </c>
      <c r="H17" s="61">
        <v>1</v>
      </c>
      <c r="I17" s="24">
        <v>1</v>
      </c>
      <c r="J17" s="130">
        <v>3</v>
      </c>
    </row>
    <row r="18" spans="1:10" x14ac:dyDescent="0.25">
      <c r="A18" s="142">
        <v>8</v>
      </c>
      <c r="B18" s="3" t="s">
        <v>32</v>
      </c>
      <c r="C18" s="23">
        <v>0</v>
      </c>
      <c r="D18" s="61">
        <v>0</v>
      </c>
      <c r="E18" s="24">
        <v>0</v>
      </c>
      <c r="F18" s="61">
        <v>0</v>
      </c>
      <c r="G18" s="24">
        <v>0</v>
      </c>
      <c r="H18" s="61">
        <v>0</v>
      </c>
      <c r="I18" s="24">
        <v>0</v>
      </c>
      <c r="J18" s="130">
        <v>1</v>
      </c>
    </row>
    <row r="19" spans="1:10" x14ac:dyDescent="0.25">
      <c r="A19" s="142">
        <v>9</v>
      </c>
      <c r="B19" s="3" t="s">
        <v>33</v>
      </c>
      <c r="C19" s="23">
        <v>0</v>
      </c>
      <c r="D19" s="61">
        <v>0</v>
      </c>
      <c r="E19" s="24">
        <v>0</v>
      </c>
      <c r="F19" s="61">
        <v>0</v>
      </c>
      <c r="G19" s="24">
        <v>0</v>
      </c>
      <c r="H19" s="61">
        <v>0</v>
      </c>
      <c r="I19" s="24">
        <v>0</v>
      </c>
      <c r="J19" s="130">
        <v>4</v>
      </c>
    </row>
    <row r="20" spans="1:10" x14ac:dyDescent="0.25">
      <c r="A20" s="142">
        <v>11</v>
      </c>
      <c r="B20" s="3" t="s">
        <v>38</v>
      </c>
      <c r="C20" s="23">
        <v>6491</v>
      </c>
      <c r="D20" s="61">
        <v>0</v>
      </c>
      <c r="E20" s="24">
        <v>661</v>
      </c>
      <c r="F20" s="61">
        <v>34569</v>
      </c>
      <c r="G20" s="24">
        <v>0</v>
      </c>
      <c r="H20" s="61">
        <v>41721</v>
      </c>
      <c r="I20" s="24">
        <v>237</v>
      </c>
      <c r="J20" s="130">
        <v>1446</v>
      </c>
    </row>
    <row r="21" spans="1:10" x14ac:dyDescent="0.25">
      <c r="A21" s="142">
        <v>12</v>
      </c>
      <c r="B21" s="3" t="s">
        <v>904</v>
      </c>
      <c r="C21" s="23">
        <v>0</v>
      </c>
      <c r="D21" s="61">
        <v>0</v>
      </c>
      <c r="E21" s="24">
        <v>0</v>
      </c>
      <c r="F21" s="61">
        <v>365</v>
      </c>
      <c r="G21" s="24">
        <v>0</v>
      </c>
      <c r="H21" s="61">
        <v>365</v>
      </c>
      <c r="I21" s="24">
        <v>1</v>
      </c>
      <c r="J21" s="130">
        <v>5</v>
      </c>
    </row>
    <row r="22" spans="1:10" x14ac:dyDescent="0.25">
      <c r="A22" s="142">
        <v>13</v>
      </c>
      <c r="B22" s="3" t="s">
        <v>30</v>
      </c>
      <c r="C22" s="23">
        <v>5</v>
      </c>
      <c r="D22" s="61">
        <v>0</v>
      </c>
      <c r="E22" s="24">
        <v>0</v>
      </c>
      <c r="F22" s="61">
        <v>715</v>
      </c>
      <c r="G22" s="24">
        <v>0</v>
      </c>
      <c r="H22" s="61">
        <v>720</v>
      </c>
      <c r="I22" s="24">
        <v>3</v>
      </c>
      <c r="J22" s="130">
        <v>5</v>
      </c>
    </row>
    <row r="23" spans="1:10" x14ac:dyDescent="0.25">
      <c r="A23" s="142">
        <v>14</v>
      </c>
      <c r="B23" s="3" t="s">
        <v>31</v>
      </c>
      <c r="C23" s="23">
        <v>0</v>
      </c>
      <c r="D23" s="61">
        <v>0</v>
      </c>
      <c r="E23" s="24">
        <v>0</v>
      </c>
      <c r="F23" s="61">
        <v>0</v>
      </c>
      <c r="G23" s="24">
        <v>0</v>
      </c>
      <c r="H23" s="61">
        <v>0</v>
      </c>
      <c r="I23" s="24">
        <v>0</v>
      </c>
      <c r="J23" s="130">
        <v>2</v>
      </c>
    </row>
    <row r="24" spans="1:10" x14ac:dyDescent="0.25">
      <c r="A24" s="142">
        <v>15</v>
      </c>
      <c r="B24" s="3" t="s">
        <v>40</v>
      </c>
      <c r="C24" s="23">
        <v>0</v>
      </c>
      <c r="D24" s="61">
        <v>0</v>
      </c>
      <c r="E24" s="24">
        <v>0</v>
      </c>
      <c r="F24" s="61">
        <v>0</v>
      </c>
      <c r="G24" s="24">
        <v>0</v>
      </c>
      <c r="H24" s="61">
        <v>0</v>
      </c>
      <c r="I24" s="24">
        <v>0</v>
      </c>
      <c r="J24" s="130">
        <v>7</v>
      </c>
    </row>
    <row r="25" spans="1:10" x14ac:dyDescent="0.25">
      <c r="A25" s="142">
        <v>16</v>
      </c>
      <c r="B25" s="3" t="s">
        <v>27</v>
      </c>
      <c r="C25" s="23">
        <v>0</v>
      </c>
      <c r="D25" s="61">
        <v>0</v>
      </c>
      <c r="E25" s="24">
        <v>0</v>
      </c>
      <c r="F25" s="61">
        <v>0</v>
      </c>
      <c r="G25" s="24">
        <v>0</v>
      </c>
      <c r="H25" s="61">
        <v>0</v>
      </c>
      <c r="I25" s="24">
        <v>0</v>
      </c>
      <c r="J25" s="130">
        <v>20</v>
      </c>
    </row>
    <row r="26" spans="1:10" x14ac:dyDescent="0.25">
      <c r="A26" s="142">
        <v>18</v>
      </c>
      <c r="B26" s="3" t="s">
        <v>550</v>
      </c>
      <c r="C26" s="23">
        <v>0</v>
      </c>
      <c r="D26" s="61">
        <v>0</v>
      </c>
      <c r="E26" s="24">
        <v>0</v>
      </c>
      <c r="F26" s="61">
        <v>0</v>
      </c>
      <c r="G26" s="24">
        <v>0</v>
      </c>
      <c r="H26" s="61">
        <v>0</v>
      </c>
      <c r="I26" s="24">
        <v>0</v>
      </c>
      <c r="J26" s="130">
        <v>0</v>
      </c>
    </row>
    <row r="27" spans="1:10" x14ac:dyDescent="0.25">
      <c r="A27" s="6" t="s">
        <v>1128</v>
      </c>
      <c r="B27" s="7"/>
      <c r="C27" s="29">
        <v>6800</v>
      </c>
      <c r="D27" s="63">
        <v>0</v>
      </c>
      <c r="E27" s="30">
        <v>661</v>
      </c>
      <c r="F27" s="63">
        <v>36367</v>
      </c>
      <c r="G27" s="30">
        <v>0</v>
      </c>
      <c r="H27" s="63">
        <v>43828</v>
      </c>
      <c r="I27" s="30">
        <v>253</v>
      </c>
      <c r="J27" s="132">
        <v>1568</v>
      </c>
    </row>
  </sheetData>
  <mergeCells count="1">
    <mergeCell ref="I3:J4"/>
  </mergeCells>
  <phoneticPr fontId="5" type="noConversion"/>
  <printOptions horizontalCentered="1"/>
  <pageMargins left="0.39370078740157483" right="0.39370078740157483" top="1.3779527559055118" bottom="0.98425196850393704" header="0.70866141732283472" footer="0.51181102362204722"/>
  <pageSetup paperSize="5" scale="95" orientation="landscape" r:id="rId2"/>
  <headerFooter alignWithMargins="0">
    <oddHeader>&amp;C&amp;"Arial,Gras"&amp;11MINISTÈRE DE LA SANTÉ ET DES SERVICES SOCIAUX&amp;"Arial,Normal"
RAPPORTS STATISTIQUES ANNUELS DES CENTRES JEUNESSE (missions CPEJ et CRJDA/MDA)&amp;R&amp;"Arial,Gras"&amp;11Année
2011-2012</oddHeader>
    <oddFooter>&amp;L&amp;"Arial,Italique"&amp;9Direction des jeunes et des familles&amp;C&amp;"Arial,Italique"&amp;9Page &amp;P de &amp;N&amp;R&amp;"Arial,Italique"&amp;9&amp;A</oddFooter>
  </headerFooter>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tabColor indexed="45"/>
  </sheetPr>
  <dimension ref="A1:J27"/>
  <sheetViews>
    <sheetView view="pageLayout" zoomScaleNormal="85" workbookViewId="0">
      <selection activeCell="H6" sqref="H6"/>
    </sheetView>
  </sheetViews>
  <sheetFormatPr baseColWidth="10" defaultRowHeight="13.2" x14ac:dyDescent="0.25"/>
  <cols>
    <col min="1" max="1" width="9.6640625" customWidth="1"/>
    <col min="2" max="2" width="62.6640625" customWidth="1"/>
    <col min="3" max="10" width="10.6640625" customWidth="1"/>
  </cols>
  <sheetData>
    <row r="1" spans="1:10" x14ac:dyDescent="0.25">
      <c r="A1" s="1" t="s">
        <v>737</v>
      </c>
    </row>
    <row r="2" spans="1:10" x14ac:dyDescent="0.25">
      <c r="A2" s="80"/>
      <c r="B2" s="80"/>
      <c r="C2" s="80"/>
      <c r="D2" s="80"/>
      <c r="E2" s="80"/>
      <c r="F2" s="80"/>
      <c r="G2" s="80"/>
      <c r="H2" s="80"/>
      <c r="I2" s="80"/>
      <c r="J2" s="80"/>
    </row>
    <row r="3" spans="1:10" s="70" customFormat="1" ht="15" customHeight="1" x14ac:dyDescent="0.25">
      <c r="A3" s="206" t="s">
        <v>838</v>
      </c>
      <c r="B3" s="421" t="s">
        <v>839</v>
      </c>
      <c r="C3" s="86" t="s">
        <v>721</v>
      </c>
      <c r="D3" s="127"/>
      <c r="E3" s="127"/>
      <c r="F3" s="127"/>
      <c r="G3" s="127"/>
      <c r="H3" s="127"/>
      <c r="I3" s="495" t="s">
        <v>638</v>
      </c>
      <c r="J3" s="496"/>
    </row>
    <row r="4" spans="1:10" ht="30" customHeight="1" x14ac:dyDescent="0.25">
      <c r="A4" s="70"/>
      <c r="B4" s="70"/>
      <c r="C4" s="95" t="s">
        <v>725</v>
      </c>
      <c r="D4" s="128"/>
      <c r="E4" s="95" t="s">
        <v>742</v>
      </c>
      <c r="F4" s="129"/>
      <c r="G4" s="128"/>
      <c r="H4" s="156" t="s">
        <v>576</v>
      </c>
      <c r="I4" s="497"/>
      <c r="J4" s="498"/>
    </row>
    <row r="5" spans="1:10" hidden="1" x14ac:dyDescent="0.25">
      <c r="A5" s="3"/>
      <c r="B5" s="5"/>
      <c r="C5" s="2" t="s">
        <v>575</v>
      </c>
      <c r="D5" s="5"/>
      <c r="E5" s="5"/>
      <c r="F5" s="5"/>
      <c r="G5" s="5"/>
      <c r="H5" s="5"/>
      <c r="I5" s="5"/>
      <c r="J5" s="22"/>
    </row>
    <row r="6" spans="1:10" s="141" customFormat="1" ht="45" customHeight="1" x14ac:dyDescent="0.25">
      <c r="A6" s="137" t="s">
        <v>766</v>
      </c>
      <c r="B6" s="137" t="s">
        <v>767</v>
      </c>
      <c r="C6" s="419" t="s">
        <v>722</v>
      </c>
      <c r="D6" s="158" t="s">
        <v>584</v>
      </c>
      <c r="E6" s="420" t="s">
        <v>586</v>
      </c>
      <c r="F6" s="158" t="s">
        <v>585</v>
      </c>
      <c r="G6" s="420" t="s">
        <v>895</v>
      </c>
      <c r="H6" s="158" t="s">
        <v>896</v>
      </c>
      <c r="I6" s="420" t="s">
        <v>723</v>
      </c>
      <c r="J6" s="159" t="s">
        <v>724</v>
      </c>
    </row>
    <row r="7" spans="1:10" x14ac:dyDescent="0.25">
      <c r="A7" s="142">
        <v>1</v>
      </c>
      <c r="B7" s="3" t="s">
        <v>26</v>
      </c>
      <c r="C7" s="23">
        <v>196</v>
      </c>
      <c r="D7" s="61">
        <v>0</v>
      </c>
      <c r="E7" s="24">
        <v>0</v>
      </c>
      <c r="F7" s="61">
        <v>1725</v>
      </c>
      <c r="G7" s="24">
        <v>0</v>
      </c>
      <c r="H7" s="61">
        <v>1921</v>
      </c>
      <c r="I7" s="24">
        <v>10</v>
      </c>
      <c r="J7" s="130">
        <v>31</v>
      </c>
    </row>
    <row r="8" spans="1:10" x14ac:dyDescent="0.25">
      <c r="A8" s="142">
        <v>2</v>
      </c>
      <c r="B8" s="3" t="s">
        <v>28</v>
      </c>
      <c r="C8" s="23">
        <v>0</v>
      </c>
      <c r="D8" s="61">
        <v>0</v>
      </c>
      <c r="E8" s="24">
        <v>0</v>
      </c>
      <c r="F8" s="61">
        <v>0</v>
      </c>
      <c r="G8" s="24">
        <v>0</v>
      </c>
      <c r="H8" s="61">
        <v>0</v>
      </c>
      <c r="I8" s="24">
        <v>0</v>
      </c>
      <c r="J8" s="130">
        <v>16</v>
      </c>
    </row>
    <row r="9" spans="1:10" x14ac:dyDescent="0.25">
      <c r="A9" s="142">
        <v>3</v>
      </c>
      <c r="B9" s="3" t="s">
        <v>34</v>
      </c>
      <c r="C9" s="23">
        <v>482</v>
      </c>
      <c r="D9" s="61">
        <v>480</v>
      </c>
      <c r="E9" s="24">
        <v>0</v>
      </c>
      <c r="F9" s="61">
        <v>7280</v>
      </c>
      <c r="G9" s="24">
        <v>0</v>
      </c>
      <c r="H9" s="61">
        <v>8242</v>
      </c>
      <c r="I9" s="24">
        <v>41</v>
      </c>
      <c r="J9" s="130">
        <v>251</v>
      </c>
    </row>
    <row r="10" spans="1:10" x14ac:dyDescent="0.25">
      <c r="A10" s="142">
        <v>4</v>
      </c>
      <c r="B10" s="3" t="s">
        <v>549</v>
      </c>
      <c r="C10" s="23">
        <v>0</v>
      </c>
      <c r="D10" s="61">
        <v>0</v>
      </c>
      <c r="E10" s="24">
        <v>0</v>
      </c>
      <c r="F10" s="61">
        <v>625</v>
      </c>
      <c r="G10" s="24">
        <v>0</v>
      </c>
      <c r="H10" s="61">
        <v>625</v>
      </c>
      <c r="I10" s="24">
        <v>3</v>
      </c>
      <c r="J10" s="130">
        <v>30</v>
      </c>
    </row>
    <row r="11" spans="1:10" x14ac:dyDescent="0.25">
      <c r="A11" s="142">
        <v>5</v>
      </c>
      <c r="B11" s="3" t="s">
        <v>29</v>
      </c>
      <c r="C11" s="23">
        <v>327</v>
      </c>
      <c r="D11" s="61">
        <v>86</v>
      </c>
      <c r="E11" s="24">
        <v>285</v>
      </c>
      <c r="F11" s="61">
        <v>1715</v>
      </c>
      <c r="G11" s="24">
        <v>0</v>
      </c>
      <c r="H11" s="61">
        <v>2413</v>
      </c>
      <c r="I11" s="24">
        <v>7</v>
      </c>
      <c r="J11" s="130">
        <v>27</v>
      </c>
    </row>
    <row r="12" spans="1:10" x14ac:dyDescent="0.25">
      <c r="A12" s="143"/>
      <c r="B12" s="4" t="s">
        <v>36</v>
      </c>
      <c r="C12" s="26">
        <v>0</v>
      </c>
      <c r="D12" s="62">
        <v>0</v>
      </c>
      <c r="E12" s="27">
        <v>0</v>
      </c>
      <c r="F12" s="62">
        <v>0</v>
      </c>
      <c r="G12" s="27">
        <v>0</v>
      </c>
      <c r="H12" s="62">
        <v>0</v>
      </c>
      <c r="I12" s="27">
        <v>0</v>
      </c>
      <c r="J12" s="131">
        <v>0</v>
      </c>
    </row>
    <row r="13" spans="1:10" x14ac:dyDescent="0.25">
      <c r="A13" s="142">
        <v>6</v>
      </c>
      <c r="B13" s="3" t="s">
        <v>39</v>
      </c>
      <c r="C13" s="23">
        <v>0</v>
      </c>
      <c r="D13" s="61">
        <v>0</v>
      </c>
      <c r="E13" s="24">
        <v>0</v>
      </c>
      <c r="F13" s="61">
        <v>0</v>
      </c>
      <c r="G13" s="24">
        <v>0</v>
      </c>
      <c r="H13" s="61">
        <v>0</v>
      </c>
      <c r="I13" s="24">
        <v>0</v>
      </c>
      <c r="J13" s="130">
        <v>0</v>
      </c>
    </row>
    <row r="14" spans="1:10" x14ac:dyDescent="0.25">
      <c r="A14" s="143"/>
      <c r="B14" s="4" t="s">
        <v>35</v>
      </c>
      <c r="C14" s="26">
        <v>0</v>
      </c>
      <c r="D14" s="62">
        <v>0</v>
      </c>
      <c r="E14" s="27">
        <v>0</v>
      </c>
      <c r="F14" s="62">
        <v>1871</v>
      </c>
      <c r="G14" s="27">
        <v>0</v>
      </c>
      <c r="H14" s="62">
        <v>1871</v>
      </c>
      <c r="I14" s="27">
        <v>6</v>
      </c>
      <c r="J14" s="131">
        <v>34</v>
      </c>
    </row>
    <row r="15" spans="1:10" x14ac:dyDescent="0.25">
      <c r="A15" s="143"/>
      <c r="B15" s="4" t="s">
        <v>841</v>
      </c>
      <c r="C15" s="26">
        <v>0</v>
      </c>
      <c r="D15" s="62">
        <v>0</v>
      </c>
      <c r="E15" s="27">
        <v>0</v>
      </c>
      <c r="F15" s="62">
        <v>0</v>
      </c>
      <c r="G15" s="27">
        <v>0</v>
      </c>
      <c r="H15" s="62">
        <v>0</v>
      </c>
      <c r="I15" s="27">
        <v>0</v>
      </c>
      <c r="J15" s="131">
        <v>0</v>
      </c>
    </row>
    <row r="16" spans="1:10" x14ac:dyDescent="0.25">
      <c r="A16" s="143"/>
      <c r="B16" s="4" t="s">
        <v>37</v>
      </c>
      <c r="C16" s="26">
        <v>0</v>
      </c>
      <c r="D16" s="62">
        <v>0</v>
      </c>
      <c r="E16" s="27">
        <v>0</v>
      </c>
      <c r="F16" s="62">
        <v>0</v>
      </c>
      <c r="G16" s="27">
        <v>0</v>
      </c>
      <c r="H16" s="62">
        <v>0</v>
      </c>
      <c r="I16" s="27">
        <v>0</v>
      </c>
      <c r="J16" s="131">
        <v>0</v>
      </c>
    </row>
    <row r="17" spans="1:10" x14ac:dyDescent="0.25">
      <c r="A17" s="142">
        <v>7</v>
      </c>
      <c r="B17" s="3" t="s">
        <v>25</v>
      </c>
      <c r="C17" s="23">
        <v>0</v>
      </c>
      <c r="D17" s="61">
        <v>0</v>
      </c>
      <c r="E17" s="24">
        <v>0</v>
      </c>
      <c r="F17" s="61">
        <v>0</v>
      </c>
      <c r="G17" s="24">
        <v>0</v>
      </c>
      <c r="H17" s="61">
        <v>0</v>
      </c>
      <c r="I17" s="24">
        <v>0</v>
      </c>
      <c r="J17" s="130">
        <v>1</v>
      </c>
    </row>
    <row r="18" spans="1:10" x14ac:dyDescent="0.25">
      <c r="A18" s="142">
        <v>8</v>
      </c>
      <c r="B18" s="3" t="s">
        <v>32</v>
      </c>
      <c r="C18" s="23">
        <v>0</v>
      </c>
      <c r="D18" s="61">
        <v>0</v>
      </c>
      <c r="E18" s="24">
        <v>0</v>
      </c>
      <c r="F18" s="61">
        <v>350</v>
      </c>
      <c r="G18" s="24">
        <v>0</v>
      </c>
      <c r="H18" s="61">
        <v>350</v>
      </c>
      <c r="I18" s="24">
        <v>1</v>
      </c>
      <c r="J18" s="130">
        <v>2</v>
      </c>
    </row>
    <row r="19" spans="1:10" x14ac:dyDescent="0.25">
      <c r="A19" s="142">
        <v>9</v>
      </c>
      <c r="B19" s="3" t="s">
        <v>33</v>
      </c>
      <c r="C19" s="23">
        <v>0</v>
      </c>
      <c r="D19" s="61">
        <v>0</v>
      </c>
      <c r="E19" s="24">
        <v>0</v>
      </c>
      <c r="F19" s="61">
        <v>203</v>
      </c>
      <c r="G19" s="24">
        <v>0</v>
      </c>
      <c r="H19" s="61">
        <v>203</v>
      </c>
      <c r="I19" s="24">
        <v>1</v>
      </c>
      <c r="J19" s="130">
        <v>20</v>
      </c>
    </row>
    <row r="20" spans="1:10" x14ac:dyDescent="0.25">
      <c r="A20" s="142">
        <v>11</v>
      </c>
      <c r="B20" s="3" t="s">
        <v>38</v>
      </c>
      <c r="C20" s="23">
        <v>243</v>
      </c>
      <c r="D20" s="61">
        <v>0</v>
      </c>
      <c r="E20" s="24">
        <v>0</v>
      </c>
      <c r="F20" s="61">
        <v>539</v>
      </c>
      <c r="G20" s="24">
        <v>0</v>
      </c>
      <c r="H20" s="61">
        <v>782</v>
      </c>
      <c r="I20" s="24">
        <v>3</v>
      </c>
      <c r="J20" s="130">
        <v>9</v>
      </c>
    </row>
    <row r="21" spans="1:10" x14ac:dyDescent="0.25">
      <c r="A21" s="142">
        <v>12</v>
      </c>
      <c r="B21" s="3" t="s">
        <v>904</v>
      </c>
      <c r="C21" s="23">
        <v>18107</v>
      </c>
      <c r="D21" s="61">
        <v>10303</v>
      </c>
      <c r="E21" s="24">
        <v>2036</v>
      </c>
      <c r="F21" s="61">
        <v>110962</v>
      </c>
      <c r="G21" s="24">
        <v>4185</v>
      </c>
      <c r="H21" s="61">
        <v>145593</v>
      </c>
      <c r="I21" s="24">
        <v>808</v>
      </c>
      <c r="J21" s="130">
        <v>5059</v>
      </c>
    </row>
    <row r="22" spans="1:10" x14ac:dyDescent="0.25">
      <c r="A22" s="142">
        <v>13</v>
      </c>
      <c r="B22" s="3" t="s">
        <v>30</v>
      </c>
      <c r="C22" s="23">
        <v>2</v>
      </c>
      <c r="D22" s="61">
        <v>0</v>
      </c>
      <c r="E22" s="24">
        <v>0</v>
      </c>
      <c r="F22" s="61">
        <v>0</v>
      </c>
      <c r="G22" s="24">
        <v>0</v>
      </c>
      <c r="H22" s="61">
        <v>2</v>
      </c>
      <c r="I22" s="24">
        <v>2</v>
      </c>
      <c r="J22" s="130">
        <v>4</v>
      </c>
    </row>
    <row r="23" spans="1:10" x14ac:dyDescent="0.25">
      <c r="A23" s="142">
        <v>14</v>
      </c>
      <c r="B23" s="3" t="s">
        <v>31</v>
      </c>
      <c r="C23" s="23">
        <v>0</v>
      </c>
      <c r="D23" s="61">
        <v>0</v>
      </c>
      <c r="E23" s="24">
        <v>0</v>
      </c>
      <c r="F23" s="61">
        <v>1145</v>
      </c>
      <c r="G23" s="24">
        <v>0</v>
      </c>
      <c r="H23" s="61">
        <v>1145</v>
      </c>
      <c r="I23" s="24">
        <v>4</v>
      </c>
      <c r="J23" s="130">
        <v>12</v>
      </c>
    </row>
    <row r="24" spans="1:10" x14ac:dyDescent="0.25">
      <c r="A24" s="142">
        <v>15</v>
      </c>
      <c r="B24" s="3" t="s">
        <v>40</v>
      </c>
      <c r="C24" s="23">
        <v>0</v>
      </c>
      <c r="D24" s="61">
        <v>0</v>
      </c>
      <c r="E24" s="24">
        <v>0</v>
      </c>
      <c r="F24" s="61">
        <v>0</v>
      </c>
      <c r="G24" s="24">
        <v>0</v>
      </c>
      <c r="H24" s="61">
        <v>0</v>
      </c>
      <c r="I24" s="24">
        <v>0</v>
      </c>
      <c r="J24" s="130">
        <v>9</v>
      </c>
    </row>
    <row r="25" spans="1:10" x14ac:dyDescent="0.25">
      <c r="A25" s="142">
        <v>16</v>
      </c>
      <c r="B25" s="3" t="s">
        <v>27</v>
      </c>
      <c r="C25" s="23">
        <v>78</v>
      </c>
      <c r="D25" s="61">
        <v>0</v>
      </c>
      <c r="E25" s="24">
        <v>0</v>
      </c>
      <c r="F25" s="61">
        <v>1838</v>
      </c>
      <c r="G25" s="24">
        <v>0</v>
      </c>
      <c r="H25" s="61">
        <v>1916</v>
      </c>
      <c r="I25" s="24">
        <v>8</v>
      </c>
      <c r="J25" s="130">
        <v>28</v>
      </c>
    </row>
    <row r="26" spans="1:10" x14ac:dyDescent="0.25">
      <c r="A26" s="142">
        <v>18</v>
      </c>
      <c r="B26" s="3" t="s">
        <v>550</v>
      </c>
      <c r="C26" s="23">
        <v>0</v>
      </c>
      <c r="D26" s="61">
        <v>0</v>
      </c>
      <c r="E26" s="24">
        <v>0</v>
      </c>
      <c r="F26" s="61">
        <v>0</v>
      </c>
      <c r="G26" s="24">
        <v>0</v>
      </c>
      <c r="H26" s="61">
        <v>0</v>
      </c>
      <c r="I26" s="24">
        <v>0</v>
      </c>
      <c r="J26" s="130">
        <v>0</v>
      </c>
    </row>
    <row r="27" spans="1:10" x14ac:dyDescent="0.25">
      <c r="A27" s="6" t="s">
        <v>1128</v>
      </c>
      <c r="B27" s="7"/>
      <c r="C27" s="29">
        <v>19435</v>
      </c>
      <c r="D27" s="63">
        <v>10869</v>
      </c>
      <c r="E27" s="30">
        <v>2321</v>
      </c>
      <c r="F27" s="63">
        <v>128253</v>
      </c>
      <c r="G27" s="30">
        <v>4185</v>
      </c>
      <c r="H27" s="63">
        <v>165063</v>
      </c>
      <c r="I27" s="30">
        <v>894</v>
      </c>
      <c r="J27" s="132">
        <v>5533</v>
      </c>
    </row>
  </sheetData>
  <mergeCells count="1">
    <mergeCell ref="I3:J4"/>
  </mergeCells>
  <phoneticPr fontId="5" type="noConversion"/>
  <printOptions horizontalCentered="1"/>
  <pageMargins left="0.39370078740157483" right="0.39370078740157483" top="1.3779527559055118" bottom="0.98425196850393704" header="0.70866141732283472" footer="0.51181102362204722"/>
  <pageSetup paperSize="5" scale="95" orientation="landscape" r:id="rId2"/>
  <headerFooter alignWithMargins="0">
    <oddHeader>&amp;C&amp;"Arial,Gras"&amp;11MINISTÈRE DE LA SANTÉ ET DES SERVICES SOCIAUX&amp;"Arial,Normal"
RAPPORTS STATISTIQUES ANNUELS DES CENTRES JEUNESSE (missions CPEJ et CRJDA/MDA)&amp;R&amp;"Arial,Gras"&amp;11Année
2011-2012</oddHeader>
    <oddFooter>&amp;L&amp;"Arial,Italique"&amp;9Direction des jeunes et des familles&amp;C&amp;"Arial,Italique"&amp;9Page &amp;P de &amp;N&amp;R&amp;"Arial,Italique"&amp;9&amp;A</oddFooter>
  </headerFooter>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tabColor indexed="45"/>
  </sheetPr>
  <dimension ref="A1:J27"/>
  <sheetViews>
    <sheetView view="pageLayout" topLeftCell="A9" zoomScaleNormal="85" workbookViewId="0">
      <selection activeCell="H6" sqref="H6"/>
    </sheetView>
  </sheetViews>
  <sheetFormatPr baseColWidth="10" defaultRowHeight="13.2" x14ac:dyDescent="0.25"/>
  <cols>
    <col min="1" max="1" width="9.6640625" customWidth="1"/>
    <col min="2" max="2" width="62.6640625" customWidth="1"/>
    <col min="3" max="10" width="10.6640625" customWidth="1"/>
  </cols>
  <sheetData>
    <row r="1" spans="1:10" x14ac:dyDescent="0.25">
      <c r="A1" s="1" t="s">
        <v>738</v>
      </c>
    </row>
    <row r="2" spans="1:10" x14ac:dyDescent="0.25">
      <c r="A2" s="80"/>
      <c r="B2" s="80"/>
      <c r="C2" s="80"/>
      <c r="D2" s="80"/>
      <c r="E2" s="80"/>
      <c r="F2" s="80"/>
      <c r="G2" s="80"/>
      <c r="H2" s="80"/>
      <c r="I2" s="80"/>
      <c r="J2" s="80"/>
    </row>
    <row r="3" spans="1:10" s="70" customFormat="1" ht="15" customHeight="1" x14ac:dyDescent="0.25">
      <c r="A3" s="206" t="s">
        <v>838</v>
      </c>
      <c r="B3" s="421" t="s">
        <v>839</v>
      </c>
      <c r="C3" s="86" t="s">
        <v>721</v>
      </c>
      <c r="D3" s="127"/>
      <c r="E3" s="127"/>
      <c r="F3" s="127"/>
      <c r="G3" s="127"/>
      <c r="H3" s="127"/>
      <c r="I3" s="495" t="s">
        <v>638</v>
      </c>
      <c r="J3" s="496"/>
    </row>
    <row r="4" spans="1:10" ht="30" customHeight="1" x14ac:dyDescent="0.25">
      <c r="A4" s="70"/>
      <c r="B4" s="70"/>
      <c r="C4" s="95" t="s">
        <v>725</v>
      </c>
      <c r="D4" s="128"/>
      <c r="E4" s="95" t="s">
        <v>742</v>
      </c>
      <c r="F4" s="129"/>
      <c r="G4" s="128"/>
      <c r="H4" s="156" t="s">
        <v>576</v>
      </c>
      <c r="I4" s="497"/>
      <c r="J4" s="498"/>
    </row>
    <row r="5" spans="1:10" hidden="1" x14ac:dyDescent="0.25">
      <c r="A5" s="3"/>
      <c r="B5" s="5"/>
      <c r="C5" s="2" t="s">
        <v>575</v>
      </c>
      <c r="D5" s="5"/>
      <c r="E5" s="5"/>
      <c r="F5" s="5"/>
      <c r="G5" s="5"/>
      <c r="H5" s="5"/>
      <c r="I5" s="5"/>
      <c r="J5" s="22"/>
    </row>
    <row r="6" spans="1:10" s="141" customFormat="1" ht="45" customHeight="1" x14ac:dyDescent="0.25">
      <c r="A6" s="137" t="s">
        <v>766</v>
      </c>
      <c r="B6" s="137" t="s">
        <v>767</v>
      </c>
      <c r="C6" s="419" t="s">
        <v>722</v>
      </c>
      <c r="D6" s="158" t="s">
        <v>584</v>
      </c>
      <c r="E6" s="145" t="s">
        <v>586</v>
      </c>
      <c r="F6" s="420" t="s">
        <v>585</v>
      </c>
      <c r="G6" s="158" t="s">
        <v>895</v>
      </c>
      <c r="H6" s="420" t="s">
        <v>896</v>
      </c>
      <c r="I6" s="158" t="s">
        <v>723</v>
      </c>
      <c r="J6" s="418" t="s">
        <v>724</v>
      </c>
    </row>
    <row r="7" spans="1:10" x14ac:dyDescent="0.25">
      <c r="A7" s="142">
        <v>1</v>
      </c>
      <c r="B7" s="3" t="s">
        <v>26</v>
      </c>
      <c r="C7" s="23">
        <v>0</v>
      </c>
      <c r="D7" s="61">
        <v>0</v>
      </c>
      <c r="E7" s="56">
        <v>0</v>
      </c>
      <c r="F7" s="24">
        <v>370</v>
      </c>
      <c r="G7" s="61">
        <v>0</v>
      </c>
      <c r="H7" s="24">
        <v>370</v>
      </c>
      <c r="I7" s="61">
        <v>1</v>
      </c>
      <c r="J7" s="25">
        <v>3</v>
      </c>
    </row>
    <row r="8" spans="1:10" x14ac:dyDescent="0.25">
      <c r="A8" s="142">
        <v>2</v>
      </c>
      <c r="B8" s="3" t="s">
        <v>28</v>
      </c>
      <c r="C8" s="23">
        <v>90</v>
      </c>
      <c r="D8" s="61">
        <v>0</v>
      </c>
      <c r="E8" s="56">
        <v>0</v>
      </c>
      <c r="F8" s="24">
        <v>39</v>
      </c>
      <c r="G8" s="61">
        <v>0</v>
      </c>
      <c r="H8" s="24">
        <v>129</v>
      </c>
      <c r="I8" s="61">
        <v>1</v>
      </c>
      <c r="J8" s="25">
        <v>4</v>
      </c>
    </row>
    <row r="9" spans="1:10" x14ac:dyDescent="0.25">
      <c r="A9" s="142">
        <v>3</v>
      </c>
      <c r="B9" s="3" t="s">
        <v>34</v>
      </c>
      <c r="C9" s="23">
        <v>0</v>
      </c>
      <c r="D9" s="61">
        <v>0</v>
      </c>
      <c r="E9" s="56">
        <v>0</v>
      </c>
      <c r="F9" s="24">
        <v>358</v>
      </c>
      <c r="G9" s="61">
        <v>0</v>
      </c>
      <c r="H9" s="24">
        <v>358</v>
      </c>
      <c r="I9" s="61">
        <v>1</v>
      </c>
      <c r="J9" s="25">
        <v>12</v>
      </c>
    </row>
    <row r="10" spans="1:10" x14ac:dyDescent="0.25">
      <c r="A10" s="142">
        <v>4</v>
      </c>
      <c r="B10" s="3" t="s">
        <v>549</v>
      </c>
      <c r="C10" s="23">
        <v>1</v>
      </c>
      <c r="D10" s="61">
        <v>0</v>
      </c>
      <c r="E10" s="56">
        <v>0</v>
      </c>
      <c r="F10" s="24">
        <v>572</v>
      </c>
      <c r="G10" s="61">
        <v>0</v>
      </c>
      <c r="H10" s="24">
        <v>573</v>
      </c>
      <c r="I10" s="61">
        <v>3</v>
      </c>
      <c r="J10" s="25">
        <v>17</v>
      </c>
    </row>
    <row r="11" spans="1:10" x14ac:dyDescent="0.25">
      <c r="A11" s="142">
        <v>5</v>
      </c>
      <c r="B11" s="3" t="s">
        <v>29</v>
      </c>
      <c r="C11" s="23">
        <v>362</v>
      </c>
      <c r="D11" s="61">
        <v>0</v>
      </c>
      <c r="E11" s="56">
        <v>0</v>
      </c>
      <c r="F11" s="24">
        <v>0</v>
      </c>
      <c r="G11" s="61">
        <v>0</v>
      </c>
      <c r="H11" s="24">
        <v>362</v>
      </c>
      <c r="I11" s="61">
        <v>1</v>
      </c>
      <c r="J11" s="25">
        <v>6</v>
      </c>
    </row>
    <row r="12" spans="1:10" x14ac:dyDescent="0.25">
      <c r="A12" s="143"/>
      <c r="B12" s="4" t="s">
        <v>36</v>
      </c>
      <c r="C12" s="26">
        <v>0</v>
      </c>
      <c r="D12" s="62">
        <v>0</v>
      </c>
      <c r="E12" s="58">
        <v>0</v>
      </c>
      <c r="F12" s="27">
        <v>0</v>
      </c>
      <c r="G12" s="62">
        <v>0</v>
      </c>
      <c r="H12" s="27">
        <v>0</v>
      </c>
      <c r="I12" s="62">
        <v>0</v>
      </c>
      <c r="J12" s="28">
        <v>0</v>
      </c>
    </row>
    <row r="13" spans="1:10" x14ac:dyDescent="0.25">
      <c r="A13" s="142">
        <v>6</v>
      </c>
      <c r="B13" s="3" t="s">
        <v>39</v>
      </c>
      <c r="C13" s="23">
        <v>0</v>
      </c>
      <c r="D13" s="61">
        <v>0</v>
      </c>
      <c r="E13" s="56">
        <v>0</v>
      </c>
      <c r="F13" s="24">
        <v>0</v>
      </c>
      <c r="G13" s="61">
        <v>0</v>
      </c>
      <c r="H13" s="24">
        <v>0</v>
      </c>
      <c r="I13" s="61">
        <v>0</v>
      </c>
      <c r="J13" s="25">
        <v>0</v>
      </c>
    </row>
    <row r="14" spans="1:10" x14ac:dyDescent="0.25">
      <c r="A14" s="143"/>
      <c r="B14" s="4" t="s">
        <v>35</v>
      </c>
      <c r="C14" s="26">
        <v>1050</v>
      </c>
      <c r="D14" s="62">
        <v>1137</v>
      </c>
      <c r="E14" s="58">
        <v>1347</v>
      </c>
      <c r="F14" s="27">
        <v>9288</v>
      </c>
      <c r="G14" s="62">
        <v>0</v>
      </c>
      <c r="H14" s="27">
        <v>12822</v>
      </c>
      <c r="I14" s="62">
        <v>66</v>
      </c>
      <c r="J14" s="28">
        <v>310</v>
      </c>
    </row>
    <row r="15" spans="1:10" x14ac:dyDescent="0.25">
      <c r="A15" s="143"/>
      <c r="B15" s="4" t="s">
        <v>841</v>
      </c>
      <c r="C15" s="26">
        <v>621</v>
      </c>
      <c r="D15" s="62">
        <v>368</v>
      </c>
      <c r="E15" s="58">
        <v>0</v>
      </c>
      <c r="F15" s="27">
        <v>5626</v>
      </c>
      <c r="G15" s="62">
        <v>0</v>
      </c>
      <c r="H15" s="27">
        <v>6615</v>
      </c>
      <c r="I15" s="62">
        <v>38</v>
      </c>
      <c r="J15" s="28">
        <v>80</v>
      </c>
    </row>
    <row r="16" spans="1:10" x14ac:dyDescent="0.25">
      <c r="A16" s="143"/>
      <c r="B16" s="4" t="s">
        <v>37</v>
      </c>
      <c r="C16" s="26">
        <v>0</v>
      </c>
      <c r="D16" s="62">
        <v>0</v>
      </c>
      <c r="E16" s="58">
        <v>0</v>
      </c>
      <c r="F16" s="27">
        <v>0</v>
      </c>
      <c r="G16" s="62">
        <v>0</v>
      </c>
      <c r="H16" s="27">
        <v>0</v>
      </c>
      <c r="I16" s="62">
        <v>0</v>
      </c>
      <c r="J16" s="28">
        <v>3</v>
      </c>
    </row>
    <row r="17" spans="1:10" x14ac:dyDescent="0.25">
      <c r="A17" s="142">
        <v>7</v>
      </c>
      <c r="B17" s="3" t="s">
        <v>25</v>
      </c>
      <c r="C17" s="23">
        <v>0</v>
      </c>
      <c r="D17" s="61">
        <v>0</v>
      </c>
      <c r="E17" s="56">
        <v>0</v>
      </c>
      <c r="F17" s="24">
        <v>732</v>
      </c>
      <c r="G17" s="61">
        <v>0</v>
      </c>
      <c r="H17" s="24">
        <v>732</v>
      </c>
      <c r="I17" s="61">
        <v>2</v>
      </c>
      <c r="J17" s="25">
        <v>5</v>
      </c>
    </row>
    <row r="18" spans="1:10" x14ac:dyDescent="0.25">
      <c r="A18" s="142">
        <v>8</v>
      </c>
      <c r="B18" s="3" t="s">
        <v>32</v>
      </c>
      <c r="C18" s="23">
        <v>25</v>
      </c>
      <c r="D18" s="61">
        <v>0</v>
      </c>
      <c r="E18" s="56">
        <v>0</v>
      </c>
      <c r="F18" s="24">
        <v>7</v>
      </c>
      <c r="G18" s="61">
        <v>0</v>
      </c>
      <c r="H18" s="24">
        <v>32</v>
      </c>
      <c r="I18" s="61">
        <v>2</v>
      </c>
      <c r="J18" s="25">
        <v>3</v>
      </c>
    </row>
    <row r="19" spans="1:10" x14ac:dyDescent="0.25">
      <c r="A19" s="142">
        <v>9</v>
      </c>
      <c r="B19" s="3" t="s">
        <v>33</v>
      </c>
      <c r="C19" s="23">
        <v>36</v>
      </c>
      <c r="D19" s="61">
        <v>0</v>
      </c>
      <c r="E19" s="56">
        <v>0</v>
      </c>
      <c r="F19" s="24">
        <v>0</v>
      </c>
      <c r="G19" s="61">
        <v>0</v>
      </c>
      <c r="H19" s="24">
        <v>36</v>
      </c>
      <c r="I19" s="61">
        <v>1</v>
      </c>
      <c r="J19" s="25">
        <v>3</v>
      </c>
    </row>
    <row r="20" spans="1:10" x14ac:dyDescent="0.25">
      <c r="A20" s="142">
        <v>11</v>
      </c>
      <c r="B20" s="3" t="s">
        <v>38</v>
      </c>
      <c r="C20" s="23">
        <v>1</v>
      </c>
      <c r="D20" s="61">
        <v>0</v>
      </c>
      <c r="E20" s="56">
        <v>0</v>
      </c>
      <c r="F20" s="24">
        <v>484</v>
      </c>
      <c r="G20" s="61">
        <v>0</v>
      </c>
      <c r="H20" s="24">
        <v>485</v>
      </c>
      <c r="I20" s="61">
        <v>2</v>
      </c>
      <c r="J20" s="25">
        <v>4</v>
      </c>
    </row>
    <row r="21" spans="1:10" x14ac:dyDescent="0.25">
      <c r="A21" s="142">
        <v>12</v>
      </c>
      <c r="B21" s="3" t="s">
        <v>904</v>
      </c>
      <c r="C21" s="23">
        <v>180</v>
      </c>
      <c r="D21" s="61">
        <v>163</v>
      </c>
      <c r="E21" s="56">
        <v>0</v>
      </c>
      <c r="F21" s="24">
        <v>393</v>
      </c>
      <c r="G21" s="61">
        <v>0</v>
      </c>
      <c r="H21" s="24">
        <v>736</v>
      </c>
      <c r="I21" s="61">
        <v>2</v>
      </c>
      <c r="J21" s="25">
        <v>3</v>
      </c>
    </row>
    <row r="22" spans="1:10" x14ac:dyDescent="0.25">
      <c r="A22" s="142">
        <v>13</v>
      </c>
      <c r="B22" s="3" t="s">
        <v>30</v>
      </c>
      <c r="C22" s="23">
        <v>25734</v>
      </c>
      <c r="D22" s="61">
        <v>9185</v>
      </c>
      <c r="E22" s="56">
        <v>3140</v>
      </c>
      <c r="F22" s="24">
        <v>30965</v>
      </c>
      <c r="G22" s="61">
        <v>1100</v>
      </c>
      <c r="H22" s="24">
        <v>70124</v>
      </c>
      <c r="I22" s="61">
        <v>567</v>
      </c>
      <c r="J22" s="25">
        <v>3431</v>
      </c>
    </row>
    <row r="23" spans="1:10" x14ac:dyDescent="0.25">
      <c r="A23" s="142">
        <v>14</v>
      </c>
      <c r="B23" s="3" t="s">
        <v>31</v>
      </c>
      <c r="C23" s="23">
        <v>270</v>
      </c>
      <c r="D23" s="61">
        <v>0</v>
      </c>
      <c r="E23" s="56">
        <v>124</v>
      </c>
      <c r="F23" s="24">
        <v>3486</v>
      </c>
      <c r="G23" s="61">
        <v>0</v>
      </c>
      <c r="H23" s="24">
        <v>3880</v>
      </c>
      <c r="I23" s="61">
        <v>19</v>
      </c>
      <c r="J23" s="25">
        <v>55</v>
      </c>
    </row>
    <row r="24" spans="1:10" x14ac:dyDescent="0.25">
      <c r="A24" s="142">
        <v>15</v>
      </c>
      <c r="B24" s="3" t="s">
        <v>40</v>
      </c>
      <c r="C24" s="23">
        <v>66</v>
      </c>
      <c r="D24" s="61">
        <v>0</v>
      </c>
      <c r="E24" s="56">
        <v>318</v>
      </c>
      <c r="F24" s="24">
        <v>5890</v>
      </c>
      <c r="G24" s="61">
        <v>0</v>
      </c>
      <c r="H24" s="24">
        <v>6274</v>
      </c>
      <c r="I24" s="61">
        <v>25</v>
      </c>
      <c r="J24" s="25">
        <v>75</v>
      </c>
    </row>
    <row r="25" spans="1:10" x14ac:dyDescent="0.25">
      <c r="A25" s="142">
        <v>16</v>
      </c>
      <c r="B25" s="3" t="s">
        <v>27</v>
      </c>
      <c r="C25" s="23">
        <v>29</v>
      </c>
      <c r="D25" s="61">
        <v>0</v>
      </c>
      <c r="E25" s="56">
        <v>0</v>
      </c>
      <c r="F25" s="24">
        <v>721</v>
      </c>
      <c r="G25" s="61">
        <v>0</v>
      </c>
      <c r="H25" s="24">
        <v>750</v>
      </c>
      <c r="I25" s="61">
        <v>3</v>
      </c>
      <c r="J25" s="25">
        <v>50</v>
      </c>
    </row>
    <row r="26" spans="1:10" x14ac:dyDescent="0.25">
      <c r="A26" s="142">
        <v>18</v>
      </c>
      <c r="B26" s="3" t="s">
        <v>550</v>
      </c>
      <c r="C26" s="23">
        <v>0</v>
      </c>
      <c r="D26" s="61">
        <v>0</v>
      </c>
      <c r="E26" s="56">
        <v>0</v>
      </c>
      <c r="F26" s="24">
        <v>0</v>
      </c>
      <c r="G26" s="61">
        <v>0</v>
      </c>
      <c r="H26" s="24">
        <v>0</v>
      </c>
      <c r="I26" s="61">
        <v>0</v>
      </c>
      <c r="J26" s="25">
        <v>0</v>
      </c>
    </row>
    <row r="27" spans="1:10" x14ac:dyDescent="0.25">
      <c r="A27" s="6" t="s">
        <v>1128</v>
      </c>
      <c r="B27" s="7"/>
      <c r="C27" s="29">
        <v>28465</v>
      </c>
      <c r="D27" s="63">
        <v>10853</v>
      </c>
      <c r="E27" s="60">
        <v>4929</v>
      </c>
      <c r="F27" s="30">
        <v>58931</v>
      </c>
      <c r="G27" s="63">
        <v>1100</v>
      </c>
      <c r="H27" s="30">
        <v>104278</v>
      </c>
      <c r="I27" s="63">
        <v>734</v>
      </c>
      <c r="J27" s="31">
        <v>4064</v>
      </c>
    </row>
  </sheetData>
  <mergeCells count="1">
    <mergeCell ref="I3:J4"/>
  </mergeCells>
  <phoneticPr fontId="5" type="noConversion"/>
  <printOptions horizontalCentered="1"/>
  <pageMargins left="0.39370078740157483" right="0.39370078740157483" top="1.3779527559055118" bottom="0.98425196850393704" header="0.70866141732283472" footer="0.51181102362204722"/>
  <pageSetup paperSize="5" scale="95" orientation="landscape" r:id="rId2"/>
  <headerFooter alignWithMargins="0">
    <oddHeader>&amp;C&amp;"Arial,Gras"&amp;11MINISTÈRE DE LA SANTÉ ET DES SERVICES SOCIAUX&amp;"Arial,Normal"
RAPPORTS STATISTIQUES ANNUELS DES CENTRES JEUNESSE (missions CPEJ et CRJDA/MDA)&amp;R&amp;"Arial,Gras"&amp;11Année
2011-2012</oddHeader>
    <oddFooter>&amp;L&amp;"Arial,Italique"&amp;9Direction des jeunes et des familles&amp;C&amp;"Arial,Italique"&amp;9Page &amp;P de &amp;N&amp;R&amp;"Arial,Italique"&amp;9&amp;A</oddFooter>
  </headerFooter>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tabColor indexed="45"/>
  </sheetPr>
  <dimension ref="A1:J27"/>
  <sheetViews>
    <sheetView view="pageLayout" topLeftCell="A9" zoomScaleNormal="85" workbookViewId="0">
      <selection activeCell="H6" sqref="H6"/>
    </sheetView>
  </sheetViews>
  <sheetFormatPr baseColWidth="10" defaultRowHeight="13.2" x14ac:dyDescent="0.25"/>
  <cols>
    <col min="1" max="1" width="9.6640625" customWidth="1"/>
    <col min="2" max="2" width="62.6640625" customWidth="1"/>
    <col min="3" max="10" width="10.6640625" customWidth="1"/>
  </cols>
  <sheetData>
    <row r="1" spans="1:10" x14ac:dyDescent="0.25">
      <c r="A1" s="1" t="s">
        <v>739</v>
      </c>
    </row>
    <row r="2" spans="1:10" x14ac:dyDescent="0.25">
      <c r="A2" s="80"/>
      <c r="B2" s="80"/>
      <c r="C2" s="80"/>
      <c r="D2" s="80"/>
      <c r="E2" s="80"/>
      <c r="F2" s="80"/>
      <c r="G2" s="80"/>
      <c r="H2" s="80"/>
      <c r="I2" s="80"/>
      <c r="J2" s="80"/>
    </row>
    <row r="3" spans="1:10" s="70" customFormat="1" ht="15" customHeight="1" x14ac:dyDescent="0.25">
      <c r="A3" s="206" t="s">
        <v>838</v>
      </c>
      <c r="B3" s="421" t="s">
        <v>839</v>
      </c>
      <c r="C3" s="86" t="s">
        <v>721</v>
      </c>
      <c r="D3" s="127"/>
      <c r="E3" s="127"/>
      <c r="F3" s="127"/>
      <c r="G3" s="127"/>
      <c r="H3" s="127"/>
      <c r="I3" s="495" t="s">
        <v>638</v>
      </c>
      <c r="J3" s="496"/>
    </row>
    <row r="4" spans="1:10" ht="30" customHeight="1" x14ac:dyDescent="0.25">
      <c r="A4" s="70"/>
      <c r="B4" s="70"/>
      <c r="C4" s="95" t="s">
        <v>725</v>
      </c>
      <c r="D4" s="128"/>
      <c r="E4" s="95" t="s">
        <v>742</v>
      </c>
      <c r="F4" s="129"/>
      <c r="G4" s="128"/>
      <c r="H4" s="156" t="s">
        <v>576</v>
      </c>
      <c r="I4" s="497"/>
      <c r="J4" s="498"/>
    </row>
    <row r="5" spans="1:10" hidden="1" x14ac:dyDescent="0.25">
      <c r="A5" s="3"/>
      <c r="B5" s="5"/>
      <c r="C5" s="2" t="s">
        <v>575</v>
      </c>
      <c r="D5" s="5"/>
      <c r="E5" s="5"/>
      <c r="F5" s="5"/>
      <c r="G5" s="5"/>
      <c r="H5" s="5"/>
      <c r="I5" s="5"/>
      <c r="J5" s="22"/>
    </row>
    <row r="6" spans="1:10" s="141" customFormat="1" ht="45" customHeight="1" x14ac:dyDescent="0.25">
      <c r="A6" s="137" t="s">
        <v>766</v>
      </c>
      <c r="B6" s="137" t="s">
        <v>767</v>
      </c>
      <c r="C6" s="419" t="s">
        <v>722</v>
      </c>
      <c r="D6" s="158" t="s">
        <v>584</v>
      </c>
      <c r="E6" s="420" t="s">
        <v>586</v>
      </c>
      <c r="F6" s="158" t="s">
        <v>585</v>
      </c>
      <c r="G6" s="420" t="s">
        <v>895</v>
      </c>
      <c r="H6" s="158" t="s">
        <v>896</v>
      </c>
      <c r="I6" s="420" t="s">
        <v>723</v>
      </c>
      <c r="J6" s="159" t="s">
        <v>724</v>
      </c>
    </row>
    <row r="7" spans="1:10" x14ac:dyDescent="0.25">
      <c r="A7" s="142">
        <v>1</v>
      </c>
      <c r="B7" s="3" t="s">
        <v>26</v>
      </c>
      <c r="C7" s="23">
        <v>0</v>
      </c>
      <c r="D7" s="61">
        <v>0</v>
      </c>
      <c r="E7" s="24">
        <v>0</v>
      </c>
      <c r="F7" s="61">
        <v>0</v>
      </c>
      <c r="G7" s="24">
        <v>0</v>
      </c>
      <c r="H7" s="61">
        <v>0</v>
      </c>
      <c r="I7" s="24">
        <v>0</v>
      </c>
      <c r="J7" s="130">
        <v>3</v>
      </c>
    </row>
    <row r="8" spans="1:10" x14ac:dyDescent="0.25">
      <c r="A8" s="142">
        <v>2</v>
      </c>
      <c r="B8" s="3" t="s">
        <v>28</v>
      </c>
      <c r="C8" s="23">
        <v>0</v>
      </c>
      <c r="D8" s="61">
        <v>0</v>
      </c>
      <c r="E8" s="24">
        <v>0</v>
      </c>
      <c r="F8" s="61">
        <v>0</v>
      </c>
      <c r="G8" s="24">
        <v>0</v>
      </c>
      <c r="H8" s="61">
        <v>0</v>
      </c>
      <c r="I8" s="24">
        <v>0</v>
      </c>
      <c r="J8" s="130">
        <v>14</v>
      </c>
    </row>
    <row r="9" spans="1:10" x14ac:dyDescent="0.25">
      <c r="A9" s="142">
        <v>3</v>
      </c>
      <c r="B9" s="3" t="s">
        <v>34</v>
      </c>
      <c r="C9" s="23">
        <v>140</v>
      </c>
      <c r="D9" s="61">
        <v>463</v>
      </c>
      <c r="E9" s="24">
        <v>328</v>
      </c>
      <c r="F9" s="61">
        <v>405</v>
      </c>
      <c r="G9" s="24">
        <v>0</v>
      </c>
      <c r="H9" s="61">
        <v>1336</v>
      </c>
      <c r="I9" s="24">
        <v>9</v>
      </c>
      <c r="J9" s="130">
        <v>16</v>
      </c>
    </row>
    <row r="10" spans="1:10" x14ac:dyDescent="0.25">
      <c r="A10" s="142">
        <v>4</v>
      </c>
      <c r="B10" s="3" t="s">
        <v>549</v>
      </c>
      <c r="C10" s="23">
        <v>237</v>
      </c>
      <c r="D10" s="61">
        <v>0</v>
      </c>
      <c r="E10" s="24">
        <v>0</v>
      </c>
      <c r="F10" s="61">
        <v>1875</v>
      </c>
      <c r="G10" s="24">
        <v>0</v>
      </c>
      <c r="H10" s="61">
        <v>2112</v>
      </c>
      <c r="I10" s="24">
        <v>7</v>
      </c>
      <c r="J10" s="130">
        <v>49</v>
      </c>
    </row>
    <row r="11" spans="1:10" x14ac:dyDescent="0.25">
      <c r="A11" s="142">
        <v>5</v>
      </c>
      <c r="B11" s="3" t="s">
        <v>29</v>
      </c>
      <c r="C11" s="23">
        <v>0</v>
      </c>
      <c r="D11" s="61">
        <v>0</v>
      </c>
      <c r="E11" s="24">
        <v>0</v>
      </c>
      <c r="F11" s="61">
        <v>734</v>
      </c>
      <c r="G11" s="24">
        <v>0</v>
      </c>
      <c r="H11" s="61">
        <v>734</v>
      </c>
      <c r="I11" s="24">
        <v>2</v>
      </c>
      <c r="J11" s="130">
        <v>8</v>
      </c>
    </row>
    <row r="12" spans="1:10" x14ac:dyDescent="0.25">
      <c r="A12" s="143"/>
      <c r="B12" s="4" t="s">
        <v>36</v>
      </c>
      <c r="C12" s="26">
        <v>0</v>
      </c>
      <c r="D12" s="62">
        <v>0</v>
      </c>
      <c r="E12" s="27">
        <v>0</v>
      </c>
      <c r="F12" s="62">
        <v>0</v>
      </c>
      <c r="G12" s="27">
        <v>0</v>
      </c>
      <c r="H12" s="62">
        <v>0</v>
      </c>
      <c r="I12" s="27">
        <v>0</v>
      </c>
      <c r="J12" s="131">
        <v>0</v>
      </c>
    </row>
    <row r="13" spans="1:10" x14ac:dyDescent="0.25">
      <c r="A13" s="142">
        <v>6</v>
      </c>
      <c r="B13" s="3" t="s">
        <v>39</v>
      </c>
      <c r="C13" s="23">
        <v>0</v>
      </c>
      <c r="D13" s="61">
        <v>0</v>
      </c>
      <c r="E13" s="24">
        <v>0</v>
      </c>
      <c r="F13" s="61">
        <v>0</v>
      </c>
      <c r="G13" s="24">
        <v>0</v>
      </c>
      <c r="H13" s="61">
        <v>0</v>
      </c>
      <c r="I13" s="24">
        <v>0</v>
      </c>
      <c r="J13" s="130">
        <v>0</v>
      </c>
    </row>
    <row r="14" spans="1:10" x14ac:dyDescent="0.25">
      <c r="A14" s="143"/>
      <c r="B14" s="4" t="s">
        <v>35</v>
      </c>
      <c r="C14" s="26">
        <v>2813</v>
      </c>
      <c r="D14" s="62">
        <v>408</v>
      </c>
      <c r="E14" s="27">
        <v>1168</v>
      </c>
      <c r="F14" s="62">
        <v>17220</v>
      </c>
      <c r="G14" s="27">
        <v>0</v>
      </c>
      <c r="H14" s="62">
        <v>21609</v>
      </c>
      <c r="I14" s="27">
        <v>90</v>
      </c>
      <c r="J14" s="131">
        <v>353</v>
      </c>
    </row>
    <row r="15" spans="1:10" x14ac:dyDescent="0.25">
      <c r="A15" s="143"/>
      <c r="B15" s="4" t="s">
        <v>841</v>
      </c>
      <c r="C15" s="26">
        <v>0</v>
      </c>
      <c r="D15" s="62">
        <v>18</v>
      </c>
      <c r="E15" s="27">
        <v>0</v>
      </c>
      <c r="F15" s="62">
        <v>249</v>
      </c>
      <c r="G15" s="27">
        <v>0</v>
      </c>
      <c r="H15" s="62">
        <v>267</v>
      </c>
      <c r="I15" s="27">
        <v>5</v>
      </c>
      <c r="J15" s="131">
        <v>13</v>
      </c>
    </row>
    <row r="16" spans="1:10" x14ac:dyDescent="0.25">
      <c r="A16" s="143"/>
      <c r="B16" s="4" t="s">
        <v>37</v>
      </c>
      <c r="C16" s="26">
        <v>0</v>
      </c>
      <c r="D16" s="62">
        <v>0</v>
      </c>
      <c r="E16" s="27">
        <v>0</v>
      </c>
      <c r="F16" s="62">
        <v>0</v>
      </c>
      <c r="G16" s="27">
        <v>0</v>
      </c>
      <c r="H16" s="62">
        <v>0</v>
      </c>
      <c r="I16" s="27">
        <v>0</v>
      </c>
      <c r="J16" s="131">
        <v>0</v>
      </c>
    </row>
    <row r="17" spans="1:10" x14ac:dyDescent="0.25">
      <c r="A17" s="142">
        <v>7</v>
      </c>
      <c r="B17" s="3" t="s">
        <v>25</v>
      </c>
      <c r="C17" s="23">
        <v>5</v>
      </c>
      <c r="D17" s="61">
        <v>0</v>
      </c>
      <c r="E17" s="24">
        <v>0</v>
      </c>
      <c r="F17" s="61">
        <v>281</v>
      </c>
      <c r="G17" s="24">
        <v>0</v>
      </c>
      <c r="H17" s="61">
        <v>286</v>
      </c>
      <c r="I17" s="24">
        <v>3</v>
      </c>
      <c r="J17" s="130">
        <v>8</v>
      </c>
    </row>
    <row r="18" spans="1:10" x14ac:dyDescent="0.25">
      <c r="A18" s="142">
        <v>8</v>
      </c>
      <c r="B18" s="3" t="s">
        <v>32</v>
      </c>
      <c r="C18" s="23">
        <v>0</v>
      </c>
      <c r="D18" s="61">
        <v>0</v>
      </c>
      <c r="E18" s="24">
        <v>0</v>
      </c>
      <c r="F18" s="61">
        <v>366</v>
      </c>
      <c r="G18" s="24">
        <v>0</v>
      </c>
      <c r="H18" s="61">
        <v>366</v>
      </c>
      <c r="I18" s="24">
        <v>1</v>
      </c>
      <c r="J18" s="130">
        <v>13</v>
      </c>
    </row>
    <row r="19" spans="1:10" x14ac:dyDescent="0.25">
      <c r="A19" s="142">
        <v>9</v>
      </c>
      <c r="B19" s="3" t="s">
        <v>33</v>
      </c>
      <c r="C19" s="23">
        <v>214</v>
      </c>
      <c r="D19" s="61">
        <v>0</v>
      </c>
      <c r="E19" s="24">
        <v>0</v>
      </c>
      <c r="F19" s="61">
        <v>1563</v>
      </c>
      <c r="G19" s="24">
        <v>0</v>
      </c>
      <c r="H19" s="61">
        <v>1777</v>
      </c>
      <c r="I19" s="24">
        <v>5</v>
      </c>
      <c r="J19" s="130">
        <v>11</v>
      </c>
    </row>
    <row r="20" spans="1:10" x14ac:dyDescent="0.25">
      <c r="A20" s="142">
        <v>11</v>
      </c>
      <c r="B20" s="3" t="s">
        <v>38</v>
      </c>
      <c r="C20" s="23">
        <v>0</v>
      </c>
      <c r="D20" s="61">
        <v>0</v>
      </c>
      <c r="E20" s="24">
        <v>0</v>
      </c>
      <c r="F20" s="61">
        <v>354</v>
      </c>
      <c r="G20" s="24">
        <v>0</v>
      </c>
      <c r="H20" s="61">
        <v>354</v>
      </c>
      <c r="I20" s="24">
        <v>2</v>
      </c>
      <c r="J20" s="130">
        <v>8</v>
      </c>
    </row>
    <row r="21" spans="1:10" x14ac:dyDescent="0.25">
      <c r="A21" s="142">
        <v>12</v>
      </c>
      <c r="B21" s="3" t="s">
        <v>904</v>
      </c>
      <c r="C21" s="23">
        <v>0</v>
      </c>
      <c r="D21" s="61">
        <v>0</v>
      </c>
      <c r="E21" s="24">
        <v>0</v>
      </c>
      <c r="F21" s="61">
        <v>0</v>
      </c>
      <c r="G21" s="24">
        <v>0</v>
      </c>
      <c r="H21" s="61">
        <v>0</v>
      </c>
      <c r="I21" s="24">
        <v>0</v>
      </c>
      <c r="J21" s="130">
        <v>4</v>
      </c>
    </row>
    <row r="22" spans="1:10" x14ac:dyDescent="0.25">
      <c r="A22" s="142">
        <v>13</v>
      </c>
      <c r="B22" s="3" t="s">
        <v>30</v>
      </c>
      <c r="C22" s="23">
        <v>1758</v>
      </c>
      <c r="D22" s="61">
        <v>326</v>
      </c>
      <c r="E22" s="24">
        <v>480</v>
      </c>
      <c r="F22" s="61">
        <v>963</v>
      </c>
      <c r="G22" s="24">
        <v>40</v>
      </c>
      <c r="H22" s="61">
        <v>3567</v>
      </c>
      <c r="I22" s="24">
        <v>27</v>
      </c>
      <c r="J22" s="130">
        <v>98</v>
      </c>
    </row>
    <row r="23" spans="1:10" x14ac:dyDescent="0.25">
      <c r="A23" s="142">
        <v>14</v>
      </c>
      <c r="B23" s="3" t="s">
        <v>31</v>
      </c>
      <c r="C23" s="23">
        <v>25729</v>
      </c>
      <c r="D23" s="61">
        <v>0</v>
      </c>
      <c r="E23" s="24">
        <v>26448</v>
      </c>
      <c r="F23" s="61">
        <v>120294</v>
      </c>
      <c r="G23" s="24">
        <v>0</v>
      </c>
      <c r="H23" s="61">
        <v>172471</v>
      </c>
      <c r="I23" s="24">
        <v>947</v>
      </c>
      <c r="J23" s="130">
        <v>6554</v>
      </c>
    </row>
    <row r="24" spans="1:10" x14ac:dyDescent="0.25">
      <c r="A24" s="142">
        <v>15</v>
      </c>
      <c r="B24" s="3" t="s">
        <v>40</v>
      </c>
      <c r="C24" s="23">
        <v>92</v>
      </c>
      <c r="D24" s="61">
        <v>0</v>
      </c>
      <c r="E24" s="24">
        <v>1116</v>
      </c>
      <c r="F24" s="61">
        <v>6809</v>
      </c>
      <c r="G24" s="24">
        <v>6</v>
      </c>
      <c r="H24" s="61">
        <v>8023</v>
      </c>
      <c r="I24" s="24">
        <v>34</v>
      </c>
      <c r="J24" s="130">
        <v>198</v>
      </c>
    </row>
    <row r="25" spans="1:10" x14ac:dyDescent="0.25">
      <c r="A25" s="142">
        <v>16</v>
      </c>
      <c r="B25" s="3" t="s">
        <v>27</v>
      </c>
      <c r="C25" s="23">
        <v>60</v>
      </c>
      <c r="D25" s="61">
        <v>318</v>
      </c>
      <c r="E25" s="24">
        <v>0</v>
      </c>
      <c r="F25" s="61">
        <v>2276</v>
      </c>
      <c r="G25" s="24">
        <v>183</v>
      </c>
      <c r="H25" s="61">
        <v>2837</v>
      </c>
      <c r="I25" s="24">
        <v>13</v>
      </c>
      <c r="J25" s="130">
        <v>152</v>
      </c>
    </row>
    <row r="26" spans="1:10" x14ac:dyDescent="0.25">
      <c r="A26" s="142">
        <v>18</v>
      </c>
      <c r="B26" s="3" t="s">
        <v>550</v>
      </c>
      <c r="C26" s="23">
        <v>0</v>
      </c>
      <c r="D26" s="61">
        <v>0</v>
      </c>
      <c r="E26" s="24">
        <v>0</v>
      </c>
      <c r="F26" s="61">
        <v>0</v>
      </c>
      <c r="G26" s="24">
        <v>0</v>
      </c>
      <c r="H26" s="61">
        <v>0</v>
      </c>
      <c r="I26" s="24">
        <v>0</v>
      </c>
      <c r="J26" s="130">
        <v>0</v>
      </c>
    </row>
    <row r="27" spans="1:10" x14ac:dyDescent="0.25">
      <c r="A27" s="6" t="s">
        <v>1128</v>
      </c>
      <c r="B27" s="7"/>
      <c r="C27" s="29">
        <v>31048</v>
      </c>
      <c r="D27" s="63">
        <v>1533</v>
      </c>
      <c r="E27" s="30">
        <v>29540</v>
      </c>
      <c r="F27" s="63">
        <v>153389</v>
      </c>
      <c r="G27" s="30">
        <v>229</v>
      </c>
      <c r="H27" s="63">
        <v>215739</v>
      </c>
      <c r="I27" s="30">
        <v>1145</v>
      </c>
      <c r="J27" s="132">
        <v>7502</v>
      </c>
    </row>
  </sheetData>
  <mergeCells count="1">
    <mergeCell ref="I3:J4"/>
  </mergeCells>
  <phoneticPr fontId="5" type="noConversion"/>
  <printOptions horizontalCentered="1"/>
  <pageMargins left="0.39370078740157483" right="0.39370078740157483" top="1.3779527559055118" bottom="0.98425196850393704" header="0.70866141732283472" footer="0.51181102362204722"/>
  <pageSetup paperSize="5" scale="95" orientation="landscape" r:id="rId2"/>
  <headerFooter alignWithMargins="0">
    <oddHeader>&amp;C&amp;"Arial,Gras"&amp;11MINISTÈRE DE LA SANTÉ ET DES SERVICES SOCIAUX&amp;"Arial,Normal"
RAPPORTS STATISTIQUES ANNUELS DES CENTRES JEUNESSE (missions CPEJ et CRJDA/MDA)&amp;R&amp;"Arial,Gras"&amp;11Année
2011-2012</oddHeader>
    <oddFooter>&amp;L&amp;"Arial,Italique"&amp;9Direction des jeunes et des familles&amp;C&amp;"Arial,Italique"&amp;9Page &amp;P de &amp;N&amp;R&amp;"Arial,Italique"&amp;9&amp;A</oddFooter>
  </headerFooter>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tabColor indexed="45"/>
  </sheetPr>
  <dimension ref="A1:J27"/>
  <sheetViews>
    <sheetView view="pageLayout" topLeftCell="A9" zoomScaleNormal="85" workbookViewId="0">
      <selection activeCell="H6" sqref="H6"/>
    </sheetView>
  </sheetViews>
  <sheetFormatPr baseColWidth="10" defaultRowHeight="13.2" x14ac:dyDescent="0.25"/>
  <cols>
    <col min="1" max="1" width="9.6640625" customWidth="1"/>
    <col min="2" max="2" width="62.6640625" customWidth="1"/>
    <col min="3" max="10" width="10.6640625" customWidth="1"/>
  </cols>
  <sheetData>
    <row r="1" spans="1:10" x14ac:dyDescent="0.25">
      <c r="A1" s="1" t="s">
        <v>740</v>
      </c>
    </row>
    <row r="2" spans="1:10" x14ac:dyDescent="0.25">
      <c r="A2" s="80"/>
      <c r="B2" s="80"/>
      <c r="C2" s="80"/>
      <c r="D2" s="80"/>
      <c r="E2" s="80"/>
      <c r="F2" s="80"/>
      <c r="G2" s="80"/>
      <c r="H2" s="80"/>
      <c r="I2" s="80"/>
      <c r="J2" s="80"/>
    </row>
    <row r="3" spans="1:10" s="70" customFormat="1" ht="15" customHeight="1" x14ac:dyDescent="0.25">
      <c r="A3" s="206" t="s">
        <v>838</v>
      </c>
      <c r="B3" s="421" t="s">
        <v>839</v>
      </c>
      <c r="C3" s="86" t="s">
        <v>721</v>
      </c>
      <c r="D3" s="127"/>
      <c r="E3" s="127"/>
      <c r="F3" s="127"/>
      <c r="G3" s="127"/>
      <c r="H3" s="127"/>
      <c r="I3" s="495" t="s">
        <v>638</v>
      </c>
      <c r="J3" s="496"/>
    </row>
    <row r="4" spans="1:10" ht="30" customHeight="1" x14ac:dyDescent="0.25">
      <c r="A4" s="70"/>
      <c r="B4" s="70"/>
      <c r="C4" s="95" t="s">
        <v>725</v>
      </c>
      <c r="D4" s="128"/>
      <c r="E4" s="95" t="s">
        <v>742</v>
      </c>
      <c r="F4" s="129"/>
      <c r="G4" s="128"/>
      <c r="H4" s="156" t="s">
        <v>576</v>
      </c>
      <c r="I4" s="497"/>
      <c r="J4" s="498"/>
    </row>
    <row r="5" spans="1:10" hidden="1" x14ac:dyDescent="0.25">
      <c r="A5" s="3"/>
      <c r="B5" s="5"/>
      <c r="C5" s="2" t="s">
        <v>575</v>
      </c>
      <c r="D5" s="5"/>
      <c r="E5" s="5"/>
      <c r="F5" s="5"/>
      <c r="G5" s="5"/>
      <c r="H5" s="5"/>
      <c r="I5" s="5"/>
      <c r="J5" s="22"/>
    </row>
    <row r="6" spans="1:10" s="141" customFormat="1" ht="45" customHeight="1" x14ac:dyDescent="0.25">
      <c r="A6" s="137" t="s">
        <v>766</v>
      </c>
      <c r="B6" s="137" t="s">
        <v>767</v>
      </c>
      <c r="C6" s="419" t="s">
        <v>722</v>
      </c>
      <c r="D6" s="158" t="s">
        <v>584</v>
      </c>
      <c r="E6" s="420" t="s">
        <v>586</v>
      </c>
      <c r="F6" s="158" t="s">
        <v>585</v>
      </c>
      <c r="G6" s="420" t="s">
        <v>895</v>
      </c>
      <c r="H6" s="158" t="s">
        <v>896</v>
      </c>
      <c r="I6" s="420" t="s">
        <v>723</v>
      </c>
      <c r="J6" s="159" t="s">
        <v>724</v>
      </c>
    </row>
    <row r="7" spans="1:10" x14ac:dyDescent="0.25">
      <c r="A7" s="142">
        <v>1</v>
      </c>
      <c r="B7" s="3" t="s">
        <v>26</v>
      </c>
      <c r="C7" s="23">
        <v>0</v>
      </c>
      <c r="D7" s="61">
        <v>0</v>
      </c>
      <c r="E7" s="24">
        <v>0</v>
      </c>
      <c r="F7" s="61">
        <v>1107</v>
      </c>
      <c r="G7" s="24">
        <v>0</v>
      </c>
      <c r="H7" s="61">
        <v>1107</v>
      </c>
      <c r="I7" s="24">
        <v>3</v>
      </c>
      <c r="J7" s="130">
        <v>8</v>
      </c>
    </row>
    <row r="8" spans="1:10" x14ac:dyDescent="0.25">
      <c r="A8" s="142">
        <v>2</v>
      </c>
      <c r="B8" s="3" t="s">
        <v>28</v>
      </c>
      <c r="C8" s="23">
        <v>1</v>
      </c>
      <c r="D8" s="61">
        <v>0</v>
      </c>
      <c r="E8" s="24">
        <v>0</v>
      </c>
      <c r="F8" s="61">
        <v>88</v>
      </c>
      <c r="G8" s="24">
        <v>0</v>
      </c>
      <c r="H8" s="61">
        <v>89</v>
      </c>
      <c r="I8" s="24">
        <v>2</v>
      </c>
      <c r="J8" s="130">
        <v>7</v>
      </c>
    </row>
    <row r="9" spans="1:10" x14ac:dyDescent="0.25">
      <c r="A9" s="142">
        <v>3</v>
      </c>
      <c r="B9" s="3" t="s">
        <v>34</v>
      </c>
      <c r="C9" s="23">
        <v>5</v>
      </c>
      <c r="D9" s="61">
        <v>6</v>
      </c>
      <c r="E9" s="24">
        <v>3</v>
      </c>
      <c r="F9" s="61">
        <v>363</v>
      </c>
      <c r="G9" s="24">
        <v>0</v>
      </c>
      <c r="H9" s="61">
        <v>377</v>
      </c>
      <c r="I9" s="24">
        <v>5</v>
      </c>
      <c r="J9" s="130">
        <v>21</v>
      </c>
    </row>
    <row r="10" spans="1:10" x14ac:dyDescent="0.25">
      <c r="A10" s="142">
        <v>4</v>
      </c>
      <c r="B10" s="3" t="s">
        <v>549</v>
      </c>
      <c r="C10" s="23">
        <v>7</v>
      </c>
      <c r="D10" s="61">
        <v>0</v>
      </c>
      <c r="E10" s="24">
        <v>0</v>
      </c>
      <c r="F10" s="61">
        <v>935</v>
      </c>
      <c r="G10" s="24">
        <v>0</v>
      </c>
      <c r="H10" s="61">
        <v>942</v>
      </c>
      <c r="I10" s="24">
        <v>7</v>
      </c>
      <c r="J10" s="130">
        <v>33</v>
      </c>
    </row>
    <row r="11" spans="1:10" x14ac:dyDescent="0.25">
      <c r="A11" s="142">
        <v>5</v>
      </c>
      <c r="B11" s="3" t="s">
        <v>29</v>
      </c>
      <c r="C11" s="23">
        <v>0</v>
      </c>
      <c r="D11" s="61">
        <v>0</v>
      </c>
      <c r="E11" s="24">
        <v>0</v>
      </c>
      <c r="F11" s="61">
        <v>751</v>
      </c>
      <c r="G11" s="24">
        <v>0</v>
      </c>
      <c r="H11" s="61">
        <v>751</v>
      </c>
      <c r="I11" s="24">
        <v>3</v>
      </c>
      <c r="J11" s="130">
        <v>10</v>
      </c>
    </row>
    <row r="12" spans="1:10" x14ac:dyDescent="0.25">
      <c r="A12" s="143"/>
      <c r="B12" s="4" t="s">
        <v>36</v>
      </c>
      <c r="C12" s="26">
        <v>0</v>
      </c>
      <c r="D12" s="62">
        <v>0</v>
      </c>
      <c r="E12" s="27">
        <v>0</v>
      </c>
      <c r="F12" s="62">
        <v>0</v>
      </c>
      <c r="G12" s="27">
        <v>0</v>
      </c>
      <c r="H12" s="62">
        <v>0</v>
      </c>
      <c r="I12" s="27">
        <v>0</v>
      </c>
      <c r="J12" s="131">
        <v>0</v>
      </c>
    </row>
    <row r="13" spans="1:10" x14ac:dyDescent="0.25">
      <c r="A13" s="142">
        <v>6</v>
      </c>
      <c r="B13" s="3" t="s">
        <v>39</v>
      </c>
      <c r="C13" s="23">
        <v>0</v>
      </c>
      <c r="D13" s="61">
        <v>0</v>
      </c>
      <c r="E13" s="24">
        <v>0</v>
      </c>
      <c r="F13" s="61">
        <v>0</v>
      </c>
      <c r="G13" s="24">
        <v>0</v>
      </c>
      <c r="H13" s="61">
        <v>0</v>
      </c>
      <c r="I13" s="24">
        <v>0</v>
      </c>
      <c r="J13" s="130">
        <v>0</v>
      </c>
    </row>
    <row r="14" spans="1:10" x14ac:dyDescent="0.25">
      <c r="A14" s="143"/>
      <c r="B14" s="4" t="s">
        <v>35</v>
      </c>
      <c r="C14" s="26">
        <v>1249</v>
      </c>
      <c r="D14" s="62">
        <v>552</v>
      </c>
      <c r="E14" s="27">
        <v>795</v>
      </c>
      <c r="F14" s="62">
        <v>9230</v>
      </c>
      <c r="G14" s="27">
        <v>0</v>
      </c>
      <c r="H14" s="62">
        <v>11826</v>
      </c>
      <c r="I14" s="27">
        <v>53</v>
      </c>
      <c r="J14" s="131">
        <v>271</v>
      </c>
    </row>
    <row r="15" spans="1:10" x14ac:dyDescent="0.25">
      <c r="A15" s="143"/>
      <c r="B15" s="4" t="s">
        <v>841</v>
      </c>
      <c r="C15" s="26">
        <v>690</v>
      </c>
      <c r="D15" s="62">
        <v>384</v>
      </c>
      <c r="E15" s="27">
        <v>0</v>
      </c>
      <c r="F15" s="62">
        <v>2102</v>
      </c>
      <c r="G15" s="27">
        <v>0</v>
      </c>
      <c r="H15" s="62">
        <v>3176</v>
      </c>
      <c r="I15" s="27">
        <v>23</v>
      </c>
      <c r="J15" s="131">
        <v>39</v>
      </c>
    </row>
    <row r="16" spans="1:10" x14ac:dyDescent="0.25">
      <c r="A16" s="143"/>
      <c r="B16" s="4" t="s">
        <v>37</v>
      </c>
      <c r="C16" s="26">
        <v>0</v>
      </c>
      <c r="D16" s="62">
        <v>0</v>
      </c>
      <c r="E16" s="27">
        <v>0</v>
      </c>
      <c r="F16" s="62">
        <v>0</v>
      </c>
      <c r="G16" s="27">
        <v>0</v>
      </c>
      <c r="H16" s="62">
        <v>0</v>
      </c>
      <c r="I16" s="27">
        <v>0</v>
      </c>
      <c r="J16" s="131">
        <v>0</v>
      </c>
    </row>
    <row r="17" spans="1:10" x14ac:dyDescent="0.25">
      <c r="A17" s="142">
        <v>7</v>
      </c>
      <c r="B17" s="3" t="s">
        <v>25</v>
      </c>
      <c r="C17" s="23">
        <v>3</v>
      </c>
      <c r="D17" s="61">
        <v>0</v>
      </c>
      <c r="E17" s="24">
        <v>0</v>
      </c>
      <c r="F17" s="61">
        <v>2300</v>
      </c>
      <c r="G17" s="24">
        <v>0</v>
      </c>
      <c r="H17" s="61">
        <v>2303</v>
      </c>
      <c r="I17" s="24">
        <v>8</v>
      </c>
      <c r="J17" s="130">
        <v>42</v>
      </c>
    </row>
    <row r="18" spans="1:10" x14ac:dyDescent="0.25">
      <c r="A18" s="142">
        <v>8</v>
      </c>
      <c r="B18" s="3" t="s">
        <v>32</v>
      </c>
      <c r="C18" s="23">
        <v>389</v>
      </c>
      <c r="D18" s="61">
        <v>0</v>
      </c>
      <c r="E18" s="24">
        <v>0</v>
      </c>
      <c r="F18" s="61">
        <v>1147</v>
      </c>
      <c r="G18" s="24">
        <v>0</v>
      </c>
      <c r="H18" s="61">
        <v>1536</v>
      </c>
      <c r="I18" s="24">
        <v>8</v>
      </c>
      <c r="J18" s="130">
        <v>15</v>
      </c>
    </row>
    <row r="19" spans="1:10" x14ac:dyDescent="0.25">
      <c r="A19" s="142">
        <v>9</v>
      </c>
      <c r="B19" s="3" t="s">
        <v>33</v>
      </c>
      <c r="C19" s="23">
        <v>1</v>
      </c>
      <c r="D19" s="61">
        <v>0</v>
      </c>
      <c r="E19" s="24">
        <v>0</v>
      </c>
      <c r="F19" s="61">
        <v>2</v>
      </c>
      <c r="G19" s="24">
        <v>0</v>
      </c>
      <c r="H19" s="61">
        <v>3</v>
      </c>
      <c r="I19" s="24">
        <v>3</v>
      </c>
      <c r="J19" s="130">
        <v>9</v>
      </c>
    </row>
    <row r="20" spans="1:10" x14ac:dyDescent="0.25">
      <c r="A20" s="142">
        <v>11</v>
      </c>
      <c r="B20" s="3" t="s">
        <v>38</v>
      </c>
      <c r="C20" s="23">
        <v>0</v>
      </c>
      <c r="D20" s="61">
        <v>0</v>
      </c>
      <c r="E20" s="24">
        <v>0</v>
      </c>
      <c r="F20" s="61">
        <v>366</v>
      </c>
      <c r="G20" s="24">
        <v>0</v>
      </c>
      <c r="H20" s="61">
        <v>366</v>
      </c>
      <c r="I20" s="24">
        <v>1</v>
      </c>
      <c r="J20" s="130">
        <v>3</v>
      </c>
    </row>
    <row r="21" spans="1:10" x14ac:dyDescent="0.25">
      <c r="A21" s="142">
        <v>12</v>
      </c>
      <c r="B21" s="3" t="s">
        <v>904</v>
      </c>
      <c r="C21" s="23">
        <v>7</v>
      </c>
      <c r="D21" s="61">
        <v>317</v>
      </c>
      <c r="E21" s="24">
        <v>0</v>
      </c>
      <c r="F21" s="61">
        <v>364</v>
      </c>
      <c r="G21" s="24">
        <v>0</v>
      </c>
      <c r="H21" s="61">
        <v>688</v>
      </c>
      <c r="I21" s="24">
        <v>2</v>
      </c>
      <c r="J21" s="130">
        <v>10</v>
      </c>
    </row>
    <row r="22" spans="1:10" x14ac:dyDescent="0.25">
      <c r="A22" s="142">
        <v>13</v>
      </c>
      <c r="B22" s="3" t="s">
        <v>30</v>
      </c>
      <c r="C22" s="23">
        <v>1890</v>
      </c>
      <c r="D22" s="61">
        <v>719</v>
      </c>
      <c r="E22" s="24">
        <v>183</v>
      </c>
      <c r="F22" s="61">
        <v>3197</v>
      </c>
      <c r="G22" s="24">
        <v>94</v>
      </c>
      <c r="H22" s="61">
        <v>6083</v>
      </c>
      <c r="I22" s="24">
        <v>29</v>
      </c>
      <c r="J22" s="130">
        <v>88</v>
      </c>
    </row>
    <row r="23" spans="1:10" x14ac:dyDescent="0.25">
      <c r="A23" s="142">
        <v>14</v>
      </c>
      <c r="B23" s="3" t="s">
        <v>31</v>
      </c>
      <c r="C23" s="23">
        <v>24</v>
      </c>
      <c r="D23" s="61">
        <v>0</v>
      </c>
      <c r="E23" s="24">
        <v>329</v>
      </c>
      <c r="F23" s="61">
        <v>9095</v>
      </c>
      <c r="G23" s="24">
        <v>0</v>
      </c>
      <c r="H23" s="61">
        <v>9448</v>
      </c>
      <c r="I23" s="24">
        <v>36</v>
      </c>
      <c r="J23" s="130">
        <v>163</v>
      </c>
    </row>
    <row r="24" spans="1:10" x14ac:dyDescent="0.25">
      <c r="A24" s="142">
        <v>15</v>
      </c>
      <c r="B24" s="3" t="s">
        <v>40</v>
      </c>
      <c r="C24" s="23">
        <v>36498</v>
      </c>
      <c r="D24" s="61">
        <v>0</v>
      </c>
      <c r="E24" s="24">
        <v>37506</v>
      </c>
      <c r="F24" s="61">
        <v>179726</v>
      </c>
      <c r="G24" s="24">
        <v>1248</v>
      </c>
      <c r="H24" s="61">
        <v>254978</v>
      </c>
      <c r="I24" s="24">
        <v>1253</v>
      </c>
      <c r="J24" s="130">
        <v>8653</v>
      </c>
    </row>
    <row r="25" spans="1:10" x14ac:dyDescent="0.25">
      <c r="A25" s="142">
        <v>16</v>
      </c>
      <c r="B25" s="3" t="s">
        <v>27</v>
      </c>
      <c r="C25" s="23">
        <v>716</v>
      </c>
      <c r="D25" s="61">
        <v>0</v>
      </c>
      <c r="E25" s="24">
        <v>12</v>
      </c>
      <c r="F25" s="61">
        <v>2520</v>
      </c>
      <c r="G25" s="24">
        <v>0</v>
      </c>
      <c r="H25" s="61">
        <v>3248</v>
      </c>
      <c r="I25" s="24">
        <v>13</v>
      </c>
      <c r="J25" s="130">
        <v>156</v>
      </c>
    </row>
    <row r="26" spans="1:10" x14ac:dyDescent="0.25">
      <c r="A26" s="142">
        <v>18</v>
      </c>
      <c r="B26" s="3" t="s">
        <v>550</v>
      </c>
      <c r="C26" s="23">
        <v>0</v>
      </c>
      <c r="D26" s="61">
        <v>0</v>
      </c>
      <c r="E26" s="24">
        <v>0</v>
      </c>
      <c r="F26" s="61">
        <v>0</v>
      </c>
      <c r="G26" s="24">
        <v>0</v>
      </c>
      <c r="H26" s="61">
        <v>0</v>
      </c>
      <c r="I26" s="24">
        <v>0</v>
      </c>
      <c r="J26" s="130">
        <v>0</v>
      </c>
    </row>
    <row r="27" spans="1:10" x14ac:dyDescent="0.25">
      <c r="A27" s="6" t="s">
        <v>1128</v>
      </c>
      <c r="B27" s="7"/>
      <c r="C27" s="29">
        <v>41480</v>
      </c>
      <c r="D27" s="63">
        <v>1978</v>
      </c>
      <c r="E27" s="30">
        <v>38828</v>
      </c>
      <c r="F27" s="63">
        <v>213293</v>
      </c>
      <c r="G27" s="30">
        <v>1342</v>
      </c>
      <c r="H27" s="63">
        <v>296921</v>
      </c>
      <c r="I27" s="30">
        <v>1449</v>
      </c>
      <c r="J27" s="132">
        <v>9528</v>
      </c>
    </row>
  </sheetData>
  <mergeCells count="1">
    <mergeCell ref="I3:J4"/>
  </mergeCells>
  <phoneticPr fontId="5" type="noConversion"/>
  <printOptions horizontalCentered="1"/>
  <pageMargins left="0.39370078740157483" right="0.39370078740157483" top="1.3779527559055118" bottom="0.98425196850393704" header="0.70866141732283472" footer="0.51181102362204722"/>
  <pageSetup paperSize="5" scale="95" orientation="landscape" r:id="rId2"/>
  <headerFooter alignWithMargins="0">
    <oddHeader>&amp;C&amp;"Arial,Gras"&amp;11MINISTÈRE DE LA SANTÉ ET DES SERVICES SOCIAUX&amp;"Arial,Normal"
RAPPORTS STATISTIQUES ANNUELS DES CENTRES JEUNESSE (missions CPEJ et CRJDA/MDA)&amp;R&amp;"Arial,Gras"&amp;11Année
2011-2012</oddHeader>
    <oddFooter>&amp;L&amp;"Arial,Italique"&amp;9Direction des jeunes et des familles&amp;C&amp;"Arial,Italique"&amp;9Page &amp;P de &amp;N&amp;R&amp;"Arial,Italique"&amp;9&amp;A</oddFooter>
  </headerFooter>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tabColor indexed="45"/>
  </sheetPr>
  <dimension ref="A1:J27"/>
  <sheetViews>
    <sheetView view="pageLayout" topLeftCell="A9" zoomScaleNormal="85" workbookViewId="0">
      <selection activeCell="H6" sqref="H6"/>
    </sheetView>
  </sheetViews>
  <sheetFormatPr baseColWidth="10" defaultRowHeight="13.2" x14ac:dyDescent="0.25"/>
  <cols>
    <col min="1" max="1" width="9.6640625" customWidth="1"/>
    <col min="2" max="2" width="62.6640625" customWidth="1"/>
    <col min="3" max="10" width="10.6640625" customWidth="1"/>
  </cols>
  <sheetData>
    <row r="1" spans="1:10" x14ac:dyDescent="0.25">
      <c r="A1" s="1" t="s">
        <v>741</v>
      </c>
    </row>
    <row r="2" spans="1:10" x14ac:dyDescent="0.25">
      <c r="A2" s="80"/>
      <c r="B2" s="80"/>
      <c r="C2" s="80"/>
      <c r="D2" s="80"/>
      <c r="E2" s="80"/>
      <c r="F2" s="80"/>
      <c r="G2" s="80"/>
      <c r="H2" s="80"/>
      <c r="I2" s="80"/>
      <c r="J2" s="80"/>
    </row>
    <row r="3" spans="1:10" s="70" customFormat="1" ht="15" customHeight="1" x14ac:dyDescent="0.25">
      <c r="A3" s="206" t="s">
        <v>838</v>
      </c>
      <c r="B3" s="421" t="s">
        <v>839</v>
      </c>
      <c r="C3" s="86" t="s">
        <v>721</v>
      </c>
      <c r="D3" s="127"/>
      <c r="E3" s="127"/>
      <c r="F3" s="127"/>
      <c r="G3" s="127"/>
      <c r="H3" s="127"/>
      <c r="I3" s="495" t="s">
        <v>638</v>
      </c>
      <c r="J3" s="496"/>
    </row>
    <row r="4" spans="1:10" ht="30" customHeight="1" x14ac:dyDescent="0.25">
      <c r="A4" s="70"/>
      <c r="B4" s="70"/>
      <c r="C4" s="95" t="s">
        <v>725</v>
      </c>
      <c r="D4" s="128"/>
      <c r="E4" s="95" t="s">
        <v>742</v>
      </c>
      <c r="F4" s="129"/>
      <c r="G4" s="128"/>
      <c r="H4" s="156" t="s">
        <v>576</v>
      </c>
      <c r="I4" s="497"/>
      <c r="J4" s="498"/>
    </row>
    <row r="5" spans="1:10" hidden="1" x14ac:dyDescent="0.25">
      <c r="A5" s="3"/>
      <c r="B5" s="5"/>
      <c r="C5" s="2" t="s">
        <v>575</v>
      </c>
      <c r="D5" s="5"/>
      <c r="E5" s="5"/>
      <c r="F5" s="5"/>
      <c r="G5" s="5"/>
      <c r="H5" s="5"/>
      <c r="I5" s="5"/>
      <c r="J5" s="22"/>
    </row>
    <row r="6" spans="1:10" s="141" customFormat="1" ht="45" customHeight="1" x14ac:dyDescent="0.25">
      <c r="A6" s="137" t="s">
        <v>766</v>
      </c>
      <c r="B6" s="137" t="s">
        <v>767</v>
      </c>
      <c r="C6" s="419" t="s">
        <v>722</v>
      </c>
      <c r="D6" s="158" t="s">
        <v>584</v>
      </c>
      <c r="E6" s="420" t="s">
        <v>586</v>
      </c>
      <c r="F6" s="158" t="s">
        <v>585</v>
      </c>
      <c r="G6" s="420" t="s">
        <v>895</v>
      </c>
      <c r="H6" s="158" t="s">
        <v>896</v>
      </c>
      <c r="I6" s="145" t="s">
        <v>723</v>
      </c>
      <c r="J6" s="418" t="s">
        <v>724</v>
      </c>
    </row>
    <row r="7" spans="1:10" x14ac:dyDescent="0.25">
      <c r="A7" s="142">
        <v>1</v>
      </c>
      <c r="B7" s="3" t="s">
        <v>26</v>
      </c>
      <c r="C7" s="23">
        <v>148</v>
      </c>
      <c r="D7" s="61">
        <v>0</v>
      </c>
      <c r="E7" s="24">
        <v>0</v>
      </c>
      <c r="F7" s="61">
        <v>369</v>
      </c>
      <c r="G7" s="24">
        <v>0</v>
      </c>
      <c r="H7" s="61">
        <v>517</v>
      </c>
      <c r="I7" s="56">
        <v>3</v>
      </c>
      <c r="J7" s="25">
        <v>17</v>
      </c>
    </row>
    <row r="8" spans="1:10" x14ac:dyDescent="0.25">
      <c r="A8" s="142">
        <v>2</v>
      </c>
      <c r="B8" s="3" t="s">
        <v>28</v>
      </c>
      <c r="C8" s="23">
        <v>0</v>
      </c>
      <c r="D8" s="61">
        <v>0</v>
      </c>
      <c r="E8" s="24">
        <v>0</v>
      </c>
      <c r="F8" s="61">
        <v>4</v>
      </c>
      <c r="G8" s="24">
        <v>0</v>
      </c>
      <c r="H8" s="61">
        <v>4</v>
      </c>
      <c r="I8" s="56">
        <v>1</v>
      </c>
      <c r="J8" s="25">
        <v>31</v>
      </c>
    </row>
    <row r="9" spans="1:10" x14ac:dyDescent="0.25">
      <c r="A9" s="142">
        <v>3</v>
      </c>
      <c r="B9" s="3" t="s">
        <v>34</v>
      </c>
      <c r="C9" s="23">
        <v>1155</v>
      </c>
      <c r="D9" s="61">
        <v>0</v>
      </c>
      <c r="E9" s="24">
        <v>0</v>
      </c>
      <c r="F9" s="61">
        <v>2137</v>
      </c>
      <c r="G9" s="24">
        <v>0</v>
      </c>
      <c r="H9" s="61">
        <v>3292</v>
      </c>
      <c r="I9" s="56">
        <v>28</v>
      </c>
      <c r="J9" s="25">
        <v>98</v>
      </c>
    </row>
    <row r="10" spans="1:10" x14ac:dyDescent="0.25">
      <c r="A10" s="142">
        <v>4</v>
      </c>
      <c r="B10" s="3" t="s">
        <v>549</v>
      </c>
      <c r="C10" s="23">
        <v>234</v>
      </c>
      <c r="D10" s="61">
        <v>0</v>
      </c>
      <c r="E10" s="24">
        <v>30</v>
      </c>
      <c r="F10" s="61">
        <v>6865</v>
      </c>
      <c r="G10" s="24">
        <v>0</v>
      </c>
      <c r="H10" s="61">
        <v>7129</v>
      </c>
      <c r="I10" s="56">
        <v>37</v>
      </c>
      <c r="J10" s="25">
        <v>127</v>
      </c>
    </row>
    <row r="11" spans="1:10" x14ac:dyDescent="0.25">
      <c r="A11" s="142">
        <v>5</v>
      </c>
      <c r="B11" s="3" t="s">
        <v>29</v>
      </c>
      <c r="C11" s="23">
        <v>1118</v>
      </c>
      <c r="D11" s="61">
        <v>24</v>
      </c>
      <c r="E11" s="24">
        <v>0</v>
      </c>
      <c r="F11" s="61">
        <v>5519</v>
      </c>
      <c r="G11" s="24">
        <v>0</v>
      </c>
      <c r="H11" s="61">
        <v>6661</v>
      </c>
      <c r="I11" s="56">
        <v>32</v>
      </c>
      <c r="J11" s="25">
        <v>97</v>
      </c>
    </row>
    <row r="12" spans="1:10" x14ac:dyDescent="0.25">
      <c r="A12" s="143"/>
      <c r="B12" s="4" t="s">
        <v>36</v>
      </c>
      <c r="C12" s="26">
        <v>80</v>
      </c>
      <c r="D12" s="62">
        <v>0</v>
      </c>
      <c r="E12" s="27">
        <v>0</v>
      </c>
      <c r="F12" s="62">
        <v>0</v>
      </c>
      <c r="G12" s="27">
        <v>0</v>
      </c>
      <c r="H12" s="62">
        <v>80</v>
      </c>
      <c r="I12" s="58">
        <v>2</v>
      </c>
      <c r="J12" s="28">
        <v>2</v>
      </c>
    </row>
    <row r="13" spans="1:10" x14ac:dyDescent="0.25">
      <c r="A13" s="142">
        <v>6</v>
      </c>
      <c r="B13" s="3" t="s">
        <v>39</v>
      </c>
      <c r="C13" s="23">
        <v>0</v>
      </c>
      <c r="D13" s="61">
        <v>0</v>
      </c>
      <c r="E13" s="24">
        <v>0</v>
      </c>
      <c r="F13" s="61">
        <v>0</v>
      </c>
      <c r="G13" s="24">
        <v>0</v>
      </c>
      <c r="H13" s="61">
        <v>0</v>
      </c>
      <c r="I13" s="56">
        <v>0</v>
      </c>
      <c r="J13" s="25">
        <v>0</v>
      </c>
    </row>
    <row r="14" spans="1:10" x14ac:dyDescent="0.25">
      <c r="A14" s="143"/>
      <c r="B14" s="4" t="s">
        <v>35</v>
      </c>
      <c r="C14" s="26">
        <v>4947</v>
      </c>
      <c r="D14" s="62">
        <v>2759</v>
      </c>
      <c r="E14" s="27">
        <v>3052</v>
      </c>
      <c r="F14" s="62">
        <v>34755</v>
      </c>
      <c r="G14" s="27">
        <v>0</v>
      </c>
      <c r="H14" s="62">
        <v>45513</v>
      </c>
      <c r="I14" s="58">
        <v>194</v>
      </c>
      <c r="J14" s="28">
        <v>701</v>
      </c>
    </row>
    <row r="15" spans="1:10" x14ac:dyDescent="0.25">
      <c r="A15" s="143"/>
      <c r="B15" s="4" t="s">
        <v>841</v>
      </c>
      <c r="C15" s="26">
        <v>3945</v>
      </c>
      <c r="D15" s="62">
        <v>3540</v>
      </c>
      <c r="E15" s="27">
        <v>0</v>
      </c>
      <c r="F15" s="62">
        <v>8533</v>
      </c>
      <c r="G15" s="27">
        <v>0</v>
      </c>
      <c r="H15" s="62">
        <v>16018</v>
      </c>
      <c r="I15" s="58">
        <v>117</v>
      </c>
      <c r="J15" s="28">
        <v>253</v>
      </c>
    </row>
    <row r="16" spans="1:10" x14ac:dyDescent="0.25">
      <c r="A16" s="143"/>
      <c r="B16" s="4" t="s">
        <v>37</v>
      </c>
      <c r="C16" s="26">
        <v>415</v>
      </c>
      <c r="D16" s="62">
        <v>0</v>
      </c>
      <c r="E16" s="27">
        <v>0</v>
      </c>
      <c r="F16" s="62">
        <v>0</v>
      </c>
      <c r="G16" s="27">
        <v>0</v>
      </c>
      <c r="H16" s="62">
        <v>415</v>
      </c>
      <c r="I16" s="58">
        <v>6</v>
      </c>
      <c r="J16" s="28">
        <v>8</v>
      </c>
    </row>
    <row r="17" spans="1:10" x14ac:dyDescent="0.25">
      <c r="A17" s="142">
        <v>7</v>
      </c>
      <c r="B17" s="3" t="s">
        <v>25</v>
      </c>
      <c r="C17" s="23">
        <v>155</v>
      </c>
      <c r="D17" s="61">
        <v>0</v>
      </c>
      <c r="E17" s="24">
        <v>0</v>
      </c>
      <c r="F17" s="61">
        <v>2681</v>
      </c>
      <c r="G17" s="24">
        <v>0</v>
      </c>
      <c r="H17" s="61">
        <v>2836</v>
      </c>
      <c r="I17" s="56">
        <v>11</v>
      </c>
      <c r="J17" s="25">
        <v>20</v>
      </c>
    </row>
    <row r="18" spans="1:10" x14ac:dyDescent="0.25">
      <c r="A18" s="142">
        <v>8</v>
      </c>
      <c r="B18" s="3" t="s">
        <v>32</v>
      </c>
      <c r="C18" s="23">
        <v>0</v>
      </c>
      <c r="D18" s="61">
        <v>0</v>
      </c>
      <c r="E18" s="24">
        <v>0</v>
      </c>
      <c r="F18" s="61">
        <v>0</v>
      </c>
      <c r="G18" s="24">
        <v>0</v>
      </c>
      <c r="H18" s="61">
        <v>0</v>
      </c>
      <c r="I18" s="56">
        <v>0</v>
      </c>
      <c r="J18" s="25">
        <v>14</v>
      </c>
    </row>
    <row r="19" spans="1:10" x14ac:dyDescent="0.25">
      <c r="A19" s="142">
        <v>9</v>
      </c>
      <c r="B19" s="3" t="s">
        <v>33</v>
      </c>
      <c r="C19" s="23">
        <v>0</v>
      </c>
      <c r="D19" s="61">
        <v>0</v>
      </c>
      <c r="E19" s="24">
        <v>0</v>
      </c>
      <c r="F19" s="61">
        <v>0</v>
      </c>
      <c r="G19" s="24">
        <v>0</v>
      </c>
      <c r="H19" s="61">
        <v>0</v>
      </c>
      <c r="I19" s="56">
        <v>0</v>
      </c>
      <c r="J19" s="25">
        <v>18</v>
      </c>
    </row>
    <row r="20" spans="1:10" x14ac:dyDescent="0.25">
      <c r="A20" s="142">
        <v>11</v>
      </c>
      <c r="B20" s="3" t="s">
        <v>38</v>
      </c>
      <c r="C20" s="23">
        <v>33</v>
      </c>
      <c r="D20" s="61">
        <v>0</v>
      </c>
      <c r="E20" s="24">
        <v>0</v>
      </c>
      <c r="F20" s="61">
        <v>519</v>
      </c>
      <c r="G20" s="24">
        <v>0</v>
      </c>
      <c r="H20" s="61">
        <v>552</v>
      </c>
      <c r="I20" s="56">
        <v>3</v>
      </c>
      <c r="J20" s="25">
        <v>18</v>
      </c>
    </row>
    <row r="21" spans="1:10" x14ac:dyDescent="0.25">
      <c r="A21" s="142">
        <v>12</v>
      </c>
      <c r="B21" s="3" t="s">
        <v>904</v>
      </c>
      <c r="C21" s="23">
        <v>166</v>
      </c>
      <c r="D21" s="61">
        <v>52</v>
      </c>
      <c r="E21" s="24">
        <v>0</v>
      </c>
      <c r="F21" s="61">
        <v>1976</v>
      </c>
      <c r="G21" s="24">
        <v>155</v>
      </c>
      <c r="H21" s="61">
        <v>2349</v>
      </c>
      <c r="I21" s="56">
        <v>10</v>
      </c>
      <c r="J21" s="25">
        <v>29</v>
      </c>
    </row>
    <row r="22" spans="1:10" x14ac:dyDescent="0.25">
      <c r="A22" s="142">
        <v>13</v>
      </c>
      <c r="B22" s="3" t="s">
        <v>30</v>
      </c>
      <c r="C22" s="23">
        <v>906</v>
      </c>
      <c r="D22" s="61">
        <v>75</v>
      </c>
      <c r="E22" s="24">
        <v>76</v>
      </c>
      <c r="F22" s="61">
        <v>3623</v>
      </c>
      <c r="G22" s="24">
        <v>29</v>
      </c>
      <c r="H22" s="61">
        <v>4709</v>
      </c>
      <c r="I22" s="56">
        <v>46</v>
      </c>
      <c r="J22" s="25">
        <v>88</v>
      </c>
    </row>
    <row r="23" spans="1:10" x14ac:dyDescent="0.25">
      <c r="A23" s="142">
        <v>14</v>
      </c>
      <c r="B23" s="3" t="s">
        <v>31</v>
      </c>
      <c r="C23" s="23">
        <v>465</v>
      </c>
      <c r="D23" s="61">
        <v>0</v>
      </c>
      <c r="E23" s="24">
        <v>720</v>
      </c>
      <c r="F23" s="61">
        <v>6031</v>
      </c>
      <c r="G23" s="24">
        <v>0</v>
      </c>
      <c r="H23" s="61">
        <v>7216</v>
      </c>
      <c r="I23" s="56">
        <v>28</v>
      </c>
      <c r="J23" s="25">
        <v>118</v>
      </c>
    </row>
    <row r="24" spans="1:10" x14ac:dyDescent="0.25">
      <c r="A24" s="142">
        <v>15</v>
      </c>
      <c r="B24" s="3" t="s">
        <v>40</v>
      </c>
      <c r="C24" s="23">
        <v>25</v>
      </c>
      <c r="D24" s="61">
        <v>0</v>
      </c>
      <c r="E24" s="24">
        <v>253</v>
      </c>
      <c r="F24" s="61">
        <v>8279</v>
      </c>
      <c r="G24" s="24">
        <v>3</v>
      </c>
      <c r="H24" s="61">
        <v>8560</v>
      </c>
      <c r="I24" s="56">
        <v>39</v>
      </c>
      <c r="J24" s="25">
        <v>138</v>
      </c>
    </row>
    <row r="25" spans="1:10" x14ac:dyDescent="0.25">
      <c r="A25" s="142">
        <v>16</v>
      </c>
      <c r="B25" s="3" t="s">
        <v>27</v>
      </c>
      <c r="C25" s="23">
        <v>105573</v>
      </c>
      <c r="D25" s="61">
        <v>10822</v>
      </c>
      <c r="E25" s="24">
        <v>38461</v>
      </c>
      <c r="F25" s="61">
        <v>277276</v>
      </c>
      <c r="G25" s="24">
        <v>11578</v>
      </c>
      <c r="H25" s="61">
        <v>443710</v>
      </c>
      <c r="I25" s="56">
        <v>2223</v>
      </c>
      <c r="J25" s="25">
        <v>17947</v>
      </c>
    </row>
    <row r="26" spans="1:10" x14ac:dyDescent="0.25">
      <c r="A26" s="142">
        <v>18</v>
      </c>
      <c r="B26" s="3" t="s">
        <v>550</v>
      </c>
      <c r="C26" s="23">
        <v>0</v>
      </c>
      <c r="D26" s="61">
        <v>0</v>
      </c>
      <c r="E26" s="24">
        <v>0</v>
      </c>
      <c r="F26" s="61">
        <v>0</v>
      </c>
      <c r="G26" s="24">
        <v>0</v>
      </c>
      <c r="H26" s="61">
        <v>0</v>
      </c>
      <c r="I26" s="56">
        <v>0</v>
      </c>
      <c r="J26" s="25">
        <v>0</v>
      </c>
    </row>
    <row r="27" spans="1:10" x14ac:dyDescent="0.25">
      <c r="A27" s="6" t="s">
        <v>1128</v>
      </c>
      <c r="B27" s="7"/>
      <c r="C27" s="29">
        <v>119365</v>
      </c>
      <c r="D27" s="63">
        <v>17272</v>
      </c>
      <c r="E27" s="30">
        <v>42592</v>
      </c>
      <c r="F27" s="63">
        <v>358567</v>
      </c>
      <c r="G27" s="30">
        <v>11765</v>
      </c>
      <c r="H27" s="63">
        <v>549561</v>
      </c>
      <c r="I27" s="60">
        <v>2780</v>
      </c>
      <c r="J27" s="31">
        <v>19724</v>
      </c>
    </row>
  </sheetData>
  <mergeCells count="1">
    <mergeCell ref="I3:J4"/>
  </mergeCells>
  <phoneticPr fontId="5" type="noConversion"/>
  <printOptions horizontalCentered="1"/>
  <pageMargins left="0.39370078740157483" right="0.39370078740157483" top="1.3779527559055118" bottom="0.98425196850393704" header="0.70866141732283472" footer="0.51181102362204722"/>
  <pageSetup paperSize="5" scale="95" orientation="landscape" r:id="rId2"/>
  <headerFooter alignWithMargins="0">
    <oddHeader>&amp;C&amp;"Arial,Gras"&amp;11MINISTÈRE DE LA SANTÉ ET DES SERVICES SOCIAUX&amp;"Arial,Normal"
RAPPORTS STATISTIQUES ANNUELS DES CENTRES JEUNESSE (missions CPEJ et CRJDA/MDA)&amp;R&amp;"Arial,Gras"&amp;11Année
2011-2012</oddHeader>
    <oddFooter>&amp;L&amp;"Arial,Italique"&amp;9Direction des jeunes et des familles&amp;C&amp;"Arial,Italique"&amp;9Page &amp;P de &amp;N&amp;R&amp;"Arial,Italique"&amp;9&amp;A</oddFooter>
  </headerFooter>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tabColor indexed="45"/>
  </sheetPr>
  <dimension ref="A1:J27"/>
  <sheetViews>
    <sheetView view="pageLayout" topLeftCell="A9" zoomScaleNormal="85" workbookViewId="0">
      <selection activeCell="H6" sqref="H6"/>
    </sheetView>
  </sheetViews>
  <sheetFormatPr baseColWidth="10" defaultRowHeight="13.2" x14ac:dyDescent="0.25"/>
  <cols>
    <col min="1" max="1" width="9.6640625" customWidth="1"/>
    <col min="2" max="2" width="62.6640625" customWidth="1"/>
    <col min="3" max="10" width="10.6640625" customWidth="1"/>
  </cols>
  <sheetData>
    <row r="1" spans="1:10" x14ac:dyDescent="0.25">
      <c r="A1" s="1" t="s">
        <v>743</v>
      </c>
    </row>
    <row r="2" spans="1:10" x14ac:dyDescent="0.25">
      <c r="A2" s="80"/>
      <c r="B2" s="80"/>
      <c r="C2" s="80"/>
      <c r="D2" s="80"/>
      <c r="E2" s="80"/>
      <c r="F2" s="80"/>
      <c r="G2" s="80"/>
      <c r="H2" s="80"/>
      <c r="I2" s="80"/>
      <c r="J2" s="80"/>
    </row>
    <row r="3" spans="1:10" s="70" customFormat="1" ht="15" customHeight="1" x14ac:dyDescent="0.25">
      <c r="A3" s="206" t="s">
        <v>838</v>
      </c>
      <c r="B3" s="421" t="s">
        <v>839</v>
      </c>
      <c r="C3" s="86" t="s">
        <v>721</v>
      </c>
      <c r="D3" s="127"/>
      <c r="E3" s="127"/>
      <c r="F3" s="127"/>
      <c r="G3" s="127"/>
      <c r="H3" s="127"/>
      <c r="I3" s="495" t="s">
        <v>638</v>
      </c>
      <c r="J3" s="496"/>
    </row>
    <row r="4" spans="1:10" ht="30" customHeight="1" x14ac:dyDescent="0.25">
      <c r="A4" s="70"/>
      <c r="B4" s="70"/>
      <c r="C4" s="95" t="s">
        <v>725</v>
      </c>
      <c r="D4" s="128"/>
      <c r="E4" s="95" t="s">
        <v>742</v>
      </c>
      <c r="F4" s="129"/>
      <c r="G4" s="128"/>
      <c r="H4" s="156" t="s">
        <v>576</v>
      </c>
      <c r="I4" s="497"/>
      <c r="J4" s="498"/>
    </row>
    <row r="5" spans="1:10" hidden="1" x14ac:dyDescent="0.25">
      <c r="A5" s="3"/>
      <c r="B5" s="5"/>
      <c r="C5" s="2" t="s">
        <v>575</v>
      </c>
      <c r="D5" s="5"/>
      <c r="E5" s="5"/>
      <c r="F5" s="5"/>
      <c r="G5" s="5"/>
      <c r="H5" s="5"/>
      <c r="I5" s="5"/>
      <c r="J5" s="22"/>
    </row>
    <row r="6" spans="1:10" s="141" customFormat="1" ht="45" customHeight="1" x14ac:dyDescent="0.25">
      <c r="A6" s="137" t="s">
        <v>766</v>
      </c>
      <c r="B6" s="137" t="s">
        <v>767</v>
      </c>
      <c r="C6" s="419" t="s">
        <v>722</v>
      </c>
      <c r="D6" s="158" t="s">
        <v>584</v>
      </c>
      <c r="E6" s="420" t="s">
        <v>586</v>
      </c>
      <c r="F6" s="158" t="s">
        <v>585</v>
      </c>
      <c r="G6" s="420" t="s">
        <v>895</v>
      </c>
      <c r="H6" s="158" t="s">
        <v>896</v>
      </c>
      <c r="I6" s="420" t="s">
        <v>723</v>
      </c>
      <c r="J6" s="159" t="s">
        <v>724</v>
      </c>
    </row>
    <row r="7" spans="1:10" x14ac:dyDescent="0.25">
      <c r="A7" s="142">
        <v>1</v>
      </c>
      <c r="B7" s="3" t="s">
        <v>26</v>
      </c>
      <c r="C7" s="23">
        <v>0</v>
      </c>
      <c r="D7" s="61">
        <v>0</v>
      </c>
      <c r="E7" s="24">
        <v>0</v>
      </c>
      <c r="F7" s="61">
        <v>0</v>
      </c>
      <c r="G7" s="24">
        <v>0</v>
      </c>
      <c r="H7" s="61">
        <v>0</v>
      </c>
      <c r="I7" s="24">
        <v>0</v>
      </c>
      <c r="J7" s="130">
        <v>0</v>
      </c>
    </row>
    <row r="8" spans="1:10" x14ac:dyDescent="0.25">
      <c r="A8" s="142">
        <v>2</v>
      </c>
      <c r="B8" s="3" t="s">
        <v>28</v>
      </c>
      <c r="C8" s="23">
        <v>0</v>
      </c>
      <c r="D8" s="61">
        <v>0</v>
      </c>
      <c r="E8" s="24">
        <v>0</v>
      </c>
      <c r="F8" s="61">
        <v>0</v>
      </c>
      <c r="G8" s="24">
        <v>0</v>
      </c>
      <c r="H8" s="61">
        <v>0</v>
      </c>
      <c r="I8" s="24">
        <v>0</v>
      </c>
      <c r="J8" s="130">
        <v>0</v>
      </c>
    </row>
    <row r="9" spans="1:10" x14ac:dyDescent="0.25">
      <c r="A9" s="142">
        <v>3</v>
      </c>
      <c r="B9" s="3" t="s">
        <v>34</v>
      </c>
      <c r="C9" s="23">
        <v>0</v>
      </c>
      <c r="D9" s="61">
        <v>0</v>
      </c>
      <c r="E9" s="24">
        <v>0</v>
      </c>
      <c r="F9" s="61">
        <v>0</v>
      </c>
      <c r="G9" s="24">
        <v>0</v>
      </c>
      <c r="H9" s="61">
        <v>0</v>
      </c>
      <c r="I9" s="24">
        <v>0</v>
      </c>
      <c r="J9" s="130">
        <v>0</v>
      </c>
    </row>
    <row r="10" spans="1:10" x14ac:dyDescent="0.25">
      <c r="A10" s="142">
        <v>4</v>
      </c>
      <c r="B10" s="3" t="s">
        <v>549</v>
      </c>
      <c r="C10" s="23">
        <v>0</v>
      </c>
      <c r="D10" s="61">
        <v>0</v>
      </c>
      <c r="E10" s="24">
        <v>0</v>
      </c>
      <c r="F10" s="61">
        <v>0</v>
      </c>
      <c r="G10" s="24">
        <v>0</v>
      </c>
      <c r="H10" s="61">
        <v>0</v>
      </c>
      <c r="I10" s="24">
        <v>0</v>
      </c>
      <c r="J10" s="130">
        <v>0</v>
      </c>
    </row>
    <row r="11" spans="1:10" x14ac:dyDescent="0.25">
      <c r="A11" s="142">
        <v>5</v>
      </c>
      <c r="B11" s="3" t="s">
        <v>29</v>
      </c>
      <c r="C11" s="23">
        <v>0</v>
      </c>
      <c r="D11" s="61">
        <v>0</v>
      </c>
      <c r="E11" s="24">
        <v>0</v>
      </c>
      <c r="F11" s="61">
        <v>0</v>
      </c>
      <c r="G11" s="24">
        <v>0</v>
      </c>
      <c r="H11" s="61">
        <v>0</v>
      </c>
      <c r="I11" s="24">
        <v>0</v>
      </c>
      <c r="J11" s="130">
        <v>0</v>
      </c>
    </row>
    <row r="12" spans="1:10" x14ac:dyDescent="0.25">
      <c r="A12" s="143"/>
      <c r="B12" s="4" t="s">
        <v>36</v>
      </c>
      <c r="C12" s="26">
        <v>0</v>
      </c>
      <c r="D12" s="62">
        <v>0</v>
      </c>
      <c r="E12" s="27">
        <v>0</v>
      </c>
      <c r="F12" s="62">
        <v>0</v>
      </c>
      <c r="G12" s="27">
        <v>0</v>
      </c>
      <c r="H12" s="62">
        <v>0</v>
      </c>
      <c r="I12" s="27">
        <v>0</v>
      </c>
      <c r="J12" s="131">
        <v>0</v>
      </c>
    </row>
    <row r="13" spans="1:10" x14ac:dyDescent="0.25">
      <c r="A13" s="142">
        <v>6</v>
      </c>
      <c r="B13" s="3" t="s">
        <v>39</v>
      </c>
      <c r="C13" s="23">
        <v>0</v>
      </c>
      <c r="D13" s="61">
        <v>0</v>
      </c>
      <c r="E13" s="24">
        <v>0</v>
      </c>
      <c r="F13" s="61">
        <v>0</v>
      </c>
      <c r="G13" s="24">
        <v>0</v>
      </c>
      <c r="H13" s="61">
        <v>0</v>
      </c>
      <c r="I13" s="24">
        <v>0</v>
      </c>
      <c r="J13" s="130">
        <v>0</v>
      </c>
    </row>
    <row r="14" spans="1:10" x14ac:dyDescent="0.25">
      <c r="A14" s="143"/>
      <c r="B14" s="4" t="s">
        <v>35</v>
      </c>
      <c r="C14" s="26">
        <v>673</v>
      </c>
      <c r="D14" s="62">
        <v>0</v>
      </c>
      <c r="E14" s="27">
        <v>0</v>
      </c>
      <c r="F14" s="62">
        <v>3</v>
      </c>
      <c r="G14" s="27">
        <v>0</v>
      </c>
      <c r="H14" s="62">
        <v>676</v>
      </c>
      <c r="I14" s="27">
        <v>9</v>
      </c>
      <c r="J14" s="131">
        <v>12</v>
      </c>
    </row>
    <row r="15" spans="1:10" x14ac:dyDescent="0.25">
      <c r="A15" s="143"/>
      <c r="B15" s="4" t="s">
        <v>841</v>
      </c>
      <c r="C15" s="26">
        <v>1648</v>
      </c>
      <c r="D15" s="62">
        <v>0</v>
      </c>
      <c r="E15" s="27">
        <v>0</v>
      </c>
      <c r="F15" s="62">
        <v>1449</v>
      </c>
      <c r="G15" s="27">
        <v>0</v>
      </c>
      <c r="H15" s="62">
        <v>3097</v>
      </c>
      <c r="I15" s="27">
        <v>42</v>
      </c>
      <c r="J15" s="131">
        <v>67</v>
      </c>
    </row>
    <row r="16" spans="1:10" x14ac:dyDescent="0.25">
      <c r="A16" s="143"/>
      <c r="B16" s="4" t="s">
        <v>37</v>
      </c>
      <c r="C16" s="26">
        <v>0</v>
      </c>
      <c r="D16" s="62">
        <v>0</v>
      </c>
      <c r="E16" s="27">
        <v>0</v>
      </c>
      <c r="F16" s="62">
        <v>0</v>
      </c>
      <c r="G16" s="27">
        <v>0</v>
      </c>
      <c r="H16" s="62">
        <v>0</v>
      </c>
      <c r="I16" s="27">
        <v>0</v>
      </c>
      <c r="J16" s="131">
        <v>2</v>
      </c>
    </row>
    <row r="17" spans="1:10" x14ac:dyDescent="0.25">
      <c r="A17" s="142">
        <v>7</v>
      </c>
      <c r="B17" s="3" t="s">
        <v>25</v>
      </c>
      <c r="C17" s="23">
        <v>0</v>
      </c>
      <c r="D17" s="61">
        <v>0</v>
      </c>
      <c r="E17" s="24">
        <v>0</v>
      </c>
      <c r="F17" s="61">
        <v>0</v>
      </c>
      <c r="G17" s="24">
        <v>0</v>
      </c>
      <c r="H17" s="61">
        <v>0</v>
      </c>
      <c r="I17" s="24">
        <v>0</v>
      </c>
      <c r="J17" s="130">
        <v>0</v>
      </c>
    </row>
    <row r="18" spans="1:10" x14ac:dyDescent="0.25">
      <c r="A18" s="142">
        <v>8</v>
      </c>
      <c r="B18" s="3" t="s">
        <v>32</v>
      </c>
      <c r="C18" s="23">
        <v>41</v>
      </c>
      <c r="D18" s="61">
        <v>0</v>
      </c>
      <c r="E18" s="24">
        <v>0</v>
      </c>
      <c r="F18" s="61">
        <v>0</v>
      </c>
      <c r="G18" s="24">
        <v>0</v>
      </c>
      <c r="H18" s="61">
        <v>41</v>
      </c>
      <c r="I18" s="24">
        <v>3</v>
      </c>
      <c r="J18" s="130">
        <v>6</v>
      </c>
    </row>
    <row r="19" spans="1:10" x14ac:dyDescent="0.25">
      <c r="A19" s="142">
        <v>9</v>
      </c>
      <c r="B19" s="3" t="s">
        <v>33</v>
      </c>
      <c r="C19" s="23">
        <v>0</v>
      </c>
      <c r="D19" s="61">
        <v>0</v>
      </c>
      <c r="E19" s="24">
        <v>0</v>
      </c>
      <c r="F19" s="61">
        <v>0</v>
      </c>
      <c r="G19" s="24">
        <v>0</v>
      </c>
      <c r="H19" s="61">
        <v>0</v>
      </c>
      <c r="I19" s="24">
        <v>0</v>
      </c>
      <c r="J19" s="130">
        <v>0</v>
      </c>
    </row>
    <row r="20" spans="1:10" x14ac:dyDescent="0.25">
      <c r="A20" s="142">
        <v>11</v>
      </c>
      <c r="B20" s="3" t="s">
        <v>38</v>
      </c>
      <c r="C20" s="23">
        <v>0</v>
      </c>
      <c r="D20" s="61">
        <v>0</v>
      </c>
      <c r="E20" s="24">
        <v>0</v>
      </c>
      <c r="F20" s="61">
        <v>0</v>
      </c>
      <c r="G20" s="24">
        <v>0</v>
      </c>
      <c r="H20" s="61">
        <v>0</v>
      </c>
      <c r="I20" s="24">
        <v>0</v>
      </c>
      <c r="J20" s="130">
        <v>0</v>
      </c>
    </row>
    <row r="21" spans="1:10" x14ac:dyDescent="0.25">
      <c r="A21" s="142">
        <v>12</v>
      </c>
      <c r="B21" s="3" t="s">
        <v>904</v>
      </c>
      <c r="C21" s="23">
        <v>0</v>
      </c>
      <c r="D21" s="61">
        <v>0</v>
      </c>
      <c r="E21" s="24">
        <v>0</v>
      </c>
      <c r="F21" s="61">
        <v>0</v>
      </c>
      <c r="G21" s="24">
        <v>0</v>
      </c>
      <c r="H21" s="61">
        <v>0</v>
      </c>
      <c r="I21" s="24">
        <v>0</v>
      </c>
      <c r="J21" s="130">
        <v>0</v>
      </c>
    </row>
    <row r="22" spans="1:10" x14ac:dyDescent="0.25">
      <c r="A22" s="142">
        <v>13</v>
      </c>
      <c r="B22" s="3" t="s">
        <v>30</v>
      </c>
      <c r="C22" s="23">
        <v>35</v>
      </c>
      <c r="D22" s="61">
        <v>0</v>
      </c>
      <c r="E22" s="24">
        <v>0</v>
      </c>
      <c r="F22" s="61">
        <v>0</v>
      </c>
      <c r="G22" s="24">
        <v>0</v>
      </c>
      <c r="H22" s="61">
        <v>35</v>
      </c>
      <c r="I22" s="24">
        <v>3</v>
      </c>
      <c r="J22" s="130">
        <v>3</v>
      </c>
    </row>
    <row r="23" spans="1:10" x14ac:dyDescent="0.25">
      <c r="A23" s="142">
        <v>14</v>
      </c>
      <c r="B23" s="3" t="s">
        <v>31</v>
      </c>
      <c r="C23" s="23">
        <v>0</v>
      </c>
      <c r="D23" s="61">
        <v>0</v>
      </c>
      <c r="E23" s="24">
        <v>0</v>
      </c>
      <c r="F23" s="61">
        <v>0</v>
      </c>
      <c r="G23" s="24">
        <v>0</v>
      </c>
      <c r="H23" s="61">
        <v>0</v>
      </c>
      <c r="I23" s="24">
        <v>0</v>
      </c>
      <c r="J23" s="130">
        <v>2</v>
      </c>
    </row>
    <row r="24" spans="1:10" x14ac:dyDescent="0.25">
      <c r="A24" s="142">
        <v>15</v>
      </c>
      <c r="B24" s="3" t="s">
        <v>40</v>
      </c>
      <c r="C24" s="23">
        <v>0</v>
      </c>
      <c r="D24" s="61">
        <v>0</v>
      </c>
      <c r="E24" s="24">
        <v>0</v>
      </c>
      <c r="F24" s="61">
        <v>0</v>
      </c>
      <c r="G24" s="24">
        <v>0</v>
      </c>
      <c r="H24" s="61">
        <v>0</v>
      </c>
      <c r="I24" s="24">
        <v>0</v>
      </c>
      <c r="J24" s="130">
        <v>2</v>
      </c>
    </row>
    <row r="25" spans="1:10" x14ac:dyDescent="0.25">
      <c r="A25" s="142">
        <v>16</v>
      </c>
      <c r="B25" s="3" t="s">
        <v>27</v>
      </c>
      <c r="C25" s="23">
        <v>0</v>
      </c>
      <c r="D25" s="61">
        <v>0</v>
      </c>
      <c r="E25" s="24">
        <v>0</v>
      </c>
      <c r="F25" s="61">
        <v>0</v>
      </c>
      <c r="G25" s="24">
        <v>0</v>
      </c>
      <c r="H25" s="61">
        <v>0</v>
      </c>
      <c r="I25" s="24">
        <v>0</v>
      </c>
      <c r="J25" s="130">
        <v>0</v>
      </c>
    </row>
    <row r="26" spans="1:10" x14ac:dyDescent="0.25">
      <c r="A26" s="142">
        <v>18</v>
      </c>
      <c r="B26" s="3" t="s">
        <v>550</v>
      </c>
      <c r="C26" s="23">
        <v>0</v>
      </c>
      <c r="D26" s="61">
        <v>0</v>
      </c>
      <c r="E26" s="24">
        <v>0</v>
      </c>
      <c r="F26" s="61">
        <v>0</v>
      </c>
      <c r="G26" s="24">
        <v>0</v>
      </c>
      <c r="H26" s="61">
        <v>0</v>
      </c>
      <c r="I26" s="24">
        <v>0</v>
      </c>
      <c r="J26" s="130">
        <v>0</v>
      </c>
    </row>
    <row r="27" spans="1:10" x14ac:dyDescent="0.25">
      <c r="A27" s="6" t="s">
        <v>1128</v>
      </c>
      <c r="B27" s="7"/>
      <c r="C27" s="29">
        <v>2397</v>
      </c>
      <c r="D27" s="63">
        <v>0</v>
      </c>
      <c r="E27" s="30">
        <v>0</v>
      </c>
      <c r="F27" s="63">
        <v>1452</v>
      </c>
      <c r="G27" s="30">
        <v>0</v>
      </c>
      <c r="H27" s="63">
        <v>3849</v>
      </c>
      <c r="I27" s="30">
        <v>57</v>
      </c>
      <c r="J27" s="132">
        <v>94</v>
      </c>
    </row>
  </sheetData>
  <mergeCells count="1">
    <mergeCell ref="I3:J4"/>
  </mergeCells>
  <phoneticPr fontId="5" type="noConversion"/>
  <printOptions horizontalCentered="1"/>
  <pageMargins left="0.39370078740157483" right="0.39370078740157483" top="1.3779527559055118" bottom="0.98425196850393704" header="0.70866141732283472" footer="0.51181102362204722"/>
  <pageSetup paperSize="5" scale="95" orientation="landscape" r:id="rId2"/>
  <headerFooter alignWithMargins="0">
    <oddHeader>&amp;C&amp;"Arial,Gras"&amp;11MINISTÈRE DE LA SANTÉ ET DES SERVICES SOCIAUX&amp;"Arial,Normal"
RAPPORTS STATISTIQUES ANNUELS DES CENTRES JEUNESSE (missions CPEJ et CRJDA/MDA)&amp;R&amp;"Arial,Gras"&amp;11Année
2011-2012</oddHeader>
    <oddFooter>&amp;L&amp;"Arial,Italique"&amp;9Direction des jeunes et des familles&amp;C&amp;"Arial,Italique"&amp;9Page &amp;P de &amp;N&amp;R&amp;"Arial,Italique"&amp;9&amp;A</oddFooter>
  </headerFooter>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tabColor indexed="45"/>
  </sheetPr>
  <dimension ref="A1:J27"/>
  <sheetViews>
    <sheetView view="pageLayout" topLeftCell="A9" zoomScaleNormal="85" workbookViewId="0">
      <selection activeCell="H6" sqref="H6"/>
    </sheetView>
  </sheetViews>
  <sheetFormatPr baseColWidth="10" defaultRowHeight="13.2" x14ac:dyDescent="0.25"/>
  <cols>
    <col min="1" max="1" width="9.6640625" customWidth="1"/>
    <col min="2" max="2" width="62.6640625" customWidth="1"/>
    <col min="3" max="10" width="10.6640625" customWidth="1"/>
  </cols>
  <sheetData>
    <row r="1" spans="1:10" x14ac:dyDescent="0.25">
      <c r="A1" s="1" t="s">
        <v>744</v>
      </c>
    </row>
    <row r="2" spans="1:10" x14ac:dyDescent="0.25">
      <c r="A2" s="80"/>
      <c r="B2" s="80"/>
      <c r="C2" s="80"/>
      <c r="D2" s="80"/>
      <c r="E2" s="80"/>
      <c r="F2" s="80"/>
      <c r="G2" s="80"/>
      <c r="H2" s="80"/>
      <c r="I2" s="80"/>
      <c r="J2" s="80"/>
    </row>
    <row r="3" spans="1:10" s="70" customFormat="1" ht="15" customHeight="1" x14ac:dyDescent="0.25">
      <c r="A3" s="206" t="s">
        <v>838</v>
      </c>
      <c r="B3" s="421" t="s">
        <v>839</v>
      </c>
      <c r="C3" s="86" t="s">
        <v>721</v>
      </c>
      <c r="D3" s="127"/>
      <c r="E3" s="127"/>
      <c r="F3" s="127"/>
      <c r="G3" s="127"/>
      <c r="H3" s="127"/>
      <c r="I3" s="495" t="s">
        <v>638</v>
      </c>
      <c r="J3" s="496"/>
    </row>
    <row r="4" spans="1:10" ht="30" customHeight="1" x14ac:dyDescent="0.25">
      <c r="A4" s="70"/>
      <c r="B4" s="70"/>
      <c r="C4" s="95" t="s">
        <v>725</v>
      </c>
      <c r="D4" s="128"/>
      <c r="E4" s="95" t="s">
        <v>742</v>
      </c>
      <c r="F4" s="129"/>
      <c r="G4" s="128"/>
      <c r="H4" s="156" t="s">
        <v>576</v>
      </c>
      <c r="I4" s="497"/>
      <c r="J4" s="498"/>
    </row>
    <row r="5" spans="1:10" hidden="1" x14ac:dyDescent="0.25">
      <c r="A5" s="3"/>
      <c r="B5" s="5"/>
      <c r="C5" s="2" t="s">
        <v>575</v>
      </c>
      <c r="D5" s="5"/>
      <c r="E5" s="5"/>
      <c r="F5" s="5"/>
      <c r="G5" s="5"/>
      <c r="H5" s="5"/>
      <c r="I5" s="5"/>
      <c r="J5" s="22"/>
    </row>
    <row r="6" spans="1:10" s="141" customFormat="1" ht="45" customHeight="1" x14ac:dyDescent="0.25">
      <c r="A6" s="137" t="s">
        <v>766</v>
      </c>
      <c r="B6" s="137" t="s">
        <v>767</v>
      </c>
      <c r="C6" s="419" t="s">
        <v>722</v>
      </c>
      <c r="D6" s="158" t="s">
        <v>584</v>
      </c>
      <c r="E6" s="420" t="s">
        <v>586</v>
      </c>
      <c r="F6" s="158" t="s">
        <v>585</v>
      </c>
      <c r="G6" s="420" t="s">
        <v>895</v>
      </c>
      <c r="H6" s="158" t="s">
        <v>896</v>
      </c>
      <c r="I6" s="420" t="s">
        <v>723</v>
      </c>
      <c r="J6" s="159" t="s">
        <v>724</v>
      </c>
    </row>
    <row r="7" spans="1:10" x14ac:dyDescent="0.25">
      <c r="A7" s="142">
        <v>1</v>
      </c>
      <c r="B7" s="3" t="s">
        <v>26</v>
      </c>
      <c r="C7" s="23">
        <v>0</v>
      </c>
      <c r="D7" s="61">
        <v>0</v>
      </c>
      <c r="E7" s="24">
        <v>0</v>
      </c>
      <c r="F7" s="61">
        <v>0</v>
      </c>
      <c r="G7" s="24">
        <v>0</v>
      </c>
      <c r="H7" s="61">
        <v>0</v>
      </c>
      <c r="I7" s="24">
        <v>0</v>
      </c>
      <c r="J7" s="130">
        <v>0</v>
      </c>
    </row>
    <row r="8" spans="1:10" x14ac:dyDescent="0.25">
      <c r="A8" s="142">
        <v>2</v>
      </c>
      <c r="B8" s="3" t="s">
        <v>28</v>
      </c>
      <c r="C8" s="23">
        <v>266</v>
      </c>
      <c r="D8" s="61">
        <v>0</v>
      </c>
      <c r="E8" s="24">
        <v>0</v>
      </c>
      <c r="F8" s="61">
        <v>1397</v>
      </c>
      <c r="G8" s="24">
        <v>0</v>
      </c>
      <c r="H8" s="61">
        <v>1663</v>
      </c>
      <c r="I8" s="24">
        <v>8</v>
      </c>
      <c r="J8" s="130">
        <v>14</v>
      </c>
    </row>
    <row r="9" spans="1:10" x14ac:dyDescent="0.25">
      <c r="A9" s="142">
        <v>3</v>
      </c>
      <c r="B9" s="3" t="s">
        <v>34</v>
      </c>
      <c r="C9" s="23">
        <v>0</v>
      </c>
      <c r="D9" s="61">
        <v>0</v>
      </c>
      <c r="E9" s="24">
        <v>0</v>
      </c>
      <c r="F9" s="61">
        <v>0</v>
      </c>
      <c r="G9" s="24">
        <v>0</v>
      </c>
      <c r="H9" s="61">
        <v>0</v>
      </c>
      <c r="I9" s="24">
        <v>0</v>
      </c>
      <c r="J9" s="130">
        <v>0</v>
      </c>
    </row>
    <row r="10" spans="1:10" x14ac:dyDescent="0.25">
      <c r="A10" s="142">
        <v>4</v>
      </c>
      <c r="B10" s="3" t="s">
        <v>549</v>
      </c>
      <c r="C10" s="23">
        <v>0</v>
      </c>
      <c r="D10" s="61">
        <v>0</v>
      </c>
      <c r="E10" s="24">
        <v>0</v>
      </c>
      <c r="F10" s="61">
        <v>0</v>
      </c>
      <c r="G10" s="24">
        <v>0</v>
      </c>
      <c r="H10" s="61">
        <v>0</v>
      </c>
      <c r="I10" s="24">
        <v>0</v>
      </c>
      <c r="J10" s="130">
        <v>0</v>
      </c>
    </row>
    <row r="11" spans="1:10" x14ac:dyDescent="0.25">
      <c r="A11" s="142">
        <v>5</v>
      </c>
      <c r="B11" s="3" t="s">
        <v>29</v>
      </c>
      <c r="C11" s="23">
        <v>0</v>
      </c>
      <c r="D11" s="61">
        <v>0</v>
      </c>
      <c r="E11" s="24">
        <v>0</v>
      </c>
      <c r="F11" s="61">
        <v>0</v>
      </c>
      <c r="G11" s="24">
        <v>0</v>
      </c>
      <c r="H11" s="61">
        <v>0</v>
      </c>
      <c r="I11" s="24">
        <v>0</v>
      </c>
      <c r="J11" s="130">
        <v>1</v>
      </c>
    </row>
    <row r="12" spans="1:10" x14ac:dyDescent="0.25">
      <c r="A12" s="143"/>
      <c r="B12" s="4" t="s">
        <v>36</v>
      </c>
      <c r="C12" s="26">
        <v>0</v>
      </c>
      <c r="D12" s="62">
        <v>0</v>
      </c>
      <c r="E12" s="27">
        <v>0</v>
      </c>
      <c r="F12" s="62">
        <v>0</v>
      </c>
      <c r="G12" s="27">
        <v>0</v>
      </c>
      <c r="H12" s="62">
        <v>0</v>
      </c>
      <c r="I12" s="27">
        <v>0</v>
      </c>
      <c r="J12" s="131">
        <v>0</v>
      </c>
    </row>
    <row r="13" spans="1:10" x14ac:dyDescent="0.25">
      <c r="A13" s="142">
        <v>6</v>
      </c>
      <c r="B13" s="3" t="s">
        <v>39</v>
      </c>
      <c r="C13" s="23">
        <v>0</v>
      </c>
      <c r="D13" s="61">
        <v>0</v>
      </c>
      <c r="E13" s="24">
        <v>0</v>
      </c>
      <c r="F13" s="61">
        <v>0</v>
      </c>
      <c r="G13" s="24">
        <v>0</v>
      </c>
      <c r="H13" s="61">
        <v>0</v>
      </c>
      <c r="I13" s="24">
        <v>0</v>
      </c>
      <c r="J13" s="130">
        <v>0</v>
      </c>
    </row>
    <row r="14" spans="1:10" x14ac:dyDescent="0.25">
      <c r="A14" s="143"/>
      <c r="B14" s="4" t="s">
        <v>35</v>
      </c>
      <c r="C14" s="26">
        <v>460</v>
      </c>
      <c r="D14" s="62">
        <v>0</v>
      </c>
      <c r="E14" s="27">
        <v>0</v>
      </c>
      <c r="F14" s="62">
        <v>0</v>
      </c>
      <c r="G14" s="27">
        <v>0</v>
      </c>
      <c r="H14" s="62">
        <v>460</v>
      </c>
      <c r="I14" s="27">
        <v>4</v>
      </c>
      <c r="J14" s="131">
        <v>5</v>
      </c>
    </row>
    <row r="15" spans="1:10" x14ac:dyDescent="0.25">
      <c r="A15" s="143"/>
      <c r="B15" s="4" t="s">
        <v>841</v>
      </c>
      <c r="C15" s="26">
        <v>83</v>
      </c>
      <c r="D15" s="62">
        <v>0</v>
      </c>
      <c r="E15" s="27">
        <v>0</v>
      </c>
      <c r="F15" s="62">
        <v>8</v>
      </c>
      <c r="G15" s="27">
        <v>0</v>
      </c>
      <c r="H15" s="62">
        <v>91</v>
      </c>
      <c r="I15" s="27">
        <v>6</v>
      </c>
      <c r="J15" s="131">
        <v>7</v>
      </c>
    </row>
    <row r="16" spans="1:10" x14ac:dyDescent="0.25">
      <c r="A16" s="143"/>
      <c r="B16" s="4" t="s">
        <v>37</v>
      </c>
      <c r="C16" s="26">
        <v>314</v>
      </c>
      <c r="D16" s="62">
        <v>0</v>
      </c>
      <c r="E16" s="27">
        <v>0</v>
      </c>
      <c r="F16" s="62">
        <v>0</v>
      </c>
      <c r="G16" s="27">
        <v>0</v>
      </c>
      <c r="H16" s="62">
        <v>314</v>
      </c>
      <c r="I16" s="27">
        <v>2</v>
      </c>
      <c r="J16" s="131">
        <v>2</v>
      </c>
    </row>
    <row r="17" spans="1:10" x14ac:dyDescent="0.25">
      <c r="A17" s="142">
        <v>7</v>
      </c>
      <c r="B17" s="3" t="s">
        <v>25</v>
      </c>
      <c r="C17" s="23">
        <v>0</v>
      </c>
      <c r="D17" s="61">
        <v>0</v>
      </c>
      <c r="E17" s="24">
        <v>0</v>
      </c>
      <c r="F17" s="61">
        <v>0</v>
      </c>
      <c r="G17" s="24">
        <v>0</v>
      </c>
      <c r="H17" s="61">
        <v>0</v>
      </c>
      <c r="I17" s="24">
        <v>0</v>
      </c>
      <c r="J17" s="130">
        <v>0</v>
      </c>
    </row>
    <row r="18" spans="1:10" x14ac:dyDescent="0.25">
      <c r="A18" s="142">
        <v>8</v>
      </c>
      <c r="B18" s="3" t="s">
        <v>32</v>
      </c>
      <c r="C18" s="23">
        <v>203</v>
      </c>
      <c r="D18" s="61">
        <v>0</v>
      </c>
      <c r="E18" s="24">
        <v>0</v>
      </c>
      <c r="F18" s="61">
        <v>371</v>
      </c>
      <c r="G18" s="24">
        <v>0</v>
      </c>
      <c r="H18" s="61">
        <v>574</v>
      </c>
      <c r="I18" s="24">
        <v>12</v>
      </c>
      <c r="J18" s="130">
        <v>35</v>
      </c>
    </row>
    <row r="19" spans="1:10" x14ac:dyDescent="0.25">
      <c r="A19" s="142">
        <v>9</v>
      </c>
      <c r="B19" s="3" t="s">
        <v>33</v>
      </c>
      <c r="C19" s="23">
        <v>0</v>
      </c>
      <c r="D19" s="61">
        <v>0</v>
      </c>
      <c r="E19" s="24">
        <v>0</v>
      </c>
      <c r="F19" s="61">
        <v>0</v>
      </c>
      <c r="G19" s="24">
        <v>0</v>
      </c>
      <c r="H19" s="61">
        <v>0</v>
      </c>
      <c r="I19" s="24">
        <v>0</v>
      </c>
      <c r="J19" s="130">
        <v>0</v>
      </c>
    </row>
    <row r="20" spans="1:10" x14ac:dyDescent="0.25">
      <c r="A20" s="142">
        <v>11</v>
      </c>
      <c r="B20" s="3" t="s">
        <v>38</v>
      </c>
      <c r="C20" s="23">
        <v>0</v>
      </c>
      <c r="D20" s="61">
        <v>0</v>
      </c>
      <c r="E20" s="24">
        <v>0</v>
      </c>
      <c r="F20" s="61">
        <v>0</v>
      </c>
      <c r="G20" s="24">
        <v>0</v>
      </c>
      <c r="H20" s="61">
        <v>0</v>
      </c>
      <c r="I20" s="24">
        <v>0</v>
      </c>
      <c r="J20" s="130">
        <v>0</v>
      </c>
    </row>
    <row r="21" spans="1:10" x14ac:dyDescent="0.25">
      <c r="A21" s="142">
        <v>12</v>
      </c>
      <c r="B21" s="3" t="s">
        <v>904</v>
      </c>
      <c r="C21" s="23">
        <v>0</v>
      </c>
      <c r="D21" s="61">
        <v>0</v>
      </c>
      <c r="E21" s="24">
        <v>0</v>
      </c>
      <c r="F21" s="61">
        <v>0</v>
      </c>
      <c r="G21" s="24">
        <v>0</v>
      </c>
      <c r="H21" s="61">
        <v>0</v>
      </c>
      <c r="I21" s="24">
        <v>0</v>
      </c>
      <c r="J21" s="130">
        <v>0</v>
      </c>
    </row>
    <row r="22" spans="1:10" x14ac:dyDescent="0.25">
      <c r="A22" s="142">
        <v>13</v>
      </c>
      <c r="B22" s="3" t="s">
        <v>30</v>
      </c>
      <c r="C22" s="23">
        <v>0</v>
      </c>
      <c r="D22" s="61">
        <v>0</v>
      </c>
      <c r="E22" s="24">
        <v>0</v>
      </c>
      <c r="F22" s="61">
        <v>0</v>
      </c>
      <c r="G22" s="24">
        <v>0</v>
      </c>
      <c r="H22" s="61">
        <v>0</v>
      </c>
      <c r="I22" s="24">
        <v>0</v>
      </c>
      <c r="J22" s="130">
        <v>0</v>
      </c>
    </row>
    <row r="23" spans="1:10" x14ac:dyDescent="0.25">
      <c r="A23" s="142">
        <v>14</v>
      </c>
      <c r="B23" s="3" t="s">
        <v>31</v>
      </c>
      <c r="C23" s="23">
        <v>0</v>
      </c>
      <c r="D23" s="61">
        <v>0</v>
      </c>
      <c r="E23" s="24">
        <v>0</v>
      </c>
      <c r="F23" s="61">
        <v>0</v>
      </c>
      <c r="G23" s="24">
        <v>0</v>
      </c>
      <c r="H23" s="61">
        <v>0</v>
      </c>
      <c r="I23" s="24">
        <v>0</v>
      </c>
      <c r="J23" s="130">
        <v>0</v>
      </c>
    </row>
    <row r="24" spans="1:10" x14ac:dyDescent="0.25">
      <c r="A24" s="142">
        <v>15</v>
      </c>
      <c r="B24" s="3" t="s">
        <v>40</v>
      </c>
      <c r="C24" s="23">
        <v>0</v>
      </c>
      <c r="D24" s="61">
        <v>0</v>
      </c>
      <c r="E24" s="24">
        <v>0</v>
      </c>
      <c r="F24" s="61">
        <v>0</v>
      </c>
      <c r="G24" s="24">
        <v>0</v>
      </c>
      <c r="H24" s="61">
        <v>0</v>
      </c>
      <c r="I24" s="24">
        <v>0</v>
      </c>
      <c r="J24" s="130">
        <v>0</v>
      </c>
    </row>
    <row r="25" spans="1:10" x14ac:dyDescent="0.25">
      <c r="A25" s="142">
        <v>16</v>
      </c>
      <c r="B25" s="3" t="s">
        <v>27</v>
      </c>
      <c r="C25" s="23">
        <v>0</v>
      </c>
      <c r="D25" s="61">
        <v>0</v>
      </c>
      <c r="E25" s="24">
        <v>0</v>
      </c>
      <c r="F25" s="61">
        <v>0</v>
      </c>
      <c r="G25" s="24">
        <v>0</v>
      </c>
      <c r="H25" s="61">
        <v>0</v>
      </c>
      <c r="I25" s="24">
        <v>0</v>
      </c>
      <c r="J25" s="130">
        <v>3</v>
      </c>
    </row>
    <row r="26" spans="1:10" x14ac:dyDescent="0.25">
      <c r="A26" s="142">
        <v>18</v>
      </c>
      <c r="B26" s="3" t="s">
        <v>550</v>
      </c>
      <c r="C26" s="23">
        <v>0</v>
      </c>
      <c r="D26" s="61">
        <v>0</v>
      </c>
      <c r="E26" s="24">
        <v>0</v>
      </c>
      <c r="F26" s="61">
        <v>75101</v>
      </c>
      <c r="G26" s="24">
        <v>0</v>
      </c>
      <c r="H26" s="61">
        <v>75101</v>
      </c>
      <c r="I26" s="24">
        <v>1184</v>
      </c>
      <c r="J26" s="130">
        <v>1184</v>
      </c>
    </row>
    <row r="27" spans="1:10" x14ac:dyDescent="0.25">
      <c r="A27" s="6" t="s">
        <v>1128</v>
      </c>
      <c r="B27" s="7"/>
      <c r="C27" s="29">
        <v>1326</v>
      </c>
      <c r="D27" s="63">
        <v>0</v>
      </c>
      <c r="E27" s="30">
        <v>0</v>
      </c>
      <c r="F27" s="63">
        <v>76877</v>
      </c>
      <c r="G27" s="30">
        <v>0</v>
      </c>
      <c r="H27" s="63">
        <v>78203</v>
      </c>
      <c r="I27" s="30">
        <v>1216</v>
      </c>
      <c r="J27" s="132">
        <v>1251</v>
      </c>
    </row>
  </sheetData>
  <mergeCells count="1">
    <mergeCell ref="I3:J4"/>
  </mergeCells>
  <phoneticPr fontId="5" type="noConversion"/>
  <printOptions horizontalCentered="1"/>
  <pageMargins left="0.39370078740157483" right="0.39370078740157483" top="1.3779527559055118" bottom="0.98425196850393704" header="0.70866141732283472" footer="0.51181102362204722"/>
  <pageSetup paperSize="5" scale="95" orientation="landscape" r:id="rId2"/>
  <headerFooter alignWithMargins="0">
    <oddHeader>&amp;C&amp;"Arial,Gras"&amp;11MINISTÈRE DE LA SANTÉ ET DES SERVICES SOCIAUX&amp;"Arial,Normal"
RAPPORTS STATISTIQUES ANNUELS DES CENTRES JEUNESSE (missions CPEJ et CRJDA/MDA)&amp;R&amp;"Arial,Gras"&amp;11Année
2011-2012</oddHeader>
    <oddFooter>&amp;L&amp;"Arial,Italique"&amp;9Direction des jeunes et des familles&amp;C&amp;"Arial,Italique"&amp;9Page &amp;P de &amp;N&amp;R&amp;"Arial,Italique"&amp;9&amp;A</oddFooter>
  </headerFooter>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tabColor indexed="45"/>
  </sheetPr>
  <dimension ref="A1:J27"/>
  <sheetViews>
    <sheetView view="pageLayout" topLeftCell="A9" zoomScaleNormal="85" workbookViewId="0">
      <selection activeCell="H6" sqref="H6"/>
    </sheetView>
  </sheetViews>
  <sheetFormatPr baseColWidth="10" defaultRowHeight="13.2" x14ac:dyDescent="0.25"/>
  <cols>
    <col min="1" max="1" width="9.6640625" customWidth="1"/>
    <col min="2" max="2" width="62.6640625" customWidth="1"/>
    <col min="3" max="10" width="10.6640625" customWidth="1"/>
  </cols>
  <sheetData>
    <row r="1" spans="1:10" x14ac:dyDescent="0.25">
      <c r="A1" s="1" t="s">
        <v>745</v>
      </c>
    </row>
    <row r="2" spans="1:10" x14ac:dyDescent="0.25">
      <c r="A2" s="80"/>
      <c r="B2" s="80"/>
      <c r="C2" s="80"/>
      <c r="D2" s="80"/>
      <c r="E2" s="80"/>
      <c r="F2" s="80"/>
      <c r="G2" s="80"/>
      <c r="H2" s="80"/>
      <c r="I2" s="80"/>
      <c r="J2" s="80"/>
    </row>
    <row r="3" spans="1:10" s="70" customFormat="1" ht="15" customHeight="1" x14ac:dyDescent="0.25">
      <c r="A3" s="206" t="s">
        <v>838</v>
      </c>
      <c r="B3" s="421" t="s">
        <v>839</v>
      </c>
      <c r="C3" s="86" t="s">
        <v>721</v>
      </c>
      <c r="D3" s="127"/>
      <c r="E3" s="127"/>
      <c r="F3" s="127"/>
      <c r="G3" s="127"/>
      <c r="H3" s="127"/>
      <c r="I3" s="495" t="s">
        <v>638</v>
      </c>
      <c r="J3" s="496"/>
    </row>
    <row r="4" spans="1:10" ht="30" customHeight="1" x14ac:dyDescent="0.25">
      <c r="A4" s="70"/>
      <c r="B4" s="70"/>
      <c r="C4" s="95" t="s">
        <v>725</v>
      </c>
      <c r="D4" s="128"/>
      <c r="E4" s="95" t="s">
        <v>742</v>
      </c>
      <c r="F4" s="129"/>
      <c r="G4" s="128"/>
      <c r="H4" s="156" t="s">
        <v>576</v>
      </c>
      <c r="I4" s="497"/>
      <c r="J4" s="498"/>
    </row>
    <row r="5" spans="1:10" hidden="1" x14ac:dyDescent="0.25">
      <c r="A5" s="3"/>
      <c r="B5" s="5"/>
      <c r="C5" s="2" t="s">
        <v>575</v>
      </c>
      <c r="D5" s="5"/>
      <c r="E5" s="5"/>
      <c r="F5" s="5"/>
      <c r="G5" s="5"/>
      <c r="H5" s="5"/>
      <c r="I5" s="5"/>
      <c r="J5" s="22"/>
    </row>
    <row r="6" spans="1:10" s="141" customFormat="1" ht="45" customHeight="1" x14ac:dyDescent="0.25">
      <c r="A6" s="137" t="s">
        <v>766</v>
      </c>
      <c r="B6" s="137" t="s">
        <v>767</v>
      </c>
      <c r="C6" s="419" t="s">
        <v>722</v>
      </c>
      <c r="D6" s="158" t="s">
        <v>584</v>
      </c>
      <c r="E6" s="420" t="s">
        <v>586</v>
      </c>
      <c r="F6" s="158" t="s">
        <v>585</v>
      </c>
      <c r="G6" s="420" t="s">
        <v>895</v>
      </c>
      <c r="H6" s="158" t="s">
        <v>896</v>
      </c>
      <c r="I6" s="420" t="s">
        <v>723</v>
      </c>
      <c r="J6" s="159" t="s">
        <v>724</v>
      </c>
    </row>
    <row r="7" spans="1:10" x14ac:dyDescent="0.25">
      <c r="A7" s="142">
        <v>1</v>
      </c>
      <c r="B7" s="3" t="s">
        <v>26</v>
      </c>
      <c r="C7" s="23">
        <v>16170</v>
      </c>
      <c r="D7" s="61">
        <v>0</v>
      </c>
      <c r="E7" s="24">
        <v>2878</v>
      </c>
      <c r="F7" s="61">
        <v>68492</v>
      </c>
      <c r="G7" s="24">
        <v>641</v>
      </c>
      <c r="H7" s="61">
        <v>88181</v>
      </c>
      <c r="I7" s="24">
        <v>444</v>
      </c>
      <c r="J7" s="130">
        <v>2927</v>
      </c>
    </row>
    <row r="8" spans="1:10" x14ac:dyDescent="0.25">
      <c r="A8" s="142">
        <v>2</v>
      </c>
      <c r="B8" s="3" t="s">
        <v>28</v>
      </c>
      <c r="C8" s="23">
        <v>25802</v>
      </c>
      <c r="D8" s="61">
        <v>1169</v>
      </c>
      <c r="E8" s="24">
        <v>5495</v>
      </c>
      <c r="F8" s="61">
        <v>125928</v>
      </c>
      <c r="G8" s="24">
        <v>0</v>
      </c>
      <c r="H8" s="61">
        <v>158394</v>
      </c>
      <c r="I8" s="24">
        <v>815</v>
      </c>
      <c r="J8" s="130">
        <v>4566</v>
      </c>
    </row>
    <row r="9" spans="1:10" x14ac:dyDescent="0.25">
      <c r="A9" s="142">
        <v>3</v>
      </c>
      <c r="B9" s="3" t="s">
        <v>34</v>
      </c>
      <c r="C9" s="23">
        <v>38847</v>
      </c>
      <c r="D9" s="61">
        <v>21982</v>
      </c>
      <c r="E9" s="24">
        <v>2521</v>
      </c>
      <c r="F9" s="61">
        <v>186584</v>
      </c>
      <c r="G9" s="24">
        <v>0</v>
      </c>
      <c r="H9" s="61">
        <v>249934</v>
      </c>
      <c r="I9" s="24">
        <v>1353</v>
      </c>
      <c r="J9" s="130">
        <v>9113</v>
      </c>
    </row>
    <row r="10" spans="1:10" x14ac:dyDescent="0.25">
      <c r="A10" s="142">
        <v>4</v>
      </c>
      <c r="B10" s="3" t="s">
        <v>549</v>
      </c>
      <c r="C10" s="23">
        <v>36191</v>
      </c>
      <c r="D10" s="61">
        <v>0</v>
      </c>
      <c r="E10" s="24">
        <v>3931</v>
      </c>
      <c r="F10" s="61">
        <v>325246</v>
      </c>
      <c r="G10" s="24">
        <v>0</v>
      </c>
      <c r="H10" s="61">
        <v>365368</v>
      </c>
      <c r="I10" s="24">
        <v>1762</v>
      </c>
      <c r="J10" s="130">
        <v>8743</v>
      </c>
    </row>
    <row r="11" spans="1:10" x14ac:dyDescent="0.25">
      <c r="A11" s="142">
        <v>5</v>
      </c>
      <c r="B11" s="3" t="s">
        <v>29</v>
      </c>
      <c r="C11" s="23">
        <v>22222</v>
      </c>
      <c r="D11" s="61">
        <v>2563</v>
      </c>
      <c r="E11" s="24">
        <v>5361</v>
      </c>
      <c r="F11" s="61">
        <v>123923</v>
      </c>
      <c r="G11" s="24">
        <v>0</v>
      </c>
      <c r="H11" s="61">
        <v>154069</v>
      </c>
      <c r="I11" s="24">
        <v>778</v>
      </c>
      <c r="J11" s="130">
        <v>3944</v>
      </c>
    </row>
    <row r="12" spans="1:10" x14ac:dyDescent="0.25">
      <c r="A12" s="143"/>
      <c r="B12" s="4" t="s">
        <v>36</v>
      </c>
      <c r="C12" s="26">
        <v>3947</v>
      </c>
      <c r="D12" s="62">
        <v>0</v>
      </c>
      <c r="E12" s="27">
        <v>0</v>
      </c>
      <c r="F12" s="62">
        <v>0</v>
      </c>
      <c r="G12" s="27">
        <v>0</v>
      </c>
      <c r="H12" s="62">
        <v>3947</v>
      </c>
      <c r="I12" s="27">
        <v>58</v>
      </c>
      <c r="J12" s="131">
        <v>452</v>
      </c>
    </row>
    <row r="13" spans="1:10" x14ac:dyDescent="0.25">
      <c r="A13" s="142">
        <v>6</v>
      </c>
      <c r="B13" s="3" t="s">
        <v>39</v>
      </c>
      <c r="C13" s="23">
        <v>0</v>
      </c>
      <c r="D13" s="61">
        <v>3819</v>
      </c>
      <c r="E13" s="24">
        <v>0</v>
      </c>
      <c r="F13" s="61">
        <v>0</v>
      </c>
      <c r="G13" s="24">
        <v>0</v>
      </c>
      <c r="H13" s="61">
        <v>3819</v>
      </c>
      <c r="I13" s="24">
        <v>0</v>
      </c>
      <c r="J13" s="130">
        <v>0</v>
      </c>
    </row>
    <row r="14" spans="1:10" x14ac:dyDescent="0.25">
      <c r="A14" s="143"/>
      <c r="B14" s="4" t="s">
        <v>35</v>
      </c>
      <c r="C14" s="26">
        <v>137224</v>
      </c>
      <c r="D14" s="62">
        <v>48791</v>
      </c>
      <c r="E14" s="27">
        <v>62985</v>
      </c>
      <c r="F14" s="62">
        <v>390068</v>
      </c>
      <c r="G14" s="27">
        <v>0</v>
      </c>
      <c r="H14" s="62">
        <v>639068</v>
      </c>
      <c r="I14" s="27">
        <v>3306</v>
      </c>
      <c r="J14" s="131">
        <v>16662</v>
      </c>
    </row>
    <row r="15" spans="1:10" x14ac:dyDescent="0.25">
      <c r="A15" s="143"/>
      <c r="B15" s="4" t="s">
        <v>841</v>
      </c>
      <c r="C15" s="26">
        <v>27246</v>
      </c>
      <c r="D15" s="62">
        <v>25259</v>
      </c>
      <c r="E15" s="27">
        <v>0</v>
      </c>
      <c r="F15" s="62">
        <v>118003</v>
      </c>
      <c r="G15" s="27">
        <v>556</v>
      </c>
      <c r="H15" s="62">
        <v>171064</v>
      </c>
      <c r="I15" s="27">
        <v>1072</v>
      </c>
      <c r="J15" s="131">
        <v>4640</v>
      </c>
    </row>
    <row r="16" spans="1:10" x14ac:dyDescent="0.25">
      <c r="A16" s="143"/>
      <c r="B16" s="4" t="s">
        <v>37</v>
      </c>
      <c r="C16" s="26">
        <v>2991</v>
      </c>
      <c r="D16" s="62">
        <v>0</v>
      </c>
      <c r="E16" s="27">
        <v>0</v>
      </c>
      <c r="F16" s="62">
        <v>0</v>
      </c>
      <c r="G16" s="27">
        <v>0</v>
      </c>
      <c r="H16" s="62">
        <v>2991</v>
      </c>
      <c r="I16" s="27">
        <v>37</v>
      </c>
      <c r="J16" s="131">
        <v>125</v>
      </c>
    </row>
    <row r="17" spans="1:10" x14ac:dyDescent="0.25">
      <c r="A17" s="142">
        <v>7</v>
      </c>
      <c r="B17" s="3" t="s">
        <v>25</v>
      </c>
      <c r="C17" s="23">
        <v>17472</v>
      </c>
      <c r="D17" s="61">
        <v>0</v>
      </c>
      <c r="E17" s="24">
        <v>0</v>
      </c>
      <c r="F17" s="61">
        <v>127613</v>
      </c>
      <c r="G17" s="24">
        <v>3262</v>
      </c>
      <c r="H17" s="61">
        <v>148347</v>
      </c>
      <c r="I17" s="24">
        <v>724</v>
      </c>
      <c r="J17" s="130">
        <v>5981</v>
      </c>
    </row>
    <row r="18" spans="1:10" x14ac:dyDescent="0.25">
      <c r="A18" s="142">
        <v>8</v>
      </c>
      <c r="B18" s="3" t="s">
        <v>32</v>
      </c>
      <c r="C18" s="23">
        <v>25053</v>
      </c>
      <c r="D18" s="61">
        <v>1869</v>
      </c>
      <c r="E18" s="24">
        <v>462</v>
      </c>
      <c r="F18" s="61">
        <v>116298</v>
      </c>
      <c r="G18" s="24">
        <v>0</v>
      </c>
      <c r="H18" s="61">
        <v>143682</v>
      </c>
      <c r="I18" s="24">
        <v>763</v>
      </c>
      <c r="J18" s="130">
        <v>4079</v>
      </c>
    </row>
    <row r="19" spans="1:10" x14ac:dyDescent="0.25">
      <c r="A19" s="142">
        <v>9</v>
      </c>
      <c r="B19" s="3" t="s">
        <v>33</v>
      </c>
      <c r="C19" s="23">
        <v>16731</v>
      </c>
      <c r="D19" s="61">
        <v>349</v>
      </c>
      <c r="E19" s="24">
        <v>283</v>
      </c>
      <c r="F19" s="61">
        <v>42100</v>
      </c>
      <c r="G19" s="24">
        <v>1098</v>
      </c>
      <c r="H19" s="61">
        <v>60561</v>
      </c>
      <c r="I19" s="24">
        <v>370</v>
      </c>
      <c r="J19" s="130">
        <v>3812</v>
      </c>
    </row>
    <row r="20" spans="1:10" x14ac:dyDescent="0.25">
      <c r="A20" s="142">
        <v>11</v>
      </c>
      <c r="B20" s="3" t="s">
        <v>38</v>
      </c>
      <c r="C20" s="23">
        <v>7547</v>
      </c>
      <c r="D20" s="61">
        <v>0</v>
      </c>
      <c r="E20" s="24">
        <v>1067</v>
      </c>
      <c r="F20" s="61">
        <v>44492</v>
      </c>
      <c r="G20" s="24">
        <v>0</v>
      </c>
      <c r="H20" s="61">
        <v>53106</v>
      </c>
      <c r="I20" s="24">
        <v>285</v>
      </c>
      <c r="J20" s="130">
        <v>1584</v>
      </c>
    </row>
    <row r="21" spans="1:10" x14ac:dyDescent="0.25">
      <c r="A21" s="142">
        <v>12</v>
      </c>
      <c r="B21" s="3" t="s">
        <v>904</v>
      </c>
      <c r="C21" s="23">
        <v>20486</v>
      </c>
      <c r="D21" s="61">
        <v>11450</v>
      </c>
      <c r="E21" s="24">
        <v>2036</v>
      </c>
      <c r="F21" s="61">
        <v>134040</v>
      </c>
      <c r="G21" s="24">
        <v>5049</v>
      </c>
      <c r="H21" s="61">
        <v>173061</v>
      </c>
      <c r="I21" s="24">
        <v>933</v>
      </c>
      <c r="J21" s="130">
        <v>5445</v>
      </c>
    </row>
    <row r="22" spans="1:10" x14ac:dyDescent="0.25">
      <c r="A22" s="142">
        <v>13</v>
      </c>
      <c r="B22" s="3" t="s">
        <v>30</v>
      </c>
      <c r="C22" s="23">
        <v>56431</v>
      </c>
      <c r="D22" s="61">
        <v>11367</v>
      </c>
      <c r="E22" s="24">
        <v>4164</v>
      </c>
      <c r="F22" s="61">
        <v>44206</v>
      </c>
      <c r="G22" s="24">
        <v>1400</v>
      </c>
      <c r="H22" s="61">
        <v>117568</v>
      </c>
      <c r="I22" s="24">
        <v>1196</v>
      </c>
      <c r="J22" s="130">
        <v>4364</v>
      </c>
    </row>
    <row r="23" spans="1:10" x14ac:dyDescent="0.25">
      <c r="A23" s="142">
        <v>14</v>
      </c>
      <c r="B23" s="3" t="s">
        <v>31</v>
      </c>
      <c r="C23" s="23">
        <v>28290</v>
      </c>
      <c r="D23" s="61">
        <v>0</v>
      </c>
      <c r="E23" s="24">
        <v>29934</v>
      </c>
      <c r="F23" s="61">
        <v>163096</v>
      </c>
      <c r="G23" s="24">
        <v>0</v>
      </c>
      <c r="H23" s="61">
        <v>221320</v>
      </c>
      <c r="I23" s="24">
        <v>1156</v>
      </c>
      <c r="J23" s="130">
        <v>7298</v>
      </c>
    </row>
    <row r="24" spans="1:10" x14ac:dyDescent="0.25">
      <c r="A24" s="142">
        <v>15</v>
      </c>
      <c r="B24" s="3" t="s">
        <v>40</v>
      </c>
      <c r="C24" s="23">
        <v>37660</v>
      </c>
      <c r="D24" s="61">
        <v>0</v>
      </c>
      <c r="E24" s="24">
        <v>40766</v>
      </c>
      <c r="F24" s="61">
        <v>210676</v>
      </c>
      <c r="G24" s="24">
        <v>1257</v>
      </c>
      <c r="H24" s="61">
        <v>290359</v>
      </c>
      <c r="I24" s="24">
        <v>1410</v>
      </c>
      <c r="J24" s="130">
        <v>9386</v>
      </c>
    </row>
    <row r="25" spans="1:10" x14ac:dyDescent="0.25">
      <c r="A25" s="142">
        <v>16</v>
      </c>
      <c r="B25" s="3" t="s">
        <v>27</v>
      </c>
      <c r="C25" s="23">
        <v>111236</v>
      </c>
      <c r="D25" s="61">
        <v>12264</v>
      </c>
      <c r="E25" s="24">
        <v>40355</v>
      </c>
      <c r="F25" s="61">
        <v>324906</v>
      </c>
      <c r="G25" s="24">
        <v>12640</v>
      </c>
      <c r="H25" s="61">
        <v>501401</v>
      </c>
      <c r="I25" s="24">
        <v>2465</v>
      </c>
      <c r="J25" s="130">
        <v>19318</v>
      </c>
    </row>
    <row r="26" spans="1:10" x14ac:dyDescent="0.25">
      <c r="A26" s="142">
        <v>18</v>
      </c>
      <c r="B26" s="3" t="s">
        <v>550</v>
      </c>
      <c r="C26" s="23">
        <v>0</v>
      </c>
      <c r="D26" s="61">
        <v>0</v>
      </c>
      <c r="E26" s="24">
        <v>0</v>
      </c>
      <c r="F26" s="61">
        <v>75101</v>
      </c>
      <c r="G26" s="24">
        <v>0</v>
      </c>
      <c r="H26" s="61">
        <v>75101</v>
      </c>
      <c r="I26" s="24">
        <v>1184</v>
      </c>
      <c r="J26" s="130">
        <v>1184</v>
      </c>
    </row>
    <row r="27" spans="1:10" x14ac:dyDescent="0.25">
      <c r="A27" s="6" t="s">
        <v>1128</v>
      </c>
      <c r="B27" s="7"/>
      <c r="C27" s="29">
        <v>631546</v>
      </c>
      <c r="D27" s="63">
        <v>140882</v>
      </c>
      <c r="E27" s="30">
        <v>202238</v>
      </c>
      <c r="F27" s="63">
        <v>2620772</v>
      </c>
      <c r="G27" s="30">
        <v>25903</v>
      </c>
      <c r="H27" s="63">
        <v>3621341</v>
      </c>
      <c r="I27" s="30">
        <v>20111</v>
      </c>
      <c r="J27" s="132">
        <v>113623</v>
      </c>
    </row>
  </sheetData>
  <mergeCells count="1">
    <mergeCell ref="I3:J4"/>
  </mergeCells>
  <phoneticPr fontId="5" type="noConversion"/>
  <printOptions horizontalCentered="1"/>
  <pageMargins left="0.39370078740157483" right="0.39370078740157483" top="1.3779527559055118" bottom="0.98425196850393704" header="0.70866141732283472" footer="0.51181102362204722"/>
  <pageSetup paperSize="5" scale="95" orientation="landscape" r:id="rId2"/>
  <headerFooter alignWithMargins="0">
    <oddHeader>&amp;C&amp;"Arial,Gras"&amp;11MINISTÈRE DE LA SANTÉ ET DES SERVICES SOCIAUX&amp;"Arial,Normal"
RAPPORTS STATISTIQUES ANNUELS DES CENTRES JEUNESSE (missions CPEJ et CRJDA/MDA)&amp;R&amp;"Arial,Gras"&amp;11Année
2011-2012</oddHeader>
    <oddFooter>&amp;L&amp;"Arial,Italique"&amp;9Direction des jeunes et des familles&amp;C&amp;"Arial,Italique"&amp;9Page &amp;P de &amp;N&amp;R&amp;"Arial,Italique"&amp;9&amp;A</oddFooter>
  </headerFooter>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tabColor indexed="45"/>
  </sheetPr>
  <dimension ref="A1:L27"/>
  <sheetViews>
    <sheetView view="pageLayout" topLeftCell="A9" zoomScaleNormal="85" workbookViewId="0">
      <selection activeCell="H6" sqref="H6"/>
    </sheetView>
  </sheetViews>
  <sheetFormatPr baseColWidth="10" defaultRowHeight="13.2" x14ac:dyDescent="0.25"/>
  <cols>
    <col min="1" max="1" width="9.6640625" customWidth="1"/>
    <col min="2" max="2" width="62.6640625" customWidth="1"/>
    <col min="3" max="3" width="18.88671875" style="203" customWidth="1"/>
    <col min="4" max="10" width="10.6640625" customWidth="1"/>
  </cols>
  <sheetData>
    <row r="1" spans="1:12" x14ac:dyDescent="0.25">
      <c r="A1" s="1" t="s">
        <v>1475</v>
      </c>
    </row>
    <row r="2" spans="1:12" x14ac:dyDescent="0.25">
      <c r="A2" s="80"/>
      <c r="B2" s="80"/>
      <c r="C2" s="364"/>
      <c r="D2" s="80"/>
      <c r="E2" s="80"/>
      <c r="F2" s="80"/>
      <c r="G2" s="80"/>
      <c r="H2" s="80"/>
      <c r="I2" s="80"/>
      <c r="J2" s="80"/>
    </row>
    <row r="3" spans="1:12" s="70" customFormat="1" ht="15" customHeight="1" x14ac:dyDescent="0.25">
      <c r="A3" s="206" t="s">
        <v>838</v>
      </c>
      <c r="B3" s="421" t="s">
        <v>839</v>
      </c>
      <c r="C3" s="435"/>
      <c r="D3" s="360"/>
      <c r="E3" s="360"/>
      <c r="F3" s="360"/>
      <c r="G3" s="360"/>
      <c r="H3" s="360"/>
      <c r="I3" s="360"/>
      <c r="J3" s="360"/>
    </row>
    <row r="4" spans="1:12" ht="26.25" customHeight="1" x14ac:dyDescent="0.25">
      <c r="A4" s="70"/>
      <c r="B4" s="70"/>
      <c r="C4" s="499" t="s">
        <v>1503</v>
      </c>
      <c r="D4" s="500"/>
      <c r="E4" s="500"/>
      <c r="F4" s="500"/>
      <c r="G4" s="500"/>
      <c r="H4" s="501"/>
      <c r="I4" s="502" t="s">
        <v>638</v>
      </c>
      <c r="J4" s="503"/>
    </row>
    <row r="5" spans="1:12" hidden="1" x14ac:dyDescent="0.25">
      <c r="A5" s="3"/>
      <c r="B5" s="5"/>
      <c r="C5" s="2" t="s">
        <v>575</v>
      </c>
      <c r="D5" s="363"/>
      <c r="E5" s="363"/>
      <c r="F5" s="363"/>
      <c r="G5" s="363"/>
      <c r="H5" s="363"/>
      <c r="I5" s="363"/>
      <c r="J5" s="363"/>
    </row>
    <row r="6" spans="1:12" s="141" customFormat="1" ht="45" customHeight="1" x14ac:dyDescent="0.25">
      <c r="A6" s="137" t="s">
        <v>766</v>
      </c>
      <c r="B6" s="137" t="s">
        <v>767</v>
      </c>
      <c r="C6" s="437" t="s">
        <v>836</v>
      </c>
      <c r="D6" s="311" t="s">
        <v>584</v>
      </c>
      <c r="E6" s="437" t="s">
        <v>586</v>
      </c>
      <c r="F6" s="437" t="s">
        <v>585</v>
      </c>
      <c r="G6" s="437" t="s">
        <v>886</v>
      </c>
      <c r="H6" s="437" t="s">
        <v>576</v>
      </c>
      <c r="I6" s="437" t="s">
        <v>723</v>
      </c>
      <c r="J6" s="311" t="s">
        <v>724</v>
      </c>
      <c r="K6"/>
      <c r="L6"/>
    </row>
    <row r="7" spans="1:12" x14ac:dyDescent="0.25">
      <c r="A7" s="142">
        <v>1</v>
      </c>
      <c r="B7" s="3" t="s">
        <v>26</v>
      </c>
      <c r="C7" s="436">
        <v>0</v>
      </c>
      <c r="D7" s="436">
        <v>0</v>
      </c>
      <c r="E7" s="436">
        <v>0</v>
      </c>
      <c r="F7" s="436">
        <v>361</v>
      </c>
      <c r="G7" s="436">
        <v>0</v>
      </c>
      <c r="H7" s="436">
        <v>361</v>
      </c>
      <c r="I7" s="436">
        <v>1</v>
      </c>
      <c r="J7" s="436">
        <v>28</v>
      </c>
    </row>
    <row r="8" spans="1:12" x14ac:dyDescent="0.25">
      <c r="A8" s="142">
        <v>2</v>
      </c>
      <c r="B8" s="3" t="s">
        <v>28</v>
      </c>
      <c r="C8" s="436">
        <v>30</v>
      </c>
      <c r="D8" s="436">
        <v>0</v>
      </c>
      <c r="E8" s="436">
        <v>0</v>
      </c>
      <c r="F8" s="436">
        <v>1048</v>
      </c>
      <c r="G8" s="436">
        <v>0</v>
      </c>
      <c r="H8" s="436">
        <v>1078</v>
      </c>
      <c r="I8" s="436">
        <v>6</v>
      </c>
      <c r="J8" s="436">
        <v>45</v>
      </c>
    </row>
    <row r="9" spans="1:12" x14ac:dyDescent="0.25">
      <c r="A9" s="142">
        <v>3</v>
      </c>
      <c r="B9" s="3" t="s">
        <v>34</v>
      </c>
      <c r="C9" s="436">
        <v>0</v>
      </c>
      <c r="D9" s="436">
        <v>0</v>
      </c>
      <c r="E9" s="436">
        <v>0</v>
      </c>
      <c r="F9" s="436">
        <v>0</v>
      </c>
      <c r="G9" s="436">
        <v>0</v>
      </c>
      <c r="H9" s="436">
        <v>0</v>
      </c>
      <c r="I9" s="436">
        <v>0</v>
      </c>
      <c r="J9" s="436">
        <v>119</v>
      </c>
    </row>
    <row r="10" spans="1:12" x14ac:dyDescent="0.25">
      <c r="A10" s="142">
        <v>4</v>
      </c>
      <c r="B10" s="3" t="s">
        <v>549</v>
      </c>
      <c r="C10" s="436">
        <v>251</v>
      </c>
      <c r="D10" s="436">
        <v>0</v>
      </c>
      <c r="E10" s="436">
        <v>174</v>
      </c>
      <c r="F10" s="436">
        <v>5180</v>
      </c>
      <c r="G10" s="436">
        <v>0</v>
      </c>
      <c r="H10" s="436">
        <v>5605</v>
      </c>
      <c r="I10" s="436">
        <v>25</v>
      </c>
      <c r="J10" s="436">
        <v>262</v>
      </c>
    </row>
    <row r="11" spans="1:12" x14ac:dyDescent="0.25">
      <c r="A11" s="142">
        <v>5</v>
      </c>
      <c r="B11" s="3" t="s">
        <v>29</v>
      </c>
      <c r="C11" s="436">
        <v>82</v>
      </c>
      <c r="D11" s="436">
        <v>0</v>
      </c>
      <c r="E11" s="436">
        <v>0</v>
      </c>
      <c r="F11" s="436">
        <v>3071</v>
      </c>
      <c r="G11" s="436">
        <v>0</v>
      </c>
      <c r="H11" s="436">
        <v>3153</v>
      </c>
      <c r="I11" s="436">
        <v>11</v>
      </c>
      <c r="J11" s="436">
        <v>66</v>
      </c>
    </row>
    <row r="12" spans="1:12" x14ac:dyDescent="0.25">
      <c r="A12" s="143"/>
      <c r="B12" s="4" t="s">
        <v>36</v>
      </c>
      <c r="C12" s="436">
        <v>0</v>
      </c>
      <c r="D12" s="436">
        <v>0</v>
      </c>
      <c r="E12" s="436">
        <v>0</v>
      </c>
      <c r="F12" s="436">
        <v>0</v>
      </c>
      <c r="G12" s="436">
        <v>0</v>
      </c>
      <c r="H12" s="436">
        <v>0</v>
      </c>
      <c r="I12" s="436">
        <v>0</v>
      </c>
      <c r="J12" s="436">
        <v>0</v>
      </c>
    </row>
    <row r="13" spans="1:12" x14ac:dyDescent="0.25">
      <c r="A13" s="142">
        <v>6</v>
      </c>
      <c r="B13" s="3" t="s">
        <v>39</v>
      </c>
      <c r="C13" s="436">
        <v>0</v>
      </c>
      <c r="D13" s="436">
        <v>0</v>
      </c>
      <c r="E13" s="436">
        <v>0</v>
      </c>
      <c r="F13" s="436">
        <v>0</v>
      </c>
      <c r="G13" s="436">
        <v>0</v>
      </c>
      <c r="H13" s="436">
        <v>0</v>
      </c>
      <c r="I13" s="436">
        <v>0</v>
      </c>
      <c r="J13" s="436">
        <v>0</v>
      </c>
    </row>
    <row r="14" spans="1:12" x14ac:dyDescent="0.25">
      <c r="A14" s="143"/>
      <c r="B14" s="4" t="s">
        <v>35</v>
      </c>
      <c r="C14" s="436">
        <v>271</v>
      </c>
      <c r="D14" s="436">
        <v>0</v>
      </c>
      <c r="E14" s="436">
        <v>1311</v>
      </c>
      <c r="F14" s="436">
        <v>1362</v>
      </c>
      <c r="G14" s="436">
        <v>0</v>
      </c>
      <c r="H14" s="436">
        <v>2944</v>
      </c>
      <c r="I14" s="436">
        <v>23</v>
      </c>
      <c r="J14" s="436">
        <v>207</v>
      </c>
    </row>
    <row r="15" spans="1:12" x14ac:dyDescent="0.25">
      <c r="A15" s="143"/>
      <c r="B15" s="4" t="s">
        <v>841</v>
      </c>
      <c r="C15" s="436">
        <v>0</v>
      </c>
      <c r="D15" s="436">
        <v>0</v>
      </c>
      <c r="E15" s="436">
        <v>0</v>
      </c>
      <c r="F15" s="436">
        <v>0</v>
      </c>
      <c r="G15" s="436">
        <v>0</v>
      </c>
      <c r="H15" s="436">
        <v>0</v>
      </c>
      <c r="I15" s="436">
        <v>0</v>
      </c>
      <c r="J15" s="436">
        <v>85</v>
      </c>
    </row>
    <row r="16" spans="1:12" x14ac:dyDescent="0.25">
      <c r="A16" s="143"/>
      <c r="B16" s="4" t="s">
        <v>37</v>
      </c>
      <c r="C16" s="436">
        <v>0</v>
      </c>
      <c r="D16" s="436">
        <v>0</v>
      </c>
      <c r="E16" s="436">
        <v>0</v>
      </c>
      <c r="F16" s="436">
        <v>0</v>
      </c>
      <c r="G16" s="436">
        <v>0</v>
      </c>
      <c r="H16" s="436">
        <v>0</v>
      </c>
      <c r="I16" s="436">
        <v>0</v>
      </c>
      <c r="J16" s="436">
        <v>0</v>
      </c>
    </row>
    <row r="17" spans="1:10" x14ac:dyDescent="0.25">
      <c r="A17" s="142">
        <v>7</v>
      </c>
      <c r="B17" s="3" t="s">
        <v>25</v>
      </c>
      <c r="C17" s="436">
        <v>0</v>
      </c>
      <c r="D17" s="436">
        <v>0</v>
      </c>
      <c r="E17" s="436">
        <v>0</v>
      </c>
      <c r="F17" s="436">
        <v>2109</v>
      </c>
      <c r="G17" s="436">
        <v>0</v>
      </c>
      <c r="H17" s="436">
        <v>2109</v>
      </c>
      <c r="I17" s="436">
        <v>7</v>
      </c>
      <c r="J17" s="436">
        <v>193</v>
      </c>
    </row>
    <row r="18" spans="1:10" x14ac:dyDescent="0.25">
      <c r="A18" s="142">
        <v>8</v>
      </c>
      <c r="B18" s="3" t="s">
        <v>32</v>
      </c>
      <c r="C18" s="436">
        <v>366</v>
      </c>
      <c r="D18" s="436">
        <v>0</v>
      </c>
      <c r="E18" s="436">
        <v>0</v>
      </c>
      <c r="F18" s="436">
        <v>6976</v>
      </c>
      <c r="G18" s="436">
        <v>0</v>
      </c>
      <c r="H18" s="436">
        <v>7342</v>
      </c>
      <c r="I18" s="436">
        <v>4</v>
      </c>
      <c r="J18" s="436">
        <v>94</v>
      </c>
    </row>
    <row r="19" spans="1:10" x14ac:dyDescent="0.25">
      <c r="A19" s="142">
        <v>9</v>
      </c>
      <c r="B19" s="3" t="s">
        <v>33</v>
      </c>
      <c r="C19" s="436">
        <v>0</v>
      </c>
      <c r="D19" s="436">
        <v>0</v>
      </c>
      <c r="E19" s="436">
        <v>0</v>
      </c>
      <c r="F19" s="436">
        <v>0</v>
      </c>
      <c r="G19" s="436">
        <v>0</v>
      </c>
      <c r="H19" s="436">
        <v>0</v>
      </c>
      <c r="I19" s="436">
        <v>0</v>
      </c>
      <c r="J19" s="436">
        <v>0</v>
      </c>
    </row>
    <row r="20" spans="1:10" x14ac:dyDescent="0.25">
      <c r="A20" s="142">
        <v>11</v>
      </c>
      <c r="B20" s="3" t="s">
        <v>38</v>
      </c>
      <c r="C20" s="436">
        <v>0</v>
      </c>
      <c r="D20" s="436">
        <v>0</v>
      </c>
      <c r="E20" s="436">
        <v>0</v>
      </c>
      <c r="F20" s="436">
        <v>0</v>
      </c>
      <c r="G20" s="436">
        <v>0</v>
      </c>
      <c r="H20" s="436">
        <v>0</v>
      </c>
      <c r="I20" s="436">
        <v>0</v>
      </c>
      <c r="J20" s="436">
        <v>20</v>
      </c>
    </row>
    <row r="21" spans="1:10" x14ac:dyDescent="0.25">
      <c r="A21" s="142">
        <v>12</v>
      </c>
      <c r="B21" s="3" t="s">
        <v>904</v>
      </c>
      <c r="C21" s="436">
        <v>192</v>
      </c>
      <c r="D21" s="436">
        <v>0</v>
      </c>
      <c r="E21" s="436">
        <v>0</v>
      </c>
      <c r="F21" s="436">
        <v>1181</v>
      </c>
      <c r="G21" s="436">
        <v>0</v>
      </c>
      <c r="H21" s="436">
        <v>1373</v>
      </c>
      <c r="I21" s="436">
        <v>5</v>
      </c>
      <c r="J21" s="436">
        <v>46</v>
      </c>
    </row>
    <row r="22" spans="1:10" x14ac:dyDescent="0.25">
      <c r="A22" s="142">
        <v>13</v>
      </c>
      <c r="B22" s="3" t="s">
        <v>30</v>
      </c>
      <c r="C22" s="436">
        <v>724</v>
      </c>
      <c r="D22" s="436">
        <v>643</v>
      </c>
      <c r="E22" s="436">
        <v>0</v>
      </c>
      <c r="F22" s="436">
        <v>48</v>
      </c>
      <c r="G22" s="436">
        <v>0</v>
      </c>
      <c r="H22" s="436">
        <v>1415</v>
      </c>
      <c r="I22" s="436">
        <v>21</v>
      </c>
      <c r="J22" s="436">
        <v>117</v>
      </c>
    </row>
    <row r="23" spans="1:10" x14ac:dyDescent="0.25">
      <c r="A23" s="142">
        <v>14</v>
      </c>
      <c r="B23" s="3" t="s">
        <v>31</v>
      </c>
      <c r="C23" s="436">
        <v>0</v>
      </c>
      <c r="D23" s="436">
        <v>0</v>
      </c>
      <c r="E23" s="436">
        <v>0</v>
      </c>
      <c r="F23" s="436">
        <v>0</v>
      </c>
      <c r="G23" s="436">
        <v>0</v>
      </c>
      <c r="H23" s="436">
        <v>0</v>
      </c>
      <c r="I23" s="436">
        <v>0</v>
      </c>
      <c r="J23" s="436">
        <v>66</v>
      </c>
    </row>
    <row r="24" spans="1:10" x14ac:dyDescent="0.25">
      <c r="A24" s="142">
        <v>15</v>
      </c>
      <c r="B24" s="3" t="s">
        <v>40</v>
      </c>
      <c r="C24" s="436">
        <v>0</v>
      </c>
      <c r="D24" s="436">
        <v>0</v>
      </c>
      <c r="E24" s="436">
        <v>0</v>
      </c>
      <c r="F24" s="436">
        <v>0</v>
      </c>
      <c r="G24" s="436">
        <v>0</v>
      </c>
      <c r="H24" s="436">
        <v>0</v>
      </c>
      <c r="I24" s="436">
        <v>0</v>
      </c>
      <c r="J24" s="436">
        <v>12</v>
      </c>
    </row>
    <row r="25" spans="1:10" x14ac:dyDescent="0.25">
      <c r="A25" s="142">
        <v>16</v>
      </c>
      <c r="B25" s="3" t="s">
        <v>27</v>
      </c>
      <c r="C25" s="436">
        <v>88</v>
      </c>
      <c r="D25" s="436">
        <v>0</v>
      </c>
      <c r="E25" s="436">
        <v>220</v>
      </c>
      <c r="F25" s="436">
        <v>366</v>
      </c>
      <c r="G25" s="436">
        <v>0</v>
      </c>
      <c r="H25" s="436">
        <v>674</v>
      </c>
      <c r="I25" s="436">
        <v>6</v>
      </c>
      <c r="J25" s="436">
        <v>361</v>
      </c>
    </row>
    <row r="26" spans="1:10" x14ac:dyDescent="0.25">
      <c r="A26" s="142">
        <v>18</v>
      </c>
      <c r="B26" s="3" t="s">
        <v>550</v>
      </c>
      <c r="C26" s="436">
        <v>0</v>
      </c>
      <c r="D26" s="436">
        <v>0</v>
      </c>
      <c r="E26" s="436">
        <v>0</v>
      </c>
      <c r="F26" s="436">
        <v>0</v>
      </c>
      <c r="G26" s="436">
        <v>0</v>
      </c>
      <c r="H26" s="436">
        <v>0</v>
      </c>
      <c r="I26" s="436">
        <v>0</v>
      </c>
      <c r="J26" s="436">
        <v>0</v>
      </c>
    </row>
    <row r="27" spans="1:10" x14ac:dyDescent="0.25">
      <c r="A27" s="6" t="s">
        <v>1128</v>
      </c>
      <c r="B27" s="7"/>
      <c r="C27" s="436">
        <v>2004</v>
      </c>
      <c r="D27" s="436">
        <v>643</v>
      </c>
      <c r="E27" s="436">
        <v>1705</v>
      </c>
      <c r="F27" s="436">
        <v>21702</v>
      </c>
      <c r="G27" s="436">
        <v>0</v>
      </c>
      <c r="H27" s="436">
        <v>26054</v>
      </c>
      <c r="I27" s="436">
        <v>109</v>
      </c>
      <c r="J27" s="436">
        <v>1721</v>
      </c>
    </row>
  </sheetData>
  <mergeCells count="2">
    <mergeCell ref="C4:H4"/>
    <mergeCell ref="I4:J4"/>
  </mergeCells>
  <phoneticPr fontId="5" type="noConversion"/>
  <printOptions horizontalCentered="1"/>
  <pageMargins left="0.39370078740157483" right="0.39370078740157483" top="1.3779527559055118" bottom="0.98425196850393704" header="0.70866141732283472" footer="0.51181102362204722"/>
  <pageSetup paperSize="5" scale="95" orientation="landscape" r:id="rId2"/>
  <headerFooter alignWithMargins="0">
    <oddHeader>&amp;C&amp;"Arial,Gras"&amp;11MINISTÈRE DE LA SANTÉ ET DES SERVICES SOCIAUX&amp;"Arial,Normal"
RAPPORTS STATISTIQUES ANNUELS DES CENTRES JEUNESSE (missions CPEJ et CRJDA/MDA)&amp;R&amp;"Arial,Gras"&amp;11Année
2011-2012</oddHeader>
    <oddFooter>&amp;L&amp;"Arial,Italique"&amp;9Direction des jeunes et des familles&amp;C&amp;"Arial,Italique"&amp;9Page &amp;P de &amp;N&amp;R&amp;"Arial,Italique"&amp;9&amp;A</oddFooter>
  </headerFooter>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tabColor indexed="45"/>
  </sheetPr>
  <dimension ref="A1:M27"/>
  <sheetViews>
    <sheetView view="pageLayout" topLeftCell="B9" zoomScaleNormal="85" workbookViewId="0">
      <selection activeCell="H6" sqref="H6"/>
    </sheetView>
  </sheetViews>
  <sheetFormatPr baseColWidth="10" defaultRowHeight="13.2" x14ac:dyDescent="0.25"/>
  <cols>
    <col min="1" max="1" width="9.6640625" customWidth="1"/>
    <col min="2" max="2" width="62.6640625" customWidth="1"/>
    <col min="3" max="7" width="10.6640625" customWidth="1"/>
    <col min="8" max="8" width="11.6640625" bestFit="1" customWidth="1"/>
    <col min="9" max="10" width="10.6640625" customWidth="1"/>
  </cols>
  <sheetData>
    <row r="1" spans="1:13" x14ac:dyDescent="0.25">
      <c r="A1" s="1" t="s">
        <v>1474</v>
      </c>
    </row>
    <row r="2" spans="1:13" x14ac:dyDescent="0.25">
      <c r="A2" s="80"/>
      <c r="B2" s="80"/>
      <c r="C2" s="80"/>
      <c r="D2" s="80"/>
      <c r="E2" s="80"/>
      <c r="F2" s="80"/>
      <c r="G2" s="80"/>
      <c r="H2" s="80"/>
      <c r="I2" s="80"/>
      <c r="J2" s="80"/>
    </row>
    <row r="3" spans="1:13" s="70" customFormat="1" ht="15" customHeight="1" x14ac:dyDescent="0.25">
      <c r="A3" s="206" t="s">
        <v>838</v>
      </c>
      <c r="B3" s="421" t="s">
        <v>839</v>
      </c>
      <c r="C3" s="504" t="s">
        <v>721</v>
      </c>
      <c r="D3" s="505"/>
      <c r="E3" s="505"/>
      <c r="F3" s="505"/>
      <c r="G3" s="505"/>
      <c r="H3" s="506"/>
      <c r="I3" s="495" t="s">
        <v>638</v>
      </c>
      <c r="J3" s="496"/>
    </row>
    <row r="4" spans="1:13" ht="30" customHeight="1" x14ac:dyDescent="0.25">
      <c r="A4" s="70"/>
      <c r="B4" s="70"/>
      <c r="C4" s="95" t="s">
        <v>725</v>
      </c>
      <c r="D4" s="128"/>
      <c r="E4" s="95" t="s">
        <v>742</v>
      </c>
      <c r="F4" s="129"/>
      <c r="G4" s="128"/>
      <c r="H4" s="156" t="s">
        <v>576</v>
      </c>
      <c r="I4" s="497"/>
      <c r="J4" s="498"/>
    </row>
    <row r="5" spans="1:13" hidden="1" x14ac:dyDescent="0.25">
      <c r="A5" s="3"/>
      <c r="B5" s="5"/>
      <c r="C5" s="2" t="s">
        <v>575</v>
      </c>
      <c r="D5" s="5"/>
      <c r="E5" s="5"/>
      <c r="F5" s="5"/>
      <c r="G5" s="5"/>
      <c r="H5" s="5"/>
      <c r="I5" s="5"/>
      <c r="J5" s="22"/>
    </row>
    <row r="6" spans="1:13" s="141" customFormat="1" ht="45" customHeight="1" x14ac:dyDescent="0.25">
      <c r="A6" s="137" t="s">
        <v>766</v>
      </c>
      <c r="B6" s="137" t="s">
        <v>767</v>
      </c>
      <c r="C6" s="362" t="s">
        <v>836</v>
      </c>
      <c r="D6" s="362" t="s">
        <v>584</v>
      </c>
      <c r="E6" s="362" t="s">
        <v>586</v>
      </c>
      <c r="F6" s="362" t="s">
        <v>585</v>
      </c>
      <c r="G6" s="362" t="s">
        <v>886</v>
      </c>
      <c r="H6" s="362" t="s">
        <v>1473</v>
      </c>
      <c r="I6" s="362" t="s">
        <v>723</v>
      </c>
      <c r="J6" s="362" t="s">
        <v>724</v>
      </c>
      <c r="K6"/>
      <c r="L6"/>
      <c r="M6"/>
    </row>
    <row r="7" spans="1:13" x14ac:dyDescent="0.25">
      <c r="A7" s="142">
        <v>1</v>
      </c>
      <c r="B7" s="3" t="s">
        <v>26</v>
      </c>
      <c r="C7" s="361">
        <v>507</v>
      </c>
      <c r="D7" s="361">
        <v>0</v>
      </c>
      <c r="E7" s="361">
        <v>0</v>
      </c>
      <c r="F7" s="361">
        <v>2963</v>
      </c>
      <c r="G7" s="361">
        <v>0</v>
      </c>
      <c r="H7" s="361">
        <v>3470</v>
      </c>
      <c r="I7" s="361">
        <v>15</v>
      </c>
      <c r="J7" s="361">
        <v>19</v>
      </c>
    </row>
    <row r="8" spans="1:13" x14ac:dyDescent="0.25">
      <c r="A8" s="142">
        <v>2</v>
      </c>
      <c r="B8" s="3" t="s">
        <v>28</v>
      </c>
      <c r="C8" s="361">
        <v>131</v>
      </c>
      <c r="D8" s="361">
        <v>0</v>
      </c>
      <c r="E8" s="361">
        <v>0</v>
      </c>
      <c r="F8" s="361">
        <v>129</v>
      </c>
      <c r="G8" s="361">
        <v>0</v>
      </c>
      <c r="H8" s="361">
        <v>260</v>
      </c>
      <c r="I8" s="361">
        <v>2</v>
      </c>
      <c r="J8" s="361">
        <v>9</v>
      </c>
    </row>
    <row r="9" spans="1:13" x14ac:dyDescent="0.25">
      <c r="A9" s="142">
        <v>3</v>
      </c>
      <c r="B9" s="3" t="s">
        <v>34</v>
      </c>
      <c r="C9" s="361">
        <v>65</v>
      </c>
      <c r="D9" s="361">
        <v>26</v>
      </c>
      <c r="E9" s="361">
        <v>0</v>
      </c>
      <c r="F9" s="361">
        <v>445</v>
      </c>
      <c r="G9" s="361">
        <v>0</v>
      </c>
      <c r="H9" s="361">
        <v>536</v>
      </c>
      <c r="I9" s="361">
        <v>9</v>
      </c>
      <c r="J9" s="361">
        <v>74</v>
      </c>
    </row>
    <row r="10" spans="1:13" x14ac:dyDescent="0.25">
      <c r="A10" s="142">
        <v>4</v>
      </c>
      <c r="B10" s="3" t="s">
        <v>549</v>
      </c>
      <c r="C10" s="361">
        <v>597</v>
      </c>
      <c r="D10" s="361">
        <v>0</v>
      </c>
      <c r="E10" s="361">
        <v>129</v>
      </c>
      <c r="F10" s="361">
        <v>3367</v>
      </c>
      <c r="G10" s="361">
        <v>0</v>
      </c>
      <c r="H10" s="361">
        <v>4093</v>
      </c>
      <c r="I10" s="361">
        <v>16</v>
      </c>
      <c r="J10" s="361">
        <v>30</v>
      </c>
    </row>
    <row r="11" spans="1:13" x14ac:dyDescent="0.25">
      <c r="A11" s="142">
        <v>5</v>
      </c>
      <c r="B11" s="3" t="s">
        <v>29</v>
      </c>
      <c r="C11" s="361">
        <v>497</v>
      </c>
      <c r="D11" s="361">
        <v>1</v>
      </c>
      <c r="E11" s="361">
        <v>0</v>
      </c>
      <c r="F11" s="361">
        <v>2279</v>
      </c>
      <c r="G11" s="361">
        <v>0</v>
      </c>
      <c r="H11" s="361">
        <v>2777</v>
      </c>
      <c r="I11" s="361">
        <v>9</v>
      </c>
      <c r="J11" s="361">
        <v>11</v>
      </c>
    </row>
    <row r="12" spans="1:13" x14ac:dyDescent="0.25">
      <c r="A12" s="143"/>
      <c r="B12" s="4" t="s">
        <v>36</v>
      </c>
      <c r="C12" s="361">
        <v>0</v>
      </c>
      <c r="D12" s="361">
        <v>0</v>
      </c>
      <c r="E12" s="361">
        <v>0</v>
      </c>
      <c r="F12" s="361">
        <v>0</v>
      </c>
      <c r="G12" s="361">
        <v>0</v>
      </c>
      <c r="H12" s="361">
        <v>0</v>
      </c>
      <c r="I12" s="361">
        <v>0</v>
      </c>
      <c r="J12" s="361">
        <v>0</v>
      </c>
    </row>
    <row r="13" spans="1:13" x14ac:dyDescent="0.25">
      <c r="A13" s="142">
        <v>6</v>
      </c>
      <c r="B13" s="3" t="s">
        <v>39</v>
      </c>
      <c r="C13" s="361">
        <v>0</v>
      </c>
      <c r="D13" s="361">
        <v>0</v>
      </c>
      <c r="E13" s="361">
        <v>0</v>
      </c>
      <c r="F13" s="361">
        <v>0</v>
      </c>
      <c r="G13" s="361">
        <v>0</v>
      </c>
      <c r="H13" s="361">
        <v>0</v>
      </c>
      <c r="I13" s="361">
        <v>0</v>
      </c>
      <c r="J13" s="361">
        <v>0</v>
      </c>
    </row>
    <row r="14" spans="1:13" x14ac:dyDescent="0.25">
      <c r="A14" s="143"/>
      <c r="B14" s="4" t="s">
        <v>35</v>
      </c>
      <c r="C14" s="361">
        <v>631</v>
      </c>
      <c r="D14" s="361">
        <v>106</v>
      </c>
      <c r="E14" s="361">
        <v>620</v>
      </c>
      <c r="F14" s="361">
        <v>6277</v>
      </c>
      <c r="G14" s="361">
        <v>0</v>
      </c>
      <c r="H14" s="361">
        <v>7634</v>
      </c>
      <c r="I14" s="361">
        <v>38</v>
      </c>
      <c r="J14" s="361">
        <v>159</v>
      </c>
    </row>
    <row r="15" spans="1:13" x14ac:dyDescent="0.25">
      <c r="A15" s="143"/>
      <c r="B15" s="4" t="s">
        <v>841</v>
      </c>
      <c r="C15" s="361">
        <v>0</v>
      </c>
      <c r="D15" s="361">
        <v>0</v>
      </c>
      <c r="E15" s="361">
        <v>0</v>
      </c>
      <c r="F15" s="361">
        <v>0</v>
      </c>
      <c r="G15" s="361">
        <v>0</v>
      </c>
      <c r="H15" s="361">
        <v>0</v>
      </c>
      <c r="I15" s="361">
        <v>0</v>
      </c>
      <c r="J15" s="361">
        <v>318</v>
      </c>
    </row>
    <row r="16" spans="1:13" x14ac:dyDescent="0.25">
      <c r="A16" s="143"/>
      <c r="B16" s="4" t="s">
        <v>37</v>
      </c>
      <c r="C16" s="361">
        <v>0</v>
      </c>
      <c r="D16" s="361">
        <v>0</v>
      </c>
      <c r="E16" s="361">
        <v>0</v>
      </c>
      <c r="F16" s="361">
        <v>0</v>
      </c>
      <c r="G16" s="361">
        <v>0</v>
      </c>
      <c r="H16" s="361">
        <v>0</v>
      </c>
      <c r="I16" s="361">
        <v>0</v>
      </c>
      <c r="J16" s="361">
        <v>0</v>
      </c>
    </row>
    <row r="17" spans="1:10" x14ac:dyDescent="0.25">
      <c r="A17" s="142">
        <v>7</v>
      </c>
      <c r="B17" s="3" t="s">
        <v>25</v>
      </c>
      <c r="C17" s="361">
        <v>566</v>
      </c>
      <c r="D17" s="361">
        <v>0</v>
      </c>
      <c r="E17" s="361">
        <v>0</v>
      </c>
      <c r="F17" s="361">
        <v>3298</v>
      </c>
      <c r="G17" s="361">
        <v>0</v>
      </c>
      <c r="H17" s="361">
        <v>3864</v>
      </c>
      <c r="I17" s="361">
        <v>26</v>
      </c>
      <c r="J17" s="361">
        <v>102</v>
      </c>
    </row>
    <row r="18" spans="1:10" x14ac:dyDescent="0.25">
      <c r="A18" s="142">
        <v>8</v>
      </c>
      <c r="B18" s="3" t="s">
        <v>32</v>
      </c>
      <c r="C18" s="361">
        <v>262</v>
      </c>
      <c r="D18" s="361">
        <v>0</v>
      </c>
      <c r="E18" s="361">
        <v>0</v>
      </c>
      <c r="F18" s="361">
        <v>732</v>
      </c>
      <c r="G18" s="361">
        <v>0</v>
      </c>
      <c r="H18" s="361">
        <v>994</v>
      </c>
      <c r="I18" s="361">
        <v>20</v>
      </c>
      <c r="J18" s="361">
        <v>24</v>
      </c>
    </row>
    <row r="19" spans="1:10" x14ac:dyDescent="0.25">
      <c r="A19" s="142">
        <v>9</v>
      </c>
      <c r="B19" s="3" t="s">
        <v>33</v>
      </c>
      <c r="C19" s="361">
        <v>0</v>
      </c>
      <c r="D19" s="361">
        <v>0</v>
      </c>
      <c r="E19" s="361">
        <v>0</v>
      </c>
      <c r="F19" s="361">
        <v>640</v>
      </c>
      <c r="G19" s="361">
        <v>0</v>
      </c>
      <c r="H19" s="361">
        <v>640</v>
      </c>
      <c r="I19" s="361">
        <v>4</v>
      </c>
      <c r="J19" s="361">
        <v>13</v>
      </c>
    </row>
    <row r="20" spans="1:10" x14ac:dyDescent="0.25">
      <c r="A20" s="142">
        <v>11</v>
      </c>
      <c r="B20" s="3" t="s">
        <v>38</v>
      </c>
      <c r="C20" s="361">
        <v>0</v>
      </c>
      <c r="D20" s="361">
        <v>0</v>
      </c>
      <c r="E20" s="361">
        <v>0</v>
      </c>
      <c r="F20" s="361">
        <v>927</v>
      </c>
      <c r="G20" s="361">
        <v>0</v>
      </c>
      <c r="H20" s="361">
        <v>927</v>
      </c>
      <c r="I20" s="361">
        <v>3</v>
      </c>
      <c r="J20" s="361">
        <v>7</v>
      </c>
    </row>
    <row r="21" spans="1:10" x14ac:dyDescent="0.25">
      <c r="A21" s="142">
        <v>12</v>
      </c>
      <c r="B21" s="3" t="s">
        <v>904</v>
      </c>
      <c r="C21" s="361">
        <v>38</v>
      </c>
      <c r="D21" s="361">
        <v>0</v>
      </c>
      <c r="E21" s="361">
        <v>0</v>
      </c>
      <c r="F21" s="361">
        <v>2341</v>
      </c>
      <c r="G21" s="361">
        <v>366</v>
      </c>
      <c r="H21" s="361">
        <v>2745</v>
      </c>
      <c r="I21" s="361">
        <v>10</v>
      </c>
      <c r="J21" s="361">
        <v>7</v>
      </c>
    </row>
    <row r="22" spans="1:10" x14ac:dyDescent="0.25">
      <c r="A22" s="142">
        <v>13</v>
      </c>
      <c r="B22" s="3" t="s">
        <v>30</v>
      </c>
      <c r="C22" s="361">
        <v>1106</v>
      </c>
      <c r="D22" s="361">
        <v>536</v>
      </c>
      <c r="E22" s="361">
        <v>0</v>
      </c>
      <c r="F22" s="361">
        <v>2372</v>
      </c>
      <c r="G22" s="361">
        <v>0</v>
      </c>
      <c r="H22" s="361">
        <v>4014</v>
      </c>
      <c r="I22" s="361">
        <v>20</v>
      </c>
      <c r="J22" s="361">
        <v>5</v>
      </c>
    </row>
    <row r="23" spans="1:10" x14ac:dyDescent="0.25">
      <c r="A23" s="142">
        <v>14</v>
      </c>
      <c r="B23" s="3" t="s">
        <v>31</v>
      </c>
      <c r="C23" s="361">
        <v>35</v>
      </c>
      <c r="D23" s="361">
        <v>0</v>
      </c>
      <c r="E23" s="361">
        <v>0</v>
      </c>
      <c r="F23" s="361">
        <v>360</v>
      </c>
      <c r="G23" s="361">
        <v>0</v>
      </c>
      <c r="H23" s="361">
        <v>395</v>
      </c>
      <c r="I23" s="361">
        <v>2</v>
      </c>
      <c r="J23" s="361">
        <v>8</v>
      </c>
    </row>
    <row r="24" spans="1:10" x14ac:dyDescent="0.25">
      <c r="A24" s="142">
        <v>15</v>
      </c>
      <c r="B24" s="3" t="s">
        <v>40</v>
      </c>
      <c r="C24" s="361">
        <v>11</v>
      </c>
      <c r="D24" s="361">
        <v>0</v>
      </c>
      <c r="E24" s="361">
        <v>1058</v>
      </c>
      <c r="F24" s="361">
        <v>671</v>
      </c>
      <c r="G24" s="361">
        <v>0</v>
      </c>
      <c r="H24" s="361">
        <v>1740</v>
      </c>
      <c r="I24" s="361">
        <v>7</v>
      </c>
      <c r="J24" s="361">
        <v>30</v>
      </c>
    </row>
    <row r="25" spans="1:10" x14ac:dyDescent="0.25">
      <c r="A25" s="142">
        <v>16</v>
      </c>
      <c r="B25" s="3" t="s">
        <v>27</v>
      </c>
      <c r="C25" s="361">
        <v>483</v>
      </c>
      <c r="D25" s="361">
        <v>0</v>
      </c>
      <c r="E25" s="361">
        <v>366</v>
      </c>
      <c r="F25" s="361">
        <v>8737</v>
      </c>
      <c r="G25" s="361">
        <v>70</v>
      </c>
      <c r="H25" s="361">
        <v>9656</v>
      </c>
      <c r="I25" s="361">
        <v>33</v>
      </c>
      <c r="J25" s="361">
        <v>97</v>
      </c>
    </row>
    <row r="26" spans="1:10" x14ac:dyDescent="0.25">
      <c r="A26" s="142">
        <v>18</v>
      </c>
      <c r="B26" s="3" t="s">
        <v>550</v>
      </c>
      <c r="C26" s="361">
        <v>0</v>
      </c>
      <c r="D26" s="361">
        <v>0</v>
      </c>
      <c r="E26" s="361">
        <v>0</v>
      </c>
      <c r="F26" s="361">
        <v>0</v>
      </c>
      <c r="G26" s="361">
        <v>0</v>
      </c>
      <c r="H26" s="361">
        <v>0</v>
      </c>
      <c r="I26" s="361">
        <v>0</v>
      </c>
      <c r="J26" s="361">
        <v>0</v>
      </c>
    </row>
    <row r="27" spans="1:10" x14ac:dyDescent="0.25">
      <c r="A27" s="6" t="s">
        <v>1128</v>
      </c>
      <c r="B27" s="7"/>
      <c r="C27" s="361">
        <v>4929</v>
      </c>
      <c r="D27" s="361">
        <v>669</v>
      </c>
      <c r="E27" s="361">
        <v>2173</v>
      </c>
      <c r="F27" s="361">
        <v>35538</v>
      </c>
      <c r="G27" s="361">
        <v>436</v>
      </c>
      <c r="H27" s="361">
        <v>43745</v>
      </c>
      <c r="I27" s="361">
        <v>214</v>
      </c>
      <c r="J27" s="361">
        <v>913</v>
      </c>
    </row>
  </sheetData>
  <mergeCells count="2">
    <mergeCell ref="I3:J4"/>
    <mergeCell ref="C3:H3"/>
  </mergeCells>
  <phoneticPr fontId="5" type="noConversion"/>
  <printOptions horizontalCentered="1"/>
  <pageMargins left="0.39370078740157483" right="0.39370078740157483" top="1.3779527559055118" bottom="0.98425196850393704" header="0.70866141732283472" footer="0.51181102362204722"/>
  <pageSetup paperSize="5" scale="95" orientation="landscape" r:id="rId2"/>
  <headerFooter alignWithMargins="0">
    <oddHeader>&amp;C&amp;"Arial,Gras"&amp;11MINISTÈRE DE LA SANTÉ ET DES SERVICES SOCIAUX&amp;"Arial,Normal"
RAPPORTS STATISTIQUES ANNUELS DES CENTRES JEUNESSE (missions CPEJ et CRJDA/MDA)&amp;R&amp;"Arial,Gras"&amp;11Année
2011-2012</oddHeader>
    <oddFooter>&amp;L&amp;"Arial,Italique"&amp;9Direction des jeunes et des familles&amp;C&amp;"Arial,Italique"&amp;9Page &amp;P de &amp;N&amp;R&amp;"Arial,Italique"&amp;9&amp;A</oddFooter>
  </headerFooter>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indexed="45"/>
  </sheetPr>
  <dimension ref="A1:R27"/>
  <sheetViews>
    <sheetView view="pageLayout" topLeftCell="A9" zoomScaleNormal="100" workbookViewId="0">
      <selection activeCell="H6" sqref="H6"/>
    </sheetView>
  </sheetViews>
  <sheetFormatPr baseColWidth="10" defaultRowHeight="13.2" x14ac:dyDescent="0.25"/>
  <cols>
    <col min="1" max="1" width="9.6640625" customWidth="1"/>
    <col min="2" max="2" width="62.6640625" customWidth="1"/>
    <col min="3" max="10" width="10.6640625" customWidth="1"/>
  </cols>
  <sheetData>
    <row r="1" spans="1:18" x14ac:dyDescent="0.25">
      <c r="A1" s="1" t="s">
        <v>1472</v>
      </c>
    </row>
    <row r="2" spans="1:18" x14ac:dyDescent="0.25">
      <c r="A2" s="80"/>
      <c r="B2" s="80"/>
      <c r="C2" s="80"/>
      <c r="D2" s="80"/>
      <c r="E2" s="80"/>
      <c r="F2" s="80"/>
      <c r="G2" s="80"/>
      <c r="H2" s="80"/>
      <c r="I2" s="80"/>
      <c r="J2" s="80"/>
    </row>
    <row r="3" spans="1:18" s="70" customFormat="1" ht="15" customHeight="1" x14ac:dyDescent="0.25">
      <c r="A3" s="206" t="s">
        <v>838</v>
      </c>
      <c r="B3" s="293" t="s">
        <v>839</v>
      </c>
      <c r="C3" s="86" t="s">
        <v>721</v>
      </c>
      <c r="D3" s="127"/>
      <c r="E3" s="127"/>
      <c r="F3" s="127"/>
      <c r="G3" s="127"/>
      <c r="H3" s="127"/>
      <c r="I3" s="495" t="s">
        <v>638</v>
      </c>
      <c r="J3" s="496"/>
    </row>
    <row r="4" spans="1:18" ht="30" customHeight="1" x14ac:dyDescent="0.25">
      <c r="A4" s="70"/>
      <c r="B4" s="70"/>
      <c r="C4" s="95" t="s">
        <v>725</v>
      </c>
      <c r="D4" s="128"/>
      <c r="E4" s="95" t="s">
        <v>742</v>
      </c>
      <c r="F4" s="129"/>
      <c r="G4" s="128"/>
      <c r="H4" s="156" t="s">
        <v>576</v>
      </c>
      <c r="I4" s="497"/>
      <c r="J4" s="498"/>
    </row>
    <row r="5" spans="1:18" hidden="1" x14ac:dyDescent="0.25">
      <c r="A5" s="3"/>
      <c r="B5" s="5"/>
      <c r="C5" s="2" t="s">
        <v>575</v>
      </c>
      <c r="D5" s="5"/>
      <c r="E5" s="5"/>
      <c r="F5" s="5"/>
      <c r="G5" s="5"/>
      <c r="H5" s="5"/>
      <c r="I5" s="5"/>
      <c r="J5" s="22"/>
    </row>
    <row r="6" spans="1:18" s="141" customFormat="1" ht="45" customHeight="1" x14ac:dyDescent="0.25">
      <c r="A6" s="137" t="s">
        <v>766</v>
      </c>
      <c r="B6" s="137" t="s">
        <v>767</v>
      </c>
      <c r="C6" s="362" t="s">
        <v>836</v>
      </c>
      <c r="D6" s="362" t="s">
        <v>584</v>
      </c>
      <c r="E6" s="362" t="s">
        <v>586</v>
      </c>
      <c r="F6" s="362" t="s">
        <v>585</v>
      </c>
      <c r="G6" s="362" t="s">
        <v>886</v>
      </c>
      <c r="H6" s="362" t="s">
        <v>1473</v>
      </c>
      <c r="I6" s="362" t="s">
        <v>723</v>
      </c>
      <c r="J6" s="362" t="s">
        <v>724</v>
      </c>
      <c r="K6"/>
      <c r="L6"/>
      <c r="M6"/>
      <c r="N6"/>
      <c r="O6"/>
      <c r="P6"/>
      <c r="Q6"/>
      <c r="R6"/>
    </row>
    <row r="7" spans="1:18" x14ac:dyDescent="0.25">
      <c r="A7" s="142">
        <v>1</v>
      </c>
      <c r="B7" s="5"/>
      <c r="C7" s="361">
        <v>16677</v>
      </c>
      <c r="D7" s="361">
        <v>0</v>
      </c>
      <c r="E7" s="361">
        <v>2878</v>
      </c>
      <c r="F7" s="361">
        <v>71816</v>
      </c>
      <c r="G7" s="361">
        <v>641</v>
      </c>
      <c r="H7" s="361">
        <v>92012</v>
      </c>
      <c r="I7" s="361">
        <v>460</v>
      </c>
      <c r="J7" s="361">
        <v>2974</v>
      </c>
    </row>
    <row r="8" spans="1:18" x14ac:dyDescent="0.25">
      <c r="A8" s="142">
        <v>2</v>
      </c>
      <c r="B8" s="3" t="s">
        <v>28</v>
      </c>
      <c r="C8" s="361">
        <v>25963</v>
      </c>
      <c r="D8" s="361">
        <v>1169</v>
      </c>
      <c r="E8" s="361">
        <v>5495</v>
      </c>
      <c r="F8" s="361">
        <v>127105</v>
      </c>
      <c r="G8" s="361">
        <v>0</v>
      </c>
      <c r="H8" s="361">
        <v>159732</v>
      </c>
      <c r="I8" s="361">
        <v>823</v>
      </c>
      <c r="J8" s="361">
        <v>4620</v>
      </c>
    </row>
    <row r="9" spans="1:18" x14ac:dyDescent="0.25">
      <c r="A9" s="142">
        <v>3</v>
      </c>
      <c r="B9" s="3" t="s">
        <v>34</v>
      </c>
      <c r="C9" s="361">
        <v>38912</v>
      </c>
      <c r="D9" s="361">
        <v>22008</v>
      </c>
      <c r="E9" s="361">
        <v>2521</v>
      </c>
      <c r="F9" s="361">
        <v>187029</v>
      </c>
      <c r="G9" s="361">
        <v>0</v>
      </c>
      <c r="H9" s="361">
        <v>250470</v>
      </c>
      <c r="I9" s="361">
        <v>1362</v>
      </c>
      <c r="J9" s="361">
        <v>9306</v>
      </c>
    </row>
    <row r="10" spans="1:18" x14ac:dyDescent="0.25">
      <c r="A10" s="142">
        <v>4</v>
      </c>
      <c r="B10" s="3" t="s">
        <v>549</v>
      </c>
      <c r="C10" s="361">
        <v>37039</v>
      </c>
      <c r="D10" s="361">
        <v>0</v>
      </c>
      <c r="E10" s="361">
        <v>4234</v>
      </c>
      <c r="F10" s="361">
        <v>333793</v>
      </c>
      <c r="G10" s="361">
        <v>0</v>
      </c>
      <c r="H10" s="361">
        <v>375066</v>
      </c>
      <c r="I10" s="361">
        <v>1803</v>
      </c>
      <c r="J10" s="361">
        <v>9035</v>
      </c>
    </row>
    <row r="11" spans="1:18" x14ac:dyDescent="0.25">
      <c r="A11" s="142">
        <v>5</v>
      </c>
      <c r="B11" s="3" t="s">
        <v>29</v>
      </c>
      <c r="C11" s="361">
        <v>22801</v>
      </c>
      <c r="D11" s="361">
        <v>2564</v>
      </c>
      <c r="E11" s="361">
        <v>5361</v>
      </c>
      <c r="F11" s="361">
        <v>129273</v>
      </c>
      <c r="G11" s="361">
        <v>0</v>
      </c>
      <c r="H11" s="361">
        <v>159999</v>
      </c>
      <c r="I11" s="361">
        <v>798</v>
      </c>
      <c r="J11" s="361">
        <v>4021</v>
      </c>
    </row>
    <row r="12" spans="1:18" x14ac:dyDescent="0.25">
      <c r="A12" s="143"/>
      <c r="B12" s="4" t="s">
        <v>36</v>
      </c>
      <c r="C12" s="361">
        <v>3947</v>
      </c>
      <c r="D12" s="361">
        <v>0</v>
      </c>
      <c r="E12" s="361">
        <v>0</v>
      </c>
      <c r="F12" s="361">
        <v>0</v>
      </c>
      <c r="G12" s="361">
        <v>0</v>
      </c>
      <c r="H12" s="361">
        <v>3947</v>
      </c>
      <c r="I12" s="361">
        <v>58</v>
      </c>
      <c r="J12" s="361">
        <v>452</v>
      </c>
    </row>
    <row r="13" spans="1:18" x14ac:dyDescent="0.25">
      <c r="A13" s="142">
        <v>6</v>
      </c>
      <c r="B13" s="3" t="s">
        <v>39</v>
      </c>
      <c r="C13" s="361">
        <v>0</v>
      </c>
      <c r="D13" s="361">
        <v>3819</v>
      </c>
      <c r="E13" s="361">
        <v>0</v>
      </c>
      <c r="F13" s="361">
        <v>0</v>
      </c>
      <c r="G13" s="361">
        <v>0</v>
      </c>
      <c r="H13" s="361">
        <v>3819</v>
      </c>
      <c r="I13" s="361">
        <v>0</v>
      </c>
      <c r="J13" s="361">
        <v>0</v>
      </c>
    </row>
    <row r="14" spans="1:18" x14ac:dyDescent="0.25">
      <c r="A14" s="143"/>
      <c r="B14" s="4" t="s">
        <v>35</v>
      </c>
      <c r="C14" s="361">
        <v>138126</v>
      </c>
      <c r="D14" s="361">
        <v>48897</v>
      </c>
      <c r="E14" s="361">
        <v>64916</v>
      </c>
      <c r="F14" s="361">
        <v>397707</v>
      </c>
      <c r="G14" s="361">
        <v>0</v>
      </c>
      <c r="H14" s="361">
        <v>649646</v>
      </c>
      <c r="I14" s="361">
        <v>3367</v>
      </c>
      <c r="J14" s="361">
        <v>17028</v>
      </c>
    </row>
    <row r="15" spans="1:18" x14ac:dyDescent="0.25">
      <c r="A15" s="143"/>
      <c r="B15" s="4" t="s">
        <v>841</v>
      </c>
      <c r="C15" s="361">
        <v>27246</v>
      </c>
      <c r="D15" s="361">
        <v>25259</v>
      </c>
      <c r="E15" s="361">
        <v>0</v>
      </c>
      <c r="F15" s="361">
        <v>118003</v>
      </c>
      <c r="G15" s="361">
        <v>556</v>
      </c>
      <c r="H15" s="361">
        <v>171064</v>
      </c>
      <c r="I15" s="361">
        <v>1072</v>
      </c>
      <c r="J15" s="361">
        <v>5043</v>
      </c>
    </row>
    <row r="16" spans="1:18" x14ac:dyDescent="0.25">
      <c r="A16" s="143"/>
      <c r="B16" s="4" t="s">
        <v>37</v>
      </c>
      <c r="C16" s="361">
        <v>2991</v>
      </c>
      <c r="D16" s="361">
        <v>0</v>
      </c>
      <c r="E16" s="361">
        <v>0</v>
      </c>
      <c r="F16" s="361">
        <v>0</v>
      </c>
      <c r="G16" s="361">
        <v>0</v>
      </c>
      <c r="H16" s="361">
        <v>2991</v>
      </c>
      <c r="I16" s="361">
        <v>37</v>
      </c>
      <c r="J16" s="361">
        <v>125</v>
      </c>
    </row>
    <row r="17" spans="1:10" x14ac:dyDescent="0.25">
      <c r="A17" s="142">
        <v>7</v>
      </c>
      <c r="B17" s="3" t="s">
        <v>25</v>
      </c>
      <c r="C17" s="361">
        <v>18038</v>
      </c>
      <c r="D17" s="361">
        <v>0</v>
      </c>
      <c r="E17" s="361">
        <v>0</v>
      </c>
      <c r="F17" s="361">
        <v>133020</v>
      </c>
      <c r="G17" s="361">
        <v>3262</v>
      </c>
      <c r="H17" s="361">
        <v>154320</v>
      </c>
      <c r="I17" s="361">
        <v>757</v>
      </c>
      <c r="J17" s="361">
        <v>6276</v>
      </c>
    </row>
    <row r="18" spans="1:10" x14ac:dyDescent="0.25">
      <c r="A18" s="142">
        <v>8</v>
      </c>
      <c r="B18" s="3" t="s">
        <v>32</v>
      </c>
      <c r="C18" s="361">
        <v>25681</v>
      </c>
      <c r="D18" s="361">
        <v>1869</v>
      </c>
      <c r="E18" s="361">
        <v>462</v>
      </c>
      <c r="F18" s="361">
        <v>124006</v>
      </c>
      <c r="G18" s="361">
        <v>0</v>
      </c>
      <c r="H18" s="361">
        <v>152018</v>
      </c>
      <c r="I18" s="361">
        <v>787</v>
      </c>
      <c r="J18" s="361">
        <v>4197</v>
      </c>
    </row>
    <row r="19" spans="1:10" x14ac:dyDescent="0.25">
      <c r="A19" s="142">
        <v>9</v>
      </c>
      <c r="B19" s="3" t="s">
        <v>33</v>
      </c>
      <c r="C19" s="361">
        <v>16731</v>
      </c>
      <c r="D19" s="361">
        <v>349</v>
      </c>
      <c r="E19" s="361">
        <v>283</v>
      </c>
      <c r="F19" s="361">
        <v>42740</v>
      </c>
      <c r="G19" s="361">
        <v>1098</v>
      </c>
      <c r="H19" s="361">
        <v>61201</v>
      </c>
      <c r="I19" s="361">
        <v>374</v>
      </c>
      <c r="J19" s="361">
        <v>3825</v>
      </c>
    </row>
    <row r="20" spans="1:10" x14ac:dyDescent="0.25">
      <c r="A20" s="142">
        <v>11</v>
      </c>
      <c r="B20" s="3" t="s">
        <v>38</v>
      </c>
      <c r="C20" s="361">
        <v>7547</v>
      </c>
      <c r="D20" s="361">
        <v>0</v>
      </c>
      <c r="E20" s="361">
        <v>1067</v>
      </c>
      <c r="F20" s="361">
        <v>45419</v>
      </c>
      <c r="G20" s="361">
        <v>0</v>
      </c>
      <c r="H20" s="361">
        <v>54033</v>
      </c>
      <c r="I20" s="361">
        <v>288</v>
      </c>
      <c r="J20" s="361">
        <v>1611</v>
      </c>
    </row>
    <row r="21" spans="1:10" x14ac:dyDescent="0.25">
      <c r="A21" s="142">
        <v>12</v>
      </c>
      <c r="B21" s="3" t="s">
        <v>904</v>
      </c>
      <c r="C21" s="361">
        <v>20716</v>
      </c>
      <c r="D21" s="361">
        <v>11450</v>
      </c>
      <c r="E21" s="361">
        <v>2036</v>
      </c>
      <c r="F21" s="361">
        <v>137562</v>
      </c>
      <c r="G21" s="361">
        <v>5415</v>
      </c>
      <c r="H21" s="361">
        <v>177179</v>
      </c>
      <c r="I21" s="361">
        <v>948</v>
      </c>
      <c r="J21" s="361">
        <v>5498</v>
      </c>
    </row>
    <row r="22" spans="1:10" x14ac:dyDescent="0.25">
      <c r="A22" s="142">
        <v>13</v>
      </c>
      <c r="B22" s="3" t="s">
        <v>30</v>
      </c>
      <c r="C22" s="361">
        <v>58261</v>
      </c>
      <c r="D22" s="361">
        <v>12546</v>
      </c>
      <c r="E22" s="361">
        <v>4164</v>
      </c>
      <c r="F22" s="361">
        <v>46626</v>
      </c>
      <c r="G22" s="361">
        <v>1400</v>
      </c>
      <c r="H22" s="361">
        <v>122997</v>
      </c>
      <c r="I22" s="361">
        <v>1237</v>
      </c>
      <c r="J22" s="361">
        <v>4486</v>
      </c>
    </row>
    <row r="23" spans="1:10" x14ac:dyDescent="0.25">
      <c r="A23" s="142">
        <v>14</v>
      </c>
      <c r="B23" s="3" t="s">
        <v>31</v>
      </c>
      <c r="C23" s="361">
        <v>28325</v>
      </c>
      <c r="D23" s="361">
        <v>0</v>
      </c>
      <c r="E23" s="361">
        <v>29934</v>
      </c>
      <c r="F23" s="361">
        <v>163456</v>
      </c>
      <c r="G23" s="361">
        <v>0</v>
      </c>
      <c r="H23" s="361">
        <v>221715</v>
      </c>
      <c r="I23" s="361">
        <v>1158</v>
      </c>
      <c r="J23" s="361">
        <v>7372</v>
      </c>
    </row>
    <row r="24" spans="1:10" x14ac:dyDescent="0.25">
      <c r="A24" s="142">
        <v>15</v>
      </c>
      <c r="B24" s="3" t="s">
        <v>40</v>
      </c>
      <c r="C24" s="361">
        <v>37671</v>
      </c>
      <c r="D24" s="361">
        <v>0</v>
      </c>
      <c r="E24" s="361">
        <v>41824</v>
      </c>
      <c r="F24" s="361">
        <v>211347</v>
      </c>
      <c r="G24" s="361">
        <v>1257</v>
      </c>
      <c r="H24" s="361">
        <v>292099</v>
      </c>
      <c r="I24" s="361">
        <v>1417</v>
      </c>
      <c r="J24" s="361">
        <v>9428</v>
      </c>
    </row>
    <row r="25" spans="1:10" x14ac:dyDescent="0.25">
      <c r="A25" s="142">
        <v>16</v>
      </c>
      <c r="B25" s="3" t="s">
        <v>27</v>
      </c>
      <c r="C25" s="361">
        <v>111807</v>
      </c>
      <c r="D25" s="361">
        <v>12264</v>
      </c>
      <c r="E25" s="361">
        <v>40941</v>
      </c>
      <c r="F25" s="361">
        <v>334009</v>
      </c>
      <c r="G25" s="361">
        <v>12710</v>
      </c>
      <c r="H25" s="361">
        <v>511731</v>
      </c>
      <c r="I25" s="361">
        <v>2504</v>
      </c>
      <c r="J25" s="361">
        <v>19776</v>
      </c>
    </row>
    <row r="26" spans="1:10" x14ac:dyDescent="0.25">
      <c r="A26" s="142">
        <v>18</v>
      </c>
      <c r="B26" s="3" t="s">
        <v>550</v>
      </c>
      <c r="C26" s="361">
        <v>0</v>
      </c>
      <c r="D26" s="361">
        <v>0</v>
      </c>
      <c r="E26" s="361">
        <v>0</v>
      </c>
      <c r="F26" s="361">
        <v>75101</v>
      </c>
      <c r="G26" s="361">
        <v>0</v>
      </c>
      <c r="H26" s="361">
        <v>75101</v>
      </c>
      <c r="I26" s="361">
        <v>1184</v>
      </c>
      <c r="J26" s="361">
        <v>1184</v>
      </c>
    </row>
    <row r="27" spans="1:10" x14ac:dyDescent="0.25">
      <c r="A27" s="6" t="s">
        <v>1128</v>
      </c>
      <c r="B27" s="7"/>
      <c r="C27" s="361">
        <v>638479</v>
      </c>
      <c r="D27" s="361">
        <v>142194</v>
      </c>
      <c r="E27" s="361">
        <v>206116</v>
      </c>
      <c r="F27" s="361">
        <v>2678012</v>
      </c>
      <c r="G27" s="361">
        <v>26339</v>
      </c>
      <c r="H27" s="361">
        <v>3691140</v>
      </c>
      <c r="I27" s="361">
        <v>20434</v>
      </c>
      <c r="J27" s="361">
        <v>116257</v>
      </c>
    </row>
  </sheetData>
  <mergeCells count="1">
    <mergeCell ref="I3:J4"/>
  </mergeCells>
  <pageMargins left="0.39370078740157483" right="0.39370078740157483" top="1.3779527559055118" bottom="0.98425196850393704" header="0.70866141732283472" footer="0.51181102362204722"/>
  <pageSetup paperSize="5" scale="95" orientation="landscape" horizontalDpi="4294967294" verticalDpi="4294967294" r:id="rId2"/>
  <headerFooter alignWithMargins="0">
    <oddHeader>&amp;C&amp;"Arial,Gras"&amp;11MINISTÈRE DE LA SANTÉ ET DES SERVICES SOCIAUX&amp;"Arial,Normal"
RAPPORTS STATISTIQUES ANNUELS DES CENTRES JEUNESSE (missions CPEJ et CRJDA/MDA)&amp;R&amp;"Arial,Gras"&amp;11Année
2011-2012</oddHeader>
    <oddFooter>&amp;L&amp;"Arial,Italique"&amp;9Direction des jeunes et des familles&amp;C&amp;"Arial,Italique"&amp;9Page &amp;P de &amp;N&amp;R&amp;"Arial,Italique"&amp;9&amp;A</oddFooter>
  </headerFooter>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A36"/>
  <sheetViews>
    <sheetView view="pageLayout" zoomScaleNormal="75" workbookViewId="0">
      <selection activeCell="H6" sqref="H6"/>
    </sheetView>
  </sheetViews>
  <sheetFormatPr baseColWidth="10" defaultColWidth="11.44140625" defaultRowHeight="13.2" x14ac:dyDescent="0.25"/>
  <cols>
    <col min="1" max="1" width="11.6640625" style="75" bestFit="1" customWidth="1"/>
    <col min="2" max="2" width="22.44140625" style="75" customWidth="1"/>
    <col min="3" max="3" width="66.88671875" style="75" bestFit="1" customWidth="1"/>
    <col min="4" max="4" width="8.109375" style="170" bestFit="1" customWidth="1"/>
    <col min="5" max="28" width="10.5546875" style="75" customWidth="1"/>
    <col min="29" max="29" width="10.5546875" style="75" bestFit="1" customWidth="1"/>
    <col min="30" max="79" width="10.5546875" style="75" customWidth="1"/>
    <col min="80" max="16384" width="11.44140625" style="75"/>
  </cols>
  <sheetData>
    <row r="1" spans="1:79" x14ac:dyDescent="0.25">
      <c r="B1" s="77" t="s">
        <v>1459</v>
      </c>
    </row>
    <row r="2" spans="1:79" ht="12.9" customHeight="1" x14ac:dyDescent="0.3">
      <c r="A2" s="320" t="s">
        <v>838</v>
      </c>
      <c r="B2" s="320" t="s">
        <v>768</v>
      </c>
      <c r="C2" s="320" t="s">
        <v>767</v>
      </c>
      <c r="D2" s="320" t="s">
        <v>766</v>
      </c>
      <c r="E2" s="320" t="s">
        <v>310</v>
      </c>
      <c r="F2" s="320" t="s">
        <v>311</v>
      </c>
      <c r="G2" s="320" t="s">
        <v>312</v>
      </c>
      <c r="H2" s="320" t="s">
        <v>313</v>
      </c>
      <c r="I2" s="320" t="s">
        <v>314</v>
      </c>
      <c r="J2" s="320" t="s">
        <v>315</v>
      </c>
      <c r="K2" s="320" t="s">
        <v>316</v>
      </c>
      <c r="L2" s="320" t="s">
        <v>317</v>
      </c>
      <c r="M2" s="320" t="s">
        <v>318</v>
      </c>
      <c r="N2" s="320" t="s">
        <v>319</v>
      </c>
      <c r="O2" s="320" t="s">
        <v>320</v>
      </c>
      <c r="P2" s="320" t="s">
        <v>321</v>
      </c>
      <c r="Q2" s="320" t="s">
        <v>322</v>
      </c>
      <c r="R2" s="320" t="s">
        <v>323</v>
      </c>
      <c r="S2" s="320" t="s">
        <v>324</v>
      </c>
      <c r="T2" s="320" t="s">
        <v>325</v>
      </c>
      <c r="U2" s="320" t="s">
        <v>326</v>
      </c>
      <c r="V2" s="320" t="s">
        <v>327</v>
      </c>
      <c r="W2" s="320" t="s">
        <v>328</v>
      </c>
      <c r="X2" s="320" t="s">
        <v>329</v>
      </c>
      <c r="Y2" s="320" t="s">
        <v>330</v>
      </c>
      <c r="Z2" s="320" t="s">
        <v>331</v>
      </c>
      <c r="AA2" s="320" t="s">
        <v>332</v>
      </c>
      <c r="AB2" s="320" t="s">
        <v>333</v>
      </c>
      <c r="AC2" s="320" t="s">
        <v>334</v>
      </c>
      <c r="AD2" s="320" t="s">
        <v>335</v>
      </c>
      <c r="AE2" s="320" t="s">
        <v>336</v>
      </c>
      <c r="AF2" s="320" t="s">
        <v>337</v>
      </c>
      <c r="AG2" s="320" t="s">
        <v>338</v>
      </c>
      <c r="AH2" s="320" t="s">
        <v>339</v>
      </c>
      <c r="AI2" s="320" t="s">
        <v>340</v>
      </c>
      <c r="AJ2" s="320" t="s">
        <v>341</v>
      </c>
      <c r="AK2" s="320" t="s">
        <v>342</v>
      </c>
      <c r="AL2" s="320" t="s">
        <v>343</v>
      </c>
      <c r="AM2" s="320" t="s">
        <v>344</v>
      </c>
      <c r="AN2" s="320" t="s">
        <v>345</v>
      </c>
      <c r="AO2" s="320" t="s">
        <v>346</v>
      </c>
      <c r="AP2" s="320" t="s">
        <v>347</v>
      </c>
      <c r="AQ2" s="320" t="s">
        <v>348</v>
      </c>
      <c r="AR2" s="320" t="s">
        <v>349</v>
      </c>
      <c r="AS2" s="320" t="s">
        <v>350</v>
      </c>
      <c r="AT2" s="320" t="s">
        <v>351</v>
      </c>
      <c r="AU2" s="320" t="s">
        <v>352</v>
      </c>
      <c r="AV2" s="320" t="s">
        <v>353</v>
      </c>
      <c r="AW2" s="320" t="s">
        <v>354</v>
      </c>
      <c r="AX2" s="320" t="s">
        <v>355</v>
      </c>
      <c r="AY2" s="320" t="s">
        <v>356</v>
      </c>
      <c r="AZ2" s="320" t="s">
        <v>357</v>
      </c>
      <c r="BA2" s="320" t="s">
        <v>358</v>
      </c>
      <c r="BB2" s="320" t="s">
        <v>359</v>
      </c>
      <c r="BC2" s="320" t="s">
        <v>360</v>
      </c>
      <c r="BD2" s="320" t="s">
        <v>361</v>
      </c>
      <c r="BE2" s="320" t="s">
        <v>362</v>
      </c>
      <c r="BF2" s="320" t="s">
        <v>363</v>
      </c>
      <c r="BG2" s="320" t="s">
        <v>364</v>
      </c>
      <c r="BH2" s="320" t="s">
        <v>365</v>
      </c>
      <c r="BI2" s="320" t="s">
        <v>366</v>
      </c>
      <c r="BJ2" s="320" t="s">
        <v>367</v>
      </c>
      <c r="BK2" s="320" t="s">
        <v>368</v>
      </c>
      <c r="BL2" s="320" t="s">
        <v>369</v>
      </c>
      <c r="BM2" s="320" t="s">
        <v>370</v>
      </c>
      <c r="BN2" s="320" t="s">
        <v>371</v>
      </c>
      <c r="BO2" s="320" t="s">
        <v>372</v>
      </c>
      <c r="BP2" s="320" t="s">
        <v>373</v>
      </c>
      <c r="BQ2" s="320" t="s">
        <v>374</v>
      </c>
      <c r="BR2" s="320" t="s">
        <v>375</v>
      </c>
      <c r="BS2" s="320" t="s">
        <v>376</v>
      </c>
      <c r="BT2" s="320" t="s">
        <v>377</v>
      </c>
      <c r="BU2" s="320" t="s">
        <v>378</v>
      </c>
      <c r="BV2" s="320" t="s">
        <v>379</v>
      </c>
      <c r="BW2" s="320" t="s">
        <v>380</v>
      </c>
      <c r="BX2" s="320" t="s">
        <v>381</v>
      </c>
      <c r="BY2" s="320" t="s">
        <v>382</v>
      </c>
      <c r="BZ2" s="320" t="s">
        <v>383</v>
      </c>
      <c r="CA2" s="320" t="s">
        <v>384</v>
      </c>
    </row>
    <row r="3" spans="1:79" ht="12.9" customHeight="1" x14ac:dyDescent="0.3">
      <c r="A3" s="438" t="s">
        <v>840</v>
      </c>
      <c r="B3" s="438" t="s">
        <v>747</v>
      </c>
      <c r="C3" s="438" t="s">
        <v>26</v>
      </c>
      <c r="D3" s="439">
        <v>1</v>
      </c>
      <c r="E3" s="439">
        <v>1</v>
      </c>
      <c r="F3" s="439">
        <v>0</v>
      </c>
      <c r="G3" s="439">
        <v>0</v>
      </c>
      <c r="H3" s="439">
        <v>0</v>
      </c>
      <c r="I3" s="439">
        <v>0</v>
      </c>
      <c r="J3" s="439">
        <v>2</v>
      </c>
      <c r="K3" s="439">
        <v>0</v>
      </c>
      <c r="L3" s="439">
        <v>0</v>
      </c>
      <c r="M3" s="439">
        <v>0</v>
      </c>
      <c r="N3" s="439">
        <v>0</v>
      </c>
      <c r="O3" s="439">
        <v>0</v>
      </c>
      <c r="P3" s="439">
        <v>0</v>
      </c>
      <c r="Q3" s="439">
        <v>0</v>
      </c>
      <c r="R3" s="439">
        <v>0</v>
      </c>
      <c r="S3" s="439">
        <v>0</v>
      </c>
      <c r="T3" s="439">
        <v>3</v>
      </c>
      <c r="U3" s="439">
        <v>0</v>
      </c>
      <c r="V3" s="439">
        <v>0</v>
      </c>
      <c r="W3" s="439">
        <v>0</v>
      </c>
      <c r="X3" s="439">
        <v>0</v>
      </c>
      <c r="Y3" s="439">
        <v>2</v>
      </c>
      <c r="Z3" s="439">
        <v>0</v>
      </c>
      <c r="AA3" s="439">
        <v>0</v>
      </c>
      <c r="AB3" s="439">
        <v>0</v>
      </c>
      <c r="AC3" s="439">
        <v>0</v>
      </c>
      <c r="AD3" s="439">
        <v>0</v>
      </c>
      <c r="AE3" s="439">
        <v>0</v>
      </c>
      <c r="AF3" s="439">
        <v>0</v>
      </c>
      <c r="AG3" s="439">
        <v>0</v>
      </c>
      <c r="AH3" s="439">
        <v>0</v>
      </c>
      <c r="AI3" s="439">
        <v>1</v>
      </c>
      <c r="AJ3" s="439">
        <v>0</v>
      </c>
      <c r="AK3" s="439">
        <v>0</v>
      </c>
      <c r="AL3" s="439">
        <v>0</v>
      </c>
      <c r="AM3" s="439">
        <v>0</v>
      </c>
      <c r="AN3" s="439">
        <v>110</v>
      </c>
      <c r="AO3" s="439">
        <v>0</v>
      </c>
      <c r="AP3" s="439">
        <v>0</v>
      </c>
      <c r="AQ3" s="439">
        <v>0</v>
      </c>
      <c r="AR3" s="439">
        <v>0</v>
      </c>
      <c r="AS3" s="438">
        <v>1.24</v>
      </c>
      <c r="AT3" s="439">
        <v>0</v>
      </c>
      <c r="AU3" s="439">
        <v>0</v>
      </c>
      <c r="AV3" s="439">
        <v>0</v>
      </c>
      <c r="AW3" s="439">
        <v>0</v>
      </c>
      <c r="AX3" s="439">
        <v>312</v>
      </c>
      <c r="AY3" s="439">
        <v>0</v>
      </c>
      <c r="AZ3" s="439">
        <v>0</v>
      </c>
      <c r="BA3" s="439">
        <v>0</v>
      </c>
      <c r="BB3" s="439">
        <v>0</v>
      </c>
      <c r="BC3" s="439">
        <v>0</v>
      </c>
      <c r="BD3" s="439">
        <v>0</v>
      </c>
      <c r="BE3" s="439">
        <v>0</v>
      </c>
      <c r="BF3" s="439">
        <v>0</v>
      </c>
      <c r="BG3" s="439">
        <v>0</v>
      </c>
      <c r="BH3" s="439">
        <v>29952</v>
      </c>
      <c r="BI3" s="439">
        <v>0</v>
      </c>
      <c r="BJ3" s="439">
        <v>0</v>
      </c>
      <c r="BK3" s="439">
        <v>0</v>
      </c>
      <c r="BL3" s="439">
        <v>0</v>
      </c>
      <c r="BM3" s="439">
        <v>2</v>
      </c>
      <c r="BN3" s="439">
        <v>0</v>
      </c>
      <c r="BO3" s="439">
        <v>0</v>
      </c>
      <c r="BP3" s="439">
        <v>0</v>
      </c>
      <c r="BQ3" s="439">
        <v>0</v>
      </c>
      <c r="BR3" s="439">
        <v>13</v>
      </c>
      <c r="BS3" s="439">
        <v>0</v>
      </c>
      <c r="BT3" s="439">
        <v>0</v>
      </c>
      <c r="BU3" s="439">
        <v>0</v>
      </c>
      <c r="BV3" s="439">
        <v>0</v>
      </c>
      <c r="BW3" s="439">
        <v>60</v>
      </c>
      <c r="BX3" s="439">
        <v>0</v>
      </c>
      <c r="BY3" s="439">
        <v>0</v>
      </c>
      <c r="BZ3" s="439">
        <v>0</v>
      </c>
      <c r="CA3" s="439">
        <v>0</v>
      </c>
    </row>
    <row r="4" spans="1:79" ht="12.9" customHeight="1" x14ac:dyDescent="0.3">
      <c r="A4" s="438" t="s">
        <v>840</v>
      </c>
      <c r="B4" s="438" t="s">
        <v>749</v>
      </c>
      <c r="C4" s="438" t="s">
        <v>28</v>
      </c>
      <c r="D4" s="439">
        <v>2</v>
      </c>
      <c r="E4" s="439">
        <v>10</v>
      </c>
      <c r="F4" s="439">
        <v>0</v>
      </c>
      <c r="G4" s="439">
        <v>1</v>
      </c>
      <c r="H4" s="439">
        <v>11</v>
      </c>
      <c r="I4" s="439">
        <v>0</v>
      </c>
      <c r="J4" s="439">
        <v>15</v>
      </c>
      <c r="K4" s="439">
        <v>1</v>
      </c>
      <c r="L4" s="439">
        <v>1</v>
      </c>
      <c r="M4" s="439">
        <v>5</v>
      </c>
      <c r="N4" s="439">
        <v>0</v>
      </c>
      <c r="O4" s="439">
        <v>3</v>
      </c>
      <c r="P4" s="439">
        <v>0</v>
      </c>
      <c r="Q4" s="439">
        <v>1</v>
      </c>
      <c r="R4" s="439">
        <v>1</v>
      </c>
      <c r="S4" s="439">
        <v>0</v>
      </c>
      <c r="T4" s="439">
        <v>28</v>
      </c>
      <c r="U4" s="439">
        <v>1</v>
      </c>
      <c r="V4" s="439">
        <v>3</v>
      </c>
      <c r="W4" s="439">
        <v>17</v>
      </c>
      <c r="X4" s="439">
        <v>0</v>
      </c>
      <c r="Y4" s="439">
        <v>19</v>
      </c>
      <c r="Z4" s="439">
        <v>1</v>
      </c>
      <c r="AA4" s="439">
        <v>2</v>
      </c>
      <c r="AB4" s="439">
        <v>9</v>
      </c>
      <c r="AC4" s="439">
        <v>0</v>
      </c>
      <c r="AD4" s="439">
        <v>2</v>
      </c>
      <c r="AE4" s="439">
        <v>0</v>
      </c>
      <c r="AF4" s="439">
        <v>1</v>
      </c>
      <c r="AG4" s="439">
        <v>1</v>
      </c>
      <c r="AH4" s="439">
        <v>0</v>
      </c>
      <c r="AI4" s="439">
        <v>7</v>
      </c>
      <c r="AJ4" s="439">
        <v>0</v>
      </c>
      <c r="AK4" s="439">
        <v>0</v>
      </c>
      <c r="AL4" s="439">
        <v>7</v>
      </c>
      <c r="AM4" s="439">
        <v>0</v>
      </c>
      <c r="AN4" s="438">
        <v>114.52</v>
      </c>
      <c r="AO4" s="439">
        <v>2</v>
      </c>
      <c r="AP4" s="438">
        <v>62.25</v>
      </c>
      <c r="AQ4" s="438">
        <v>137.72999999999999</v>
      </c>
      <c r="AR4" s="439">
        <v>0</v>
      </c>
      <c r="AS4" s="438">
        <v>7.75</v>
      </c>
      <c r="AT4" s="438">
        <v>0.14000000000000001</v>
      </c>
      <c r="AU4" s="438">
        <v>1.85</v>
      </c>
      <c r="AV4" s="438">
        <v>1.26</v>
      </c>
      <c r="AW4" s="439">
        <v>0</v>
      </c>
      <c r="AX4" s="439">
        <v>2872</v>
      </c>
      <c r="AY4" s="439">
        <v>4</v>
      </c>
      <c r="AZ4" s="439">
        <v>168</v>
      </c>
      <c r="BA4" s="439">
        <v>2822</v>
      </c>
      <c r="BB4" s="439">
        <v>0</v>
      </c>
      <c r="BC4" s="439">
        <v>2</v>
      </c>
      <c r="BD4" s="439">
        <v>0</v>
      </c>
      <c r="BE4" s="439">
        <v>0</v>
      </c>
      <c r="BF4" s="439">
        <v>0</v>
      </c>
      <c r="BG4" s="439">
        <v>0</v>
      </c>
      <c r="BH4" s="439">
        <v>41040</v>
      </c>
      <c r="BI4" s="439">
        <v>2928</v>
      </c>
      <c r="BJ4" s="439">
        <v>9057</v>
      </c>
      <c r="BK4" s="439">
        <v>223413</v>
      </c>
      <c r="BL4" s="439">
        <v>0</v>
      </c>
      <c r="BM4" s="439">
        <v>16</v>
      </c>
      <c r="BN4" s="439">
        <v>0</v>
      </c>
      <c r="BO4" s="439">
        <v>2</v>
      </c>
      <c r="BP4" s="439">
        <v>8</v>
      </c>
      <c r="BQ4" s="439">
        <v>0</v>
      </c>
      <c r="BR4" s="439">
        <v>97</v>
      </c>
      <c r="BS4" s="439">
        <v>0</v>
      </c>
      <c r="BT4" s="439">
        <v>14</v>
      </c>
      <c r="BU4" s="439">
        <v>60</v>
      </c>
      <c r="BV4" s="439">
        <v>0</v>
      </c>
      <c r="BW4" s="439">
        <v>308</v>
      </c>
      <c r="BX4" s="439">
        <v>0</v>
      </c>
      <c r="BY4" s="439">
        <v>53</v>
      </c>
      <c r="BZ4" s="439">
        <v>186</v>
      </c>
      <c r="CA4" s="439">
        <v>0</v>
      </c>
    </row>
    <row r="5" spans="1:79" ht="12.9" customHeight="1" x14ac:dyDescent="0.3">
      <c r="A5" s="438" t="s">
        <v>840</v>
      </c>
      <c r="B5" s="438" t="s">
        <v>757</v>
      </c>
      <c r="C5" s="438" t="s">
        <v>34</v>
      </c>
      <c r="D5" s="439">
        <v>3</v>
      </c>
      <c r="E5" s="439">
        <v>0</v>
      </c>
      <c r="F5" s="439">
        <v>0</v>
      </c>
      <c r="G5" s="439">
        <v>0</v>
      </c>
      <c r="H5" s="439">
        <v>3</v>
      </c>
      <c r="I5" s="439">
        <v>0</v>
      </c>
      <c r="J5" s="439">
        <v>2</v>
      </c>
      <c r="K5" s="439">
        <v>0</v>
      </c>
      <c r="L5" s="439">
        <v>0</v>
      </c>
      <c r="M5" s="439">
        <v>0</v>
      </c>
      <c r="N5" s="439">
        <v>0</v>
      </c>
      <c r="O5" s="439">
        <v>0</v>
      </c>
      <c r="P5" s="439">
        <v>0</v>
      </c>
      <c r="Q5" s="439">
        <v>0</v>
      </c>
      <c r="R5" s="439">
        <v>0</v>
      </c>
      <c r="S5" s="439">
        <v>0</v>
      </c>
      <c r="T5" s="439">
        <v>2</v>
      </c>
      <c r="U5" s="439">
        <v>0</v>
      </c>
      <c r="V5" s="439">
        <v>0</v>
      </c>
      <c r="W5" s="439">
        <v>3</v>
      </c>
      <c r="X5" s="439">
        <v>0</v>
      </c>
      <c r="Y5" s="439">
        <v>2</v>
      </c>
      <c r="Z5" s="439">
        <v>0</v>
      </c>
      <c r="AA5" s="439">
        <v>0</v>
      </c>
      <c r="AB5" s="439">
        <v>0</v>
      </c>
      <c r="AC5" s="439">
        <v>0</v>
      </c>
      <c r="AD5" s="439">
        <v>0</v>
      </c>
      <c r="AE5" s="439">
        <v>0</v>
      </c>
      <c r="AF5" s="439">
        <v>0</v>
      </c>
      <c r="AG5" s="439">
        <v>0</v>
      </c>
      <c r="AH5" s="439">
        <v>0</v>
      </c>
      <c r="AI5" s="439">
        <v>0</v>
      </c>
      <c r="AJ5" s="439">
        <v>0</v>
      </c>
      <c r="AK5" s="439">
        <v>0</v>
      </c>
      <c r="AL5" s="439">
        <v>3</v>
      </c>
      <c r="AM5" s="439">
        <v>0</v>
      </c>
      <c r="AN5" s="439">
        <v>1</v>
      </c>
      <c r="AO5" s="439">
        <v>0</v>
      </c>
      <c r="AP5" s="439">
        <v>0</v>
      </c>
      <c r="AQ5" s="439">
        <v>0</v>
      </c>
      <c r="AR5" s="439">
        <v>0</v>
      </c>
      <c r="AS5" s="439">
        <v>0</v>
      </c>
      <c r="AT5" s="439">
        <v>0</v>
      </c>
      <c r="AU5" s="439">
        <v>0</v>
      </c>
      <c r="AV5" s="438">
        <v>0.48</v>
      </c>
      <c r="AW5" s="439">
        <v>0</v>
      </c>
      <c r="AX5" s="439">
        <v>2</v>
      </c>
      <c r="AY5" s="439">
        <v>0</v>
      </c>
      <c r="AZ5" s="439">
        <v>0</v>
      </c>
      <c r="BA5" s="439">
        <v>1098</v>
      </c>
      <c r="BB5" s="439">
        <v>0</v>
      </c>
      <c r="BC5" s="439">
        <v>0</v>
      </c>
      <c r="BD5" s="439">
        <v>0</v>
      </c>
      <c r="BE5" s="439">
        <v>0</v>
      </c>
      <c r="BF5" s="439">
        <v>0</v>
      </c>
      <c r="BG5" s="439">
        <v>0</v>
      </c>
      <c r="BH5" s="439">
        <v>74439</v>
      </c>
      <c r="BI5" s="439">
        <v>37115</v>
      </c>
      <c r="BJ5" s="439">
        <v>3328</v>
      </c>
      <c r="BK5" s="439">
        <v>228826</v>
      </c>
      <c r="BL5" s="439">
        <v>0</v>
      </c>
      <c r="BM5" s="439">
        <v>0</v>
      </c>
      <c r="BN5" s="439">
        <v>0</v>
      </c>
      <c r="BO5" s="439">
        <v>0</v>
      </c>
      <c r="BP5" s="439">
        <v>0</v>
      </c>
      <c r="BQ5" s="439">
        <v>0</v>
      </c>
      <c r="BR5" s="439">
        <v>0</v>
      </c>
      <c r="BS5" s="439">
        <v>0</v>
      </c>
      <c r="BT5" s="439">
        <v>0</v>
      </c>
      <c r="BU5" s="439">
        <v>0</v>
      </c>
      <c r="BV5" s="439">
        <v>0</v>
      </c>
      <c r="BW5" s="439">
        <v>0</v>
      </c>
      <c r="BX5" s="439">
        <v>0</v>
      </c>
      <c r="BY5" s="439">
        <v>0</v>
      </c>
      <c r="BZ5" s="439">
        <v>0</v>
      </c>
      <c r="CA5" s="439">
        <v>0</v>
      </c>
    </row>
    <row r="6" spans="1:79" ht="12.9" customHeight="1" x14ac:dyDescent="0.3">
      <c r="A6" s="438" t="s">
        <v>840</v>
      </c>
      <c r="B6" s="438" t="s">
        <v>752</v>
      </c>
      <c r="C6" s="438" t="s">
        <v>549</v>
      </c>
      <c r="D6" s="439">
        <v>4</v>
      </c>
      <c r="E6" s="439">
        <v>3</v>
      </c>
      <c r="F6" s="439">
        <v>0</v>
      </c>
      <c r="G6" s="439">
        <v>1</v>
      </c>
      <c r="H6" s="439">
        <v>18</v>
      </c>
      <c r="I6" s="439">
        <v>0</v>
      </c>
      <c r="J6" s="439">
        <v>19</v>
      </c>
      <c r="K6" s="439">
        <v>0</v>
      </c>
      <c r="L6" s="439">
        <v>0</v>
      </c>
      <c r="M6" s="439">
        <v>0</v>
      </c>
      <c r="N6" s="439">
        <v>0</v>
      </c>
      <c r="O6" s="439">
        <v>1</v>
      </c>
      <c r="P6" s="439">
        <v>0</v>
      </c>
      <c r="Q6" s="439">
        <v>0</v>
      </c>
      <c r="R6" s="439">
        <v>1</v>
      </c>
      <c r="S6" s="439">
        <v>0</v>
      </c>
      <c r="T6" s="439">
        <v>23</v>
      </c>
      <c r="U6" s="439">
        <v>0</v>
      </c>
      <c r="V6" s="439">
        <v>1</v>
      </c>
      <c r="W6" s="439">
        <v>19</v>
      </c>
      <c r="X6" s="439">
        <v>0</v>
      </c>
      <c r="Y6" s="439">
        <v>21</v>
      </c>
      <c r="Z6" s="439">
        <v>0</v>
      </c>
      <c r="AA6" s="439">
        <v>1</v>
      </c>
      <c r="AB6" s="439">
        <v>9</v>
      </c>
      <c r="AC6" s="439">
        <v>0</v>
      </c>
      <c r="AD6" s="439">
        <v>1</v>
      </c>
      <c r="AE6" s="439">
        <v>0</v>
      </c>
      <c r="AF6" s="439">
        <v>0</v>
      </c>
      <c r="AG6" s="439">
        <v>1</v>
      </c>
      <c r="AH6" s="439">
        <v>0</v>
      </c>
      <c r="AI6" s="439">
        <v>1</v>
      </c>
      <c r="AJ6" s="439">
        <v>0</v>
      </c>
      <c r="AK6" s="439">
        <v>0</v>
      </c>
      <c r="AL6" s="439">
        <v>9</v>
      </c>
      <c r="AM6" s="439">
        <v>0</v>
      </c>
      <c r="AN6" s="438">
        <v>47.73</v>
      </c>
      <c r="AO6" s="439">
        <v>0</v>
      </c>
      <c r="AP6" s="438">
        <v>174.33</v>
      </c>
      <c r="AQ6" s="438">
        <v>146.37</v>
      </c>
      <c r="AR6" s="439">
        <v>0</v>
      </c>
      <c r="AS6" s="438">
        <v>1.75</v>
      </c>
      <c r="AT6" s="439">
        <v>0</v>
      </c>
      <c r="AU6" s="438">
        <v>0.86</v>
      </c>
      <c r="AV6" s="438">
        <v>0.73</v>
      </c>
      <c r="AW6" s="439">
        <v>0</v>
      </c>
      <c r="AX6" s="439">
        <v>1269</v>
      </c>
      <c r="AY6" s="439">
        <v>0</v>
      </c>
      <c r="AZ6" s="439">
        <v>59</v>
      </c>
      <c r="BA6" s="439">
        <v>3647</v>
      </c>
      <c r="BB6" s="439">
        <v>0</v>
      </c>
      <c r="BC6" s="439">
        <v>0</v>
      </c>
      <c r="BD6" s="439">
        <v>0</v>
      </c>
      <c r="BE6" s="439">
        <v>0</v>
      </c>
      <c r="BF6" s="439">
        <v>0</v>
      </c>
      <c r="BG6" s="439">
        <v>0</v>
      </c>
      <c r="BH6" s="439">
        <v>47214</v>
      </c>
      <c r="BI6" s="439">
        <v>0</v>
      </c>
      <c r="BJ6" s="439">
        <v>5124</v>
      </c>
      <c r="BK6" s="439">
        <v>498043</v>
      </c>
      <c r="BL6" s="439">
        <v>0</v>
      </c>
      <c r="BM6" s="439">
        <v>9</v>
      </c>
      <c r="BN6" s="439">
        <v>0</v>
      </c>
      <c r="BO6" s="439">
        <v>1</v>
      </c>
      <c r="BP6" s="439">
        <v>10</v>
      </c>
      <c r="BQ6" s="439">
        <v>0</v>
      </c>
      <c r="BR6" s="439">
        <v>39</v>
      </c>
      <c r="BS6" s="439">
        <v>0</v>
      </c>
      <c r="BT6" s="439">
        <v>6</v>
      </c>
      <c r="BU6" s="439">
        <v>17</v>
      </c>
      <c r="BV6" s="439">
        <v>0</v>
      </c>
      <c r="BW6" s="439">
        <v>100</v>
      </c>
      <c r="BX6" s="439">
        <v>0</v>
      </c>
      <c r="BY6" s="439">
        <v>25</v>
      </c>
      <c r="BZ6" s="439">
        <v>223</v>
      </c>
      <c r="CA6" s="439">
        <v>0</v>
      </c>
    </row>
    <row r="7" spans="1:79" ht="12.9" customHeight="1" x14ac:dyDescent="0.3">
      <c r="A7" s="438" t="s">
        <v>840</v>
      </c>
      <c r="B7" s="438" t="s">
        <v>759</v>
      </c>
      <c r="C7" s="438" t="s">
        <v>841</v>
      </c>
      <c r="D7" s="439">
        <v>6</v>
      </c>
      <c r="E7" s="439">
        <v>9</v>
      </c>
      <c r="F7" s="439">
        <v>2</v>
      </c>
      <c r="G7" s="439">
        <v>0</v>
      </c>
      <c r="H7" s="439">
        <v>0</v>
      </c>
      <c r="I7" s="439">
        <v>0</v>
      </c>
      <c r="J7" s="439">
        <v>15</v>
      </c>
      <c r="K7" s="439">
        <v>2</v>
      </c>
      <c r="L7" s="439">
        <v>0</v>
      </c>
      <c r="M7" s="439">
        <v>2</v>
      </c>
      <c r="N7" s="439">
        <v>0</v>
      </c>
      <c r="O7" s="439">
        <v>0</v>
      </c>
      <c r="P7" s="439">
        <v>0</v>
      </c>
      <c r="Q7" s="439">
        <v>0</v>
      </c>
      <c r="R7" s="439">
        <v>0</v>
      </c>
      <c r="S7" s="439">
        <v>0</v>
      </c>
      <c r="T7" s="439">
        <v>24</v>
      </c>
      <c r="U7" s="439">
        <v>4</v>
      </c>
      <c r="V7" s="439">
        <v>0</v>
      </c>
      <c r="W7" s="439">
        <v>2</v>
      </c>
      <c r="X7" s="439">
        <v>0</v>
      </c>
      <c r="Y7" s="439">
        <v>21</v>
      </c>
      <c r="Z7" s="439">
        <v>4</v>
      </c>
      <c r="AA7" s="439">
        <v>0</v>
      </c>
      <c r="AB7" s="439">
        <v>0</v>
      </c>
      <c r="AC7" s="439">
        <v>0</v>
      </c>
      <c r="AD7" s="439">
        <v>0</v>
      </c>
      <c r="AE7" s="439">
        <v>0</v>
      </c>
      <c r="AF7" s="439">
        <v>0</v>
      </c>
      <c r="AG7" s="439">
        <v>0</v>
      </c>
      <c r="AH7" s="439">
        <v>0</v>
      </c>
      <c r="AI7" s="439">
        <v>3</v>
      </c>
      <c r="AJ7" s="439">
        <v>0</v>
      </c>
      <c r="AK7" s="439">
        <v>0</v>
      </c>
      <c r="AL7" s="439">
        <v>2</v>
      </c>
      <c r="AM7" s="439">
        <v>0</v>
      </c>
      <c r="AN7" s="439">
        <v>0</v>
      </c>
      <c r="AO7" s="439">
        <v>0</v>
      </c>
      <c r="AP7" s="439">
        <v>0</v>
      </c>
      <c r="AQ7" s="439">
        <v>0</v>
      </c>
      <c r="AR7" s="439">
        <v>0</v>
      </c>
      <c r="AS7" s="439">
        <v>0</v>
      </c>
      <c r="AT7" s="439">
        <v>0</v>
      </c>
      <c r="AU7" s="439">
        <v>0</v>
      </c>
      <c r="AV7" s="439">
        <v>0</v>
      </c>
      <c r="AW7" s="439">
        <v>0</v>
      </c>
      <c r="AX7" s="439">
        <v>1455</v>
      </c>
      <c r="AY7" s="439">
        <v>350</v>
      </c>
      <c r="AZ7" s="439">
        <v>0</v>
      </c>
      <c r="BA7" s="439">
        <v>8</v>
      </c>
      <c r="BB7" s="439">
        <v>0</v>
      </c>
      <c r="BC7" s="439">
        <v>1</v>
      </c>
      <c r="BD7" s="439">
        <v>0</v>
      </c>
      <c r="BE7" s="439">
        <v>0</v>
      </c>
      <c r="BF7" s="439">
        <v>0</v>
      </c>
      <c r="BG7" s="439">
        <v>0</v>
      </c>
      <c r="BH7" s="439">
        <v>0</v>
      </c>
      <c r="BI7" s="439">
        <v>0</v>
      </c>
      <c r="BJ7" s="439">
        <v>0</v>
      </c>
      <c r="BK7" s="439">
        <v>0</v>
      </c>
      <c r="BL7" s="439">
        <v>0</v>
      </c>
      <c r="BM7" s="439">
        <v>16</v>
      </c>
      <c r="BN7" s="439">
        <v>4</v>
      </c>
      <c r="BO7" s="439">
        <v>0</v>
      </c>
      <c r="BP7" s="439">
        <v>0</v>
      </c>
      <c r="BQ7" s="439">
        <v>0</v>
      </c>
      <c r="BR7" s="439">
        <v>151</v>
      </c>
      <c r="BS7" s="439">
        <v>28</v>
      </c>
      <c r="BT7" s="439">
        <v>0</v>
      </c>
      <c r="BU7" s="439">
        <v>0</v>
      </c>
      <c r="BV7" s="439">
        <v>0</v>
      </c>
      <c r="BW7" s="439">
        <v>423</v>
      </c>
      <c r="BX7" s="439">
        <v>126</v>
      </c>
      <c r="BY7" s="439">
        <v>0</v>
      </c>
      <c r="BZ7" s="439">
        <v>0</v>
      </c>
      <c r="CA7" s="439">
        <v>0</v>
      </c>
    </row>
    <row r="8" spans="1:79" ht="12.9" customHeight="1" x14ac:dyDescent="0.3">
      <c r="A8" s="438" t="s">
        <v>840</v>
      </c>
      <c r="B8" s="438" t="s">
        <v>761</v>
      </c>
      <c r="C8" s="438" t="s">
        <v>37</v>
      </c>
      <c r="D8" s="439">
        <v>6</v>
      </c>
      <c r="E8" s="439">
        <v>1</v>
      </c>
      <c r="F8" s="438" t="s">
        <v>41</v>
      </c>
      <c r="G8" s="438" t="s">
        <v>41</v>
      </c>
      <c r="H8" s="438" t="s">
        <v>41</v>
      </c>
      <c r="I8" s="438" t="s">
        <v>41</v>
      </c>
      <c r="J8" s="439">
        <v>3</v>
      </c>
      <c r="K8" s="438" t="s">
        <v>41</v>
      </c>
      <c r="L8" s="438" t="s">
        <v>41</v>
      </c>
      <c r="M8" s="438" t="s">
        <v>41</v>
      </c>
      <c r="N8" s="438" t="s">
        <v>41</v>
      </c>
      <c r="O8" s="439">
        <v>0</v>
      </c>
      <c r="P8" s="438" t="s">
        <v>41</v>
      </c>
      <c r="Q8" s="438" t="s">
        <v>41</v>
      </c>
      <c r="R8" s="438" t="s">
        <v>41</v>
      </c>
      <c r="S8" s="438" t="s">
        <v>41</v>
      </c>
      <c r="T8" s="439">
        <v>4</v>
      </c>
      <c r="U8" s="438" t="s">
        <v>41</v>
      </c>
      <c r="V8" s="438" t="s">
        <v>41</v>
      </c>
      <c r="W8" s="438" t="s">
        <v>41</v>
      </c>
      <c r="X8" s="438" t="s">
        <v>41</v>
      </c>
      <c r="Y8" s="439">
        <v>4</v>
      </c>
      <c r="Z8" s="438" t="s">
        <v>41</v>
      </c>
      <c r="AA8" s="438" t="s">
        <v>41</v>
      </c>
      <c r="AB8" s="438" t="s">
        <v>41</v>
      </c>
      <c r="AC8" s="438" t="s">
        <v>41</v>
      </c>
      <c r="AD8" s="439">
        <v>0</v>
      </c>
      <c r="AE8" s="438" t="s">
        <v>41</v>
      </c>
      <c r="AF8" s="438" t="s">
        <v>41</v>
      </c>
      <c r="AG8" s="438" t="s">
        <v>41</v>
      </c>
      <c r="AH8" s="438" t="s">
        <v>41</v>
      </c>
      <c r="AI8" s="439">
        <v>0</v>
      </c>
      <c r="AJ8" s="438" t="s">
        <v>41</v>
      </c>
      <c r="AK8" s="438" t="s">
        <v>41</v>
      </c>
      <c r="AL8" s="438" t="s">
        <v>41</v>
      </c>
      <c r="AM8" s="438" t="s">
        <v>41</v>
      </c>
      <c r="AN8" s="438" t="s">
        <v>41</v>
      </c>
      <c r="AO8" s="438" t="s">
        <v>41</v>
      </c>
      <c r="AP8" s="438" t="s">
        <v>41</v>
      </c>
      <c r="AQ8" s="438" t="s">
        <v>41</v>
      </c>
      <c r="AR8" s="438" t="s">
        <v>41</v>
      </c>
      <c r="AS8" s="438">
        <v>6.23</v>
      </c>
      <c r="AT8" s="438" t="s">
        <v>41</v>
      </c>
      <c r="AU8" s="438" t="s">
        <v>41</v>
      </c>
      <c r="AV8" s="438" t="s">
        <v>41</v>
      </c>
      <c r="AW8" s="438" t="s">
        <v>41</v>
      </c>
      <c r="AX8" s="439">
        <v>359</v>
      </c>
      <c r="AY8" s="438" t="s">
        <v>41</v>
      </c>
      <c r="AZ8" s="438" t="s">
        <v>41</v>
      </c>
      <c r="BA8" s="438" t="s">
        <v>41</v>
      </c>
      <c r="BB8" s="438" t="s">
        <v>41</v>
      </c>
      <c r="BC8" s="439">
        <v>52</v>
      </c>
      <c r="BD8" s="438" t="s">
        <v>41</v>
      </c>
      <c r="BE8" s="438" t="s">
        <v>41</v>
      </c>
      <c r="BF8" s="438" t="s">
        <v>41</v>
      </c>
      <c r="BG8" s="438" t="s">
        <v>41</v>
      </c>
      <c r="BH8" s="439">
        <v>6588</v>
      </c>
      <c r="BI8" s="438" t="s">
        <v>41</v>
      </c>
      <c r="BJ8" s="438" t="s">
        <v>41</v>
      </c>
      <c r="BK8" s="438" t="s">
        <v>41</v>
      </c>
      <c r="BL8" s="438" t="s">
        <v>41</v>
      </c>
      <c r="BM8" s="439">
        <v>4</v>
      </c>
      <c r="BN8" s="438" t="s">
        <v>41</v>
      </c>
      <c r="BO8" s="438" t="s">
        <v>41</v>
      </c>
      <c r="BP8" s="438" t="s">
        <v>41</v>
      </c>
      <c r="BQ8" s="438" t="s">
        <v>41</v>
      </c>
      <c r="BR8" s="439">
        <v>38</v>
      </c>
      <c r="BS8" s="438" t="s">
        <v>41</v>
      </c>
      <c r="BT8" s="438" t="s">
        <v>41</v>
      </c>
      <c r="BU8" s="438" t="s">
        <v>41</v>
      </c>
      <c r="BV8" s="438" t="s">
        <v>41</v>
      </c>
      <c r="BW8" s="439">
        <v>132</v>
      </c>
      <c r="BX8" s="438" t="s">
        <v>41</v>
      </c>
      <c r="BY8" s="438" t="s">
        <v>41</v>
      </c>
      <c r="BZ8" s="438" t="s">
        <v>41</v>
      </c>
      <c r="CA8" s="438" t="s">
        <v>41</v>
      </c>
    </row>
    <row r="9" spans="1:79" ht="12.9" customHeight="1" x14ac:dyDescent="0.3">
      <c r="A9" s="438" t="s">
        <v>840</v>
      </c>
      <c r="B9" s="438" t="s">
        <v>746</v>
      </c>
      <c r="C9" s="438" t="s">
        <v>25</v>
      </c>
      <c r="D9" s="439">
        <v>7</v>
      </c>
      <c r="E9" s="439">
        <v>0</v>
      </c>
      <c r="F9" s="439">
        <v>0</v>
      </c>
      <c r="G9" s="439">
        <v>0</v>
      </c>
      <c r="H9" s="439">
        <v>14</v>
      </c>
      <c r="I9" s="439">
        <v>0</v>
      </c>
      <c r="J9" s="439">
        <v>3</v>
      </c>
      <c r="K9" s="439">
        <v>0</v>
      </c>
      <c r="L9" s="439">
        <v>0</v>
      </c>
      <c r="M9" s="439">
        <v>8</v>
      </c>
      <c r="N9" s="439">
        <v>0</v>
      </c>
      <c r="O9" s="439">
        <v>1</v>
      </c>
      <c r="P9" s="439">
        <v>0</v>
      </c>
      <c r="Q9" s="439">
        <v>0</v>
      </c>
      <c r="R9" s="439">
        <v>0</v>
      </c>
      <c r="S9" s="439">
        <v>0</v>
      </c>
      <c r="T9" s="439">
        <v>4</v>
      </c>
      <c r="U9" s="439">
        <v>0</v>
      </c>
      <c r="V9" s="439">
        <v>0</v>
      </c>
      <c r="W9" s="439">
        <v>22</v>
      </c>
      <c r="X9" s="439">
        <v>0</v>
      </c>
      <c r="Y9" s="439">
        <v>1</v>
      </c>
      <c r="Z9" s="439">
        <v>0</v>
      </c>
      <c r="AA9" s="439">
        <v>0</v>
      </c>
      <c r="AB9" s="439">
        <v>10</v>
      </c>
      <c r="AC9" s="439">
        <v>0</v>
      </c>
      <c r="AD9" s="439">
        <v>0</v>
      </c>
      <c r="AE9" s="439">
        <v>0</v>
      </c>
      <c r="AF9" s="439">
        <v>0</v>
      </c>
      <c r="AG9" s="439">
        <v>1</v>
      </c>
      <c r="AH9" s="439">
        <v>0</v>
      </c>
      <c r="AI9" s="439">
        <v>3</v>
      </c>
      <c r="AJ9" s="439">
        <v>0</v>
      </c>
      <c r="AK9" s="439">
        <v>0</v>
      </c>
      <c r="AL9" s="439">
        <v>11</v>
      </c>
      <c r="AM9" s="439">
        <v>0</v>
      </c>
      <c r="AN9" s="439">
        <v>6</v>
      </c>
      <c r="AO9" s="439">
        <v>0</v>
      </c>
      <c r="AP9" s="439">
        <v>0</v>
      </c>
      <c r="AQ9" s="439">
        <v>268</v>
      </c>
      <c r="AR9" s="439">
        <v>0</v>
      </c>
      <c r="AS9" s="438">
        <v>0.63</v>
      </c>
      <c r="AT9" s="439">
        <v>0</v>
      </c>
      <c r="AU9" s="439">
        <v>0</v>
      </c>
      <c r="AV9" s="438">
        <v>1.91</v>
      </c>
      <c r="AW9" s="439">
        <v>0</v>
      </c>
      <c r="AX9" s="439">
        <v>220</v>
      </c>
      <c r="AY9" s="439">
        <v>0</v>
      </c>
      <c r="AZ9" s="439">
        <v>0</v>
      </c>
      <c r="BA9" s="439">
        <v>3593</v>
      </c>
      <c r="BB9" s="439">
        <v>0</v>
      </c>
      <c r="BC9" s="439">
        <v>0</v>
      </c>
      <c r="BD9" s="439">
        <v>0</v>
      </c>
      <c r="BE9" s="439">
        <v>0</v>
      </c>
      <c r="BF9" s="439">
        <v>0</v>
      </c>
      <c r="BG9" s="439">
        <v>0</v>
      </c>
      <c r="BH9" s="439">
        <v>39162</v>
      </c>
      <c r="BI9" s="439">
        <v>0</v>
      </c>
      <c r="BJ9" s="439">
        <v>0</v>
      </c>
      <c r="BK9" s="439">
        <v>187758</v>
      </c>
      <c r="BL9" s="439">
        <v>0</v>
      </c>
      <c r="BM9" s="439">
        <v>1</v>
      </c>
      <c r="BN9" s="439">
        <v>0</v>
      </c>
      <c r="BO9" s="439">
        <v>0</v>
      </c>
      <c r="BP9" s="439">
        <v>11</v>
      </c>
      <c r="BQ9" s="439">
        <v>0</v>
      </c>
      <c r="BR9" s="439">
        <v>12</v>
      </c>
      <c r="BS9" s="439">
        <v>0</v>
      </c>
      <c r="BT9" s="439">
        <v>0</v>
      </c>
      <c r="BU9" s="439">
        <v>62</v>
      </c>
      <c r="BV9" s="439">
        <v>0</v>
      </c>
      <c r="BW9" s="439">
        <v>26</v>
      </c>
      <c r="BX9" s="439">
        <v>0</v>
      </c>
      <c r="BY9" s="439">
        <v>0</v>
      </c>
      <c r="BZ9" s="439">
        <v>207</v>
      </c>
      <c r="CA9" s="439">
        <v>0</v>
      </c>
    </row>
    <row r="10" spans="1:79" ht="12.9" customHeight="1" x14ac:dyDescent="0.3">
      <c r="A10" s="438" t="s">
        <v>840</v>
      </c>
      <c r="B10" s="438" t="s">
        <v>754</v>
      </c>
      <c r="C10" s="438" t="s">
        <v>32</v>
      </c>
      <c r="D10" s="439">
        <v>8</v>
      </c>
      <c r="E10" s="439">
        <v>15</v>
      </c>
      <c r="F10" s="439">
        <v>3</v>
      </c>
      <c r="G10" s="439">
        <v>0</v>
      </c>
      <c r="H10" s="439">
        <v>142</v>
      </c>
      <c r="I10" s="439">
        <v>0</v>
      </c>
      <c r="J10" s="439">
        <v>32</v>
      </c>
      <c r="K10" s="439">
        <v>9</v>
      </c>
      <c r="L10" s="439">
        <v>1</v>
      </c>
      <c r="M10" s="439">
        <v>79</v>
      </c>
      <c r="N10" s="439">
        <v>0</v>
      </c>
      <c r="O10" s="439">
        <v>3</v>
      </c>
      <c r="P10" s="439">
        <v>0</v>
      </c>
      <c r="Q10" s="439">
        <v>0</v>
      </c>
      <c r="R10" s="439">
        <v>3</v>
      </c>
      <c r="S10" s="439">
        <v>0</v>
      </c>
      <c r="T10" s="439">
        <v>50</v>
      </c>
      <c r="U10" s="439">
        <v>12</v>
      </c>
      <c r="V10" s="439">
        <v>1</v>
      </c>
      <c r="W10" s="439">
        <v>224</v>
      </c>
      <c r="X10" s="439">
        <v>0</v>
      </c>
      <c r="Y10" s="439">
        <v>32</v>
      </c>
      <c r="Z10" s="439">
        <v>6</v>
      </c>
      <c r="AA10" s="439">
        <v>0</v>
      </c>
      <c r="AB10" s="439">
        <v>78</v>
      </c>
      <c r="AC10" s="439">
        <v>0</v>
      </c>
      <c r="AD10" s="439">
        <v>6</v>
      </c>
      <c r="AE10" s="439">
        <v>0</v>
      </c>
      <c r="AF10" s="439">
        <v>0</v>
      </c>
      <c r="AG10" s="439">
        <v>3</v>
      </c>
      <c r="AH10" s="439">
        <v>0</v>
      </c>
      <c r="AI10" s="439">
        <v>12</v>
      </c>
      <c r="AJ10" s="439">
        <v>6</v>
      </c>
      <c r="AK10" s="439">
        <v>1</v>
      </c>
      <c r="AL10" s="439">
        <v>143</v>
      </c>
      <c r="AM10" s="439">
        <v>0</v>
      </c>
      <c r="AN10" s="438">
        <v>62.69</v>
      </c>
      <c r="AO10" s="438">
        <v>104.57</v>
      </c>
      <c r="AP10" s="439">
        <v>0</v>
      </c>
      <c r="AQ10" s="438">
        <v>205.09</v>
      </c>
      <c r="AR10" s="439">
        <v>0</v>
      </c>
      <c r="AS10" s="438">
        <v>13.46</v>
      </c>
      <c r="AT10" s="438">
        <v>32.85</v>
      </c>
      <c r="AU10" s="438">
        <v>9.15</v>
      </c>
      <c r="AV10" s="438">
        <v>25.64</v>
      </c>
      <c r="AW10" s="439">
        <v>0</v>
      </c>
      <c r="AX10" s="439">
        <v>4237</v>
      </c>
      <c r="AY10" s="439">
        <v>1082</v>
      </c>
      <c r="AZ10" s="439">
        <v>67</v>
      </c>
      <c r="BA10" s="439">
        <v>49652</v>
      </c>
      <c r="BB10" s="439">
        <v>0</v>
      </c>
      <c r="BC10" s="439">
        <v>0</v>
      </c>
      <c r="BD10" s="439">
        <v>0</v>
      </c>
      <c r="BE10" s="439">
        <v>0</v>
      </c>
      <c r="BF10" s="439">
        <v>153</v>
      </c>
      <c r="BG10" s="439">
        <v>0</v>
      </c>
      <c r="BH10" s="439">
        <v>31476</v>
      </c>
      <c r="BI10" s="439">
        <v>3294</v>
      </c>
      <c r="BJ10" s="439">
        <v>732</v>
      </c>
      <c r="BK10" s="439">
        <v>194271</v>
      </c>
      <c r="BL10" s="439">
        <v>0</v>
      </c>
      <c r="BM10" s="439">
        <v>25</v>
      </c>
      <c r="BN10" s="439">
        <v>11</v>
      </c>
      <c r="BO10" s="439">
        <v>1</v>
      </c>
      <c r="BP10" s="439">
        <v>101</v>
      </c>
      <c r="BQ10" s="439">
        <v>0</v>
      </c>
      <c r="BR10" s="439">
        <v>273</v>
      </c>
      <c r="BS10" s="439">
        <v>202</v>
      </c>
      <c r="BT10" s="439">
        <v>5</v>
      </c>
      <c r="BU10" s="439">
        <v>735</v>
      </c>
      <c r="BV10" s="439">
        <v>0</v>
      </c>
      <c r="BW10" s="439">
        <v>899</v>
      </c>
      <c r="BX10" s="439">
        <v>489</v>
      </c>
      <c r="BY10" s="439">
        <v>7</v>
      </c>
      <c r="BZ10" s="439">
        <v>2138</v>
      </c>
      <c r="CA10" s="439">
        <v>0</v>
      </c>
    </row>
    <row r="11" spans="1:79" ht="12.9" customHeight="1" x14ac:dyDescent="0.3">
      <c r="A11" s="438" t="s">
        <v>840</v>
      </c>
      <c r="B11" s="438" t="s">
        <v>756</v>
      </c>
      <c r="C11" s="438" t="s">
        <v>33</v>
      </c>
      <c r="D11" s="439">
        <v>9</v>
      </c>
      <c r="E11" s="439">
        <v>15</v>
      </c>
      <c r="F11" s="439">
        <v>0</v>
      </c>
      <c r="G11" s="439">
        <v>1</v>
      </c>
      <c r="H11" s="439">
        <v>29</v>
      </c>
      <c r="I11" s="439">
        <v>0</v>
      </c>
      <c r="J11" s="439">
        <v>32</v>
      </c>
      <c r="K11" s="439">
        <v>1</v>
      </c>
      <c r="L11" s="439">
        <v>0</v>
      </c>
      <c r="M11" s="439">
        <v>22</v>
      </c>
      <c r="N11" s="439">
        <v>0</v>
      </c>
      <c r="O11" s="439">
        <v>2</v>
      </c>
      <c r="P11" s="439">
        <v>0</v>
      </c>
      <c r="Q11" s="439">
        <v>0</v>
      </c>
      <c r="R11" s="439">
        <v>1</v>
      </c>
      <c r="S11" s="439">
        <v>0</v>
      </c>
      <c r="T11" s="439">
        <v>49</v>
      </c>
      <c r="U11" s="439">
        <v>1</v>
      </c>
      <c r="V11" s="439">
        <v>1</v>
      </c>
      <c r="W11" s="439">
        <v>52</v>
      </c>
      <c r="X11" s="439">
        <v>0</v>
      </c>
      <c r="Y11" s="439">
        <v>30</v>
      </c>
      <c r="Z11" s="439">
        <v>0</v>
      </c>
      <c r="AA11" s="439">
        <v>1</v>
      </c>
      <c r="AB11" s="439">
        <v>32</v>
      </c>
      <c r="AC11" s="439">
        <v>0</v>
      </c>
      <c r="AD11" s="439">
        <v>2</v>
      </c>
      <c r="AE11" s="439">
        <v>0</v>
      </c>
      <c r="AF11" s="439">
        <v>0</v>
      </c>
      <c r="AG11" s="439">
        <v>1</v>
      </c>
      <c r="AH11" s="439">
        <v>0</v>
      </c>
      <c r="AI11" s="439">
        <v>17</v>
      </c>
      <c r="AJ11" s="439">
        <v>1</v>
      </c>
      <c r="AK11" s="439">
        <v>0</v>
      </c>
      <c r="AL11" s="439">
        <v>19</v>
      </c>
      <c r="AM11" s="439">
        <v>0</v>
      </c>
      <c r="AN11" s="438">
        <v>51.69</v>
      </c>
      <c r="AO11" s="439">
        <v>0</v>
      </c>
      <c r="AP11" s="439">
        <v>40</v>
      </c>
      <c r="AQ11" s="438">
        <v>377.93</v>
      </c>
      <c r="AR11" s="439">
        <v>0</v>
      </c>
      <c r="AS11" s="438">
        <v>15.11</v>
      </c>
      <c r="AT11" s="438">
        <v>9.41</v>
      </c>
      <c r="AU11" s="438">
        <v>1.91</v>
      </c>
      <c r="AV11" s="438">
        <v>11.2</v>
      </c>
      <c r="AW11" s="439">
        <v>0</v>
      </c>
      <c r="AX11" s="439">
        <v>4673</v>
      </c>
      <c r="AY11" s="439">
        <v>57</v>
      </c>
      <c r="AZ11" s="439">
        <v>14</v>
      </c>
      <c r="BA11" s="439">
        <v>7706</v>
      </c>
      <c r="BB11" s="439">
        <v>0</v>
      </c>
      <c r="BC11" s="439">
        <v>24</v>
      </c>
      <c r="BD11" s="439">
        <v>0</v>
      </c>
      <c r="BE11" s="439">
        <v>0</v>
      </c>
      <c r="BF11" s="439">
        <v>0</v>
      </c>
      <c r="BG11" s="439">
        <v>0</v>
      </c>
      <c r="BH11" s="439">
        <v>36966</v>
      </c>
      <c r="BI11" s="439">
        <v>606</v>
      </c>
      <c r="BJ11" s="439">
        <v>732</v>
      </c>
      <c r="BK11" s="439">
        <v>68773</v>
      </c>
      <c r="BL11" s="439">
        <v>1098</v>
      </c>
      <c r="BM11" s="439">
        <v>21</v>
      </c>
      <c r="BN11" s="439">
        <v>0</v>
      </c>
      <c r="BO11" s="439">
        <v>1</v>
      </c>
      <c r="BP11" s="439">
        <v>20</v>
      </c>
      <c r="BQ11" s="439">
        <v>0</v>
      </c>
      <c r="BR11" s="439">
        <v>212</v>
      </c>
      <c r="BS11" s="439">
        <v>0</v>
      </c>
      <c r="BT11" s="439">
        <v>1</v>
      </c>
      <c r="BU11" s="439">
        <v>88</v>
      </c>
      <c r="BV11" s="439">
        <v>0</v>
      </c>
      <c r="BW11" s="439">
        <v>888</v>
      </c>
      <c r="BX11" s="439">
        <v>0</v>
      </c>
      <c r="BY11" s="439">
        <v>29</v>
      </c>
      <c r="BZ11" s="439">
        <v>251</v>
      </c>
      <c r="CA11" s="439">
        <v>0</v>
      </c>
    </row>
    <row r="12" spans="1:79" ht="12.9" customHeight="1" x14ac:dyDescent="0.3">
      <c r="A12" s="438" t="s">
        <v>840</v>
      </c>
      <c r="B12" s="438" t="s">
        <v>762</v>
      </c>
      <c r="C12" s="438" t="s">
        <v>38</v>
      </c>
      <c r="D12" s="439">
        <v>11</v>
      </c>
      <c r="E12" s="439">
        <v>3</v>
      </c>
      <c r="F12" s="439">
        <v>0</v>
      </c>
      <c r="G12" s="439">
        <v>0</v>
      </c>
      <c r="H12" s="439">
        <v>0</v>
      </c>
      <c r="I12" s="439">
        <v>0</v>
      </c>
      <c r="J12" s="439">
        <v>5</v>
      </c>
      <c r="K12" s="439">
        <v>0</v>
      </c>
      <c r="L12" s="439">
        <v>0</v>
      </c>
      <c r="M12" s="439">
        <v>0</v>
      </c>
      <c r="N12" s="439">
        <v>0</v>
      </c>
      <c r="O12" s="439">
        <v>0</v>
      </c>
      <c r="P12" s="439">
        <v>0</v>
      </c>
      <c r="Q12" s="439">
        <v>0</v>
      </c>
      <c r="R12" s="439">
        <v>0</v>
      </c>
      <c r="S12" s="439">
        <v>0</v>
      </c>
      <c r="T12" s="439">
        <v>8</v>
      </c>
      <c r="U12" s="439">
        <v>0</v>
      </c>
      <c r="V12" s="439">
        <v>0</v>
      </c>
      <c r="W12" s="439">
        <v>0</v>
      </c>
      <c r="X12" s="439">
        <v>0</v>
      </c>
      <c r="Y12" s="439">
        <v>8</v>
      </c>
      <c r="Z12" s="439">
        <v>0</v>
      </c>
      <c r="AA12" s="439">
        <v>0</v>
      </c>
      <c r="AB12" s="439">
        <v>0</v>
      </c>
      <c r="AC12" s="439">
        <v>0</v>
      </c>
      <c r="AD12" s="439">
        <v>0</v>
      </c>
      <c r="AE12" s="439">
        <v>0</v>
      </c>
      <c r="AF12" s="439">
        <v>0</v>
      </c>
      <c r="AG12" s="439">
        <v>0</v>
      </c>
      <c r="AH12" s="439">
        <v>0</v>
      </c>
      <c r="AI12" s="439">
        <v>0</v>
      </c>
      <c r="AJ12" s="439">
        <v>0</v>
      </c>
      <c r="AK12" s="439">
        <v>0</v>
      </c>
      <c r="AL12" s="439">
        <v>0</v>
      </c>
      <c r="AM12" s="439">
        <v>0</v>
      </c>
      <c r="AN12" s="438">
        <v>31.33</v>
      </c>
      <c r="AO12" s="439">
        <v>0</v>
      </c>
      <c r="AP12" s="439">
        <v>0</v>
      </c>
      <c r="AQ12" s="439">
        <v>0</v>
      </c>
      <c r="AR12" s="439">
        <v>0</v>
      </c>
      <c r="AS12" s="438">
        <v>1.1100000000000001</v>
      </c>
      <c r="AT12" s="439">
        <v>0</v>
      </c>
      <c r="AU12" s="439">
        <v>0</v>
      </c>
      <c r="AV12" s="439">
        <v>0</v>
      </c>
      <c r="AW12" s="439">
        <v>0</v>
      </c>
      <c r="AX12" s="439">
        <v>186</v>
      </c>
      <c r="AY12" s="439">
        <v>0</v>
      </c>
      <c r="AZ12" s="439">
        <v>0</v>
      </c>
      <c r="BA12" s="439">
        <v>0</v>
      </c>
      <c r="BB12" s="439">
        <v>0</v>
      </c>
      <c r="BC12" s="439">
        <v>0</v>
      </c>
      <c r="BD12" s="439">
        <v>0</v>
      </c>
      <c r="BE12" s="439">
        <v>0</v>
      </c>
      <c r="BF12" s="439">
        <v>0</v>
      </c>
      <c r="BG12" s="439">
        <v>0</v>
      </c>
      <c r="BH12" s="439">
        <v>16830</v>
      </c>
      <c r="BI12" s="439">
        <v>0</v>
      </c>
      <c r="BJ12" s="439">
        <v>2562</v>
      </c>
      <c r="BK12" s="439">
        <v>90581</v>
      </c>
      <c r="BL12" s="439">
        <v>0</v>
      </c>
      <c r="BM12" s="439">
        <v>0</v>
      </c>
      <c r="BN12" s="439">
        <v>0</v>
      </c>
      <c r="BO12" s="439">
        <v>0</v>
      </c>
      <c r="BP12" s="439">
        <v>0</v>
      </c>
      <c r="BQ12" s="439">
        <v>0</v>
      </c>
      <c r="BR12" s="439">
        <v>0</v>
      </c>
      <c r="BS12" s="439">
        <v>0</v>
      </c>
      <c r="BT12" s="439">
        <v>0</v>
      </c>
      <c r="BU12" s="439">
        <v>0</v>
      </c>
      <c r="BV12" s="439">
        <v>0</v>
      </c>
      <c r="BW12" s="439">
        <v>0</v>
      </c>
      <c r="BX12" s="439">
        <v>0</v>
      </c>
      <c r="BY12" s="439">
        <v>0</v>
      </c>
      <c r="BZ12" s="439">
        <v>0</v>
      </c>
      <c r="CA12" s="439">
        <v>0</v>
      </c>
    </row>
    <row r="13" spans="1:79" ht="12.9" customHeight="1" x14ac:dyDescent="0.3">
      <c r="A13" s="438" t="s">
        <v>840</v>
      </c>
      <c r="B13" s="438" t="s">
        <v>751</v>
      </c>
      <c r="C13" s="438" t="s">
        <v>30</v>
      </c>
      <c r="D13" s="439">
        <v>13</v>
      </c>
      <c r="E13" s="438" t="s">
        <v>41</v>
      </c>
      <c r="F13" s="438" t="s">
        <v>41</v>
      </c>
      <c r="G13" s="438" t="s">
        <v>41</v>
      </c>
      <c r="H13" s="438" t="s">
        <v>41</v>
      </c>
      <c r="I13" s="438" t="s">
        <v>41</v>
      </c>
      <c r="J13" s="438" t="s">
        <v>41</v>
      </c>
      <c r="K13" s="438" t="s">
        <v>41</v>
      </c>
      <c r="L13" s="438" t="s">
        <v>41</v>
      </c>
      <c r="M13" s="438" t="s">
        <v>41</v>
      </c>
      <c r="N13" s="438" t="s">
        <v>41</v>
      </c>
      <c r="O13" s="438" t="s">
        <v>41</v>
      </c>
      <c r="P13" s="438" t="s">
        <v>41</v>
      </c>
      <c r="Q13" s="438" t="s">
        <v>41</v>
      </c>
      <c r="R13" s="438" t="s">
        <v>41</v>
      </c>
      <c r="S13" s="438" t="s">
        <v>41</v>
      </c>
      <c r="T13" s="438" t="s">
        <v>41</v>
      </c>
      <c r="U13" s="438" t="s">
        <v>41</v>
      </c>
      <c r="V13" s="438" t="s">
        <v>41</v>
      </c>
      <c r="W13" s="438" t="s">
        <v>41</v>
      </c>
      <c r="X13" s="438" t="s">
        <v>41</v>
      </c>
      <c r="Y13" s="438" t="s">
        <v>41</v>
      </c>
      <c r="Z13" s="438" t="s">
        <v>41</v>
      </c>
      <c r="AA13" s="438" t="s">
        <v>41</v>
      </c>
      <c r="AB13" s="438" t="s">
        <v>41</v>
      </c>
      <c r="AC13" s="438" t="s">
        <v>41</v>
      </c>
      <c r="AD13" s="438" t="s">
        <v>41</v>
      </c>
      <c r="AE13" s="438" t="s">
        <v>41</v>
      </c>
      <c r="AF13" s="438" t="s">
        <v>41</v>
      </c>
      <c r="AG13" s="438" t="s">
        <v>41</v>
      </c>
      <c r="AH13" s="438" t="s">
        <v>41</v>
      </c>
      <c r="AI13" s="438" t="s">
        <v>41</v>
      </c>
      <c r="AJ13" s="438" t="s">
        <v>41</v>
      </c>
      <c r="AK13" s="438" t="s">
        <v>41</v>
      </c>
      <c r="AL13" s="438" t="s">
        <v>41</v>
      </c>
      <c r="AM13" s="438" t="s">
        <v>41</v>
      </c>
      <c r="AN13" s="438" t="s">
        <v>41</v>
      </c>
      <c r="AO13" s="438" t="s">
        <v>41</v>
      </c>
      <c r="AP13" s="438" t="s">
        <v>41</v>
      </c>
      <c r="AQ13" s="438" t="s">
        <v>41</v>
      </c>
      <c r="AR13" s="438" t="s">
        <v>41</v>
      </c>
      <c r="AS13" s="438" t="s">
        <v>41</v>
      </c>
      <c r="AT13" s="438" t="s">
        <v>41</v>
      </c>
      <c r="AU13" s="438" t="s">
        <v>41</v>
      </c>
      <c r="AV13" s="438" t="s">
        <v>41</v>
      </c>
      <c r="AW13" s="438" t="s">
        <v>41</v>
      </c>
      <c r="AX13" s="438" t="s">
        <v>41</v>
      </c>
      <c r="AY13" s="438" t="s">
        <v>41</v>
      </c>
      <c r="AZ13" s="438" t="s">
        <v>41</v>
      </c>
      <c r="BA13" s="438" t="s">
        <v>41</v>
      </c>
      <c r="BB13" s="438" t="s">
        <v>41</v>
      </c>
      <c r="BC13" s="438" t="s">
        <v>41</v>
      </c>
      <c r="BD13" s="438" t="s">
        <v>41</v>
      </c>
      <c r="BE13" s="438" t="s">
        <v>41</v>
      </c>
      <c r="BF13" s="438" t="s">
        <v>41</v>
      </c>
      <c r="BG13" s="438" t="s">
        <v>41</v>
      </c>
      <c r="BH13" s="438" t="s">
        <v>41</v>
      </c>
      <c r="BI13" s="438" t="s">
        <v>41</v>
      </c>
      <c r="BJ13" s="438" t="s">
        <v>41</v>
      </c>
      <c r="BK13" s="438" t="s">
        <v>41</v>
      </c>
      <c r="BL13" s="438" t="s">
        <v>41</v>
      </c>
      <c r="BM13" s="438" t="s">
        <v>41</v>
      </c>
      <c r="BN13" s="438" t="s">
        <v>41</v>
      </c>
      <c r="BO13" s="438" t="s">
        <v>41</v>
      </c>
      <c r="BP13" s="438" t="s">
        <v>41</v>
      </c>
      <c r="BQ13" s="438" t="s">
        <v>41</v>
      </c>
      <c r="BR13" s="438" t="s">
        <v>41</v>
      </c>
      <c r="BS13" s="438" t="s">
        <v>41</v>
      </c>
      <c r="BT13" s="438" t="s">
        <v>41</v>
      </c>
      <c r="BU13" s="438" t="s">
        <v>41</v>
      </c>
      <c r="BV13" s="438" t="s">
        <v>41</v>
      </c>
      <c r="BW13" s="438" t="s">
        <v>41</v>
      </c>
      <c r="BX13" s="438" t="s">
        <v>41</v>
      </c>
      <c r="BY13" s="438" t="s">
        <v>41</v>
      </c>
      <c r="BZ13" s="438" t="s">
        <v>41</v>
      </c>
      <c r="CA13" s="438" t="s">
        <v>41</v>
      </c>
    </row>
    <row r="14" spans="1:79" ht="12.9" customHeight="1" x14ac:dyDescent="0.3">
      <c r="A14" s="438" t="s">
        <v>840</v>
      </c>
      <c r="B14" s="438" t="s">
        <v>753</v>
      </c>
      <c r="C14" s="438" t="s">
        <v>31</v>
      </c>
      <c r="D14" s="439">
        <v>14</v>
      </c>
      <c r="E14" s="439">
        <v>0</v>
      </c>
      <c r="F14" s="438" t="s">
        <v>41</v>
      </c>
      <c r="G14" s="439">
        <v>0</v>
      </c>
      <c r="H14" s="439">
        <v>5</v>
      </c>
      <c r="I14" s="438" t="s">
        <v>41</v>
      </c>
      <c r="J14" s="439">
        <v>3</v>
      </c>
      <c r="K14" s="438" t="s">
        <v>41</v>
      </c>
      <c r="L14" s="439">
        <v>0</v>
      </c>
      <c r="M14" s="439">
        <v>1</v>
      </c>
      <c r="N14" s="438" t="s">
        <v>41</v>
      </c>
      <c r="O14" s="439">
        <v>0</v>
      </c>
      <c r="P14" s="438" t="s">
        <v>41</v>
      </c>
      <c r="Q14" s="439">
        <v>0</v>
      </c>
      <c r="R14" s="439">
        <v>0</v>
      </c>
      <c r="S14" s="438" t="s">
        <v>41</v>
      </c>
      <c r="T14" s="439">
        <v>3</v>
      </c>
      <c r="U14" s="438" t="s">
        <v>41</v>
      </c>
      <c r="V14" s="439">
        <v>0</v>
      </c>
      <c r="W14" s="439">
        <v>6</v>
      </c>
      <c r="X14" s="438" t="s">
        <v>41</v>
      </c>
      <c r="Y14" s="439">
        <v>2</v>
      </c>
      <c r="Z14" s="438" t="s">
        <v>41</v>
      </c>
      <c r="AA14" s="439">
        <v>0</v>
      </c>
      <c r="AB14" s="439">
        <v>1</v>
      </c>
      <c r="AC14" s="438" t="s">
        <v>41</v>
      </c>
      <c r="AD14" s="439">
        <v>0</v>
      </c>
      <c r="AE14" s="438" t="s">
        <v>41</v>
      </c>
      <c r="AF14" s="439">
        <v>0</v>
      </c>
      <c r="AG14" s="439">
        <v>0</v>
      </c>
      <c r="AH14" s="438" t="s">
        <v>41</v>
      </c>
      <c r="AI14" s="439">
        <v>1</v>
      </c>
      <c r="AJ14" s="438" t="s">
        <v>41</v>
      </c>
      <c r="AK14" s="439">
        <v>0</v>
      </c>
      <c r="AL14" s="439">
        <v>5</v>
      </c>
      <c r="AM14" s="438" t="s">
        <v>41</v>
      </c>
      <c r="AN14" s="439">
        <v>20</v>
      </c>
      <c r="AO14" s="438" t="s">
        <v>41</v>
      </c>
      <c r="AP14" s="439">
        <v>0</v>
      </c>
      <c r="AQ14" s="438">
        <v>43.5</v>
      </c>
      <c r="AR14" s="438" t="s">
        <v>41</v>
      </c>
      <c r="AS14" s="438">
        <v>0.24</v>
      </c>
      <c r="AT14" s="438" t="s">
        <v>41</v>
      </c>
      <c r="AU14" s="439">
        <v>0</v>
      </c>
      <c r="AV14" s="438">
        <v>0.77</v>
      </c>
      <c r="AW14" s="438" t="s">
        <v>41</v>
      </c>
      <c r="AX14" s="439">
        <v>102</v>
      </c>
      <c r="AY14" s="438" t="s">
        <v>41</v>
      </c>
      <c r="AZ14" s="439">
        <v>0</v>
      </c>
      <c r="BA14" s="439">
        <v>1678</v>
      </c>
      <c r="BB14" s="438" t="s">
        <v>41</v>
      </c>
      <c r="BC14" s="439">
        <v>0</v>
      </c>
      <c r="BD14" s="438" t="s">
        <v>41</v>
      </c>
      <c r="BE14" s="439">
        <v>0</v>
      </c>
      <c r="BF14" s="439">
        <v>0</v>
      </c>
      <c r="BG14" s="438" t="s">
        <v>41</v>
      </c>
      <c r="BH14" s="439">
        <v>43070</v>
      </c>
      <c r="BI14" s="438" t="s">
        <v>41</v>
      </c>
      <c r="BJ14" s="439">
        <v>39419</v>
      </c>
      <c r="BK14" s="439">
        <v>217261</v>
      </c>
      <c r="BL14" s="438" t="s">
        <v>41</v>
      </c>
      <c r="BM14" s="439">
        <v>2</v>
      </c>
      <c r="BN14" s="438" t="s">
        <v>41</v>
      </c>
      <c r="BO14" s="439">
        <v>0</v>
      </c>
      <c r="BP14" s="439">
        <v>5</v>
      </c>
      <c r="BQ14" s="438" t="s">
        <v>41</v>
      </c>
      <c r="BR14" s="439">
        <v>5</v>
      </c>
      <c r="BS14" s="438" t="s">
        <v>41</v>
      </c>
      <c r="BT14" s="439">
        <v>0</v>
      </c>
      <c r="BU14" s="439">
        <v>13</v>
      </c>
      <c r="BV14" s="438" t="s">
        <v>41</v>
      </c>
      <c r="BW14" s="439">
        <v>25</v>
      </c>
      <c r="BX14" s="438" t="s">
        <v>41</v>
      </c>
      <c r="BY14" s="439">
        <v>0</v>
      </c>
      <c r="BZ14" s="439">
        <v>43</v>
      </c>
      <c r="CA14" s="438" t="s">
        <v>41</v>
      </c>
    </row>
    <row r="15" spans="1:79" ht="12.9" customHeight="1" x14ac:dyDescent="0.3">
      <c r="A15" s="438" t="s">
        <v>840</v>
      </c>
      <c r="B15" s="438" t="s">
        <v>765</v>
      </c>
      <c r="C15" s="438" t="s">
        <v>40</v>
      </c>
      <c r="D15" s="439">
        <v>15</v>
      </c>
      <c r="E15" s="439">
        <v>1</v>
      </c>
      <c r="F15" s="439">
        <v>0</v>
      </c>
      <c r="G15" s="439">
        <v>0</v>
      </c>
      <c r="H15" s="439">
        <v>2</v>
      </c>
      <c r="I15" s="439">
        <v>0</v>
      </c>
      <c r="J15" s="439">
        <v>1</v>
      </c>
      <c r="K15" s="439">
        <v>0</v>
      </c>
      <c r="L15" s="439">
        <v>0</v>
      </c>
      <c r="M15" s="439">
        <v>1</v>
      </c>
      <c r="N15" s="439">
        <v>1</v>
      </c>
      <c r="O15" s="439">
        <v>2</v>
      </c>
      <c r="P15" s="439">
        <v>0</v>
      </c>
      <c r="Q15" s="439">
        <v>0</v>
      </c>
      <c r="R15" s="439">
        <v>0</v>
      </c>
      <c r="S15" s="439">
        <v>2</v>
      </c>
      <c r="T15" s="439">
        <v>4</v>
      </c>
      <c r="U15" s="439">
        <v>0</v>
      </c>
      <c r="V15" s="439">
        <v>0</v>
      </c>
      <c r="W15" s="439">
        <v>3</v>
      </c>
      <c r="X15" s="439">
        <v>3</v>
      </c>
      <c r="Y15" s="439">
        <v>2</v>
      </c>
      <c r="Z15" s="439">
        <v>0</v>
      </c>
      <c r="AA15" s="439">
        <v>0</v>
      </c>
      <c r="AB15" s="439">
        <v>2</v>
      </c>
      <c r="AC15" s="439">
        <v>2</v>
      </c>
      <c r="AD15" s="439">
        <v>2</v>
      </c>
      <c r="AE15" s="439">
        <v>0</v>
      </c>
      <c r="AF15" s="439">
        <v>0</v>
      </c>
      <c r="AG15" s="439">
        <v>0</v>
      </c>
      <c r="AH15" s="439">
        <v>1</v>
      </c>
      <c r="AI15" s="439">
        <v>0</v>
      </c>
      <c r="AJ15" s="439">
        <v>0</v>
      </c>
      <c r="AK15" s="439">
        <v>0</v>
      </c>
      <c r="AL15" s="439">
        <v>1</v>
      </c>
      <c r="AM15" s="439">
        <v>0</v>
      </c>
      <c r="AN15" s="438">
        <v>23.5</v>
      </c>
      <c r="AO15" s="439">
        <v>0</v>
      </c>
      <c r="AP15" s="439">
        <v>0</v>
      </c>
      <c r="AQ15" s="438">
        <v>128.66999999999999</v>
      </c>
      <c r="AR15" s="439">
        <v>7</v>
      </c>
      <c r="AS15" s="438">
        <v>0.28000000000000003</v>
      </c>
      <c r="AT15" s="439">
        <v>0</v>
      </c>
      <c r="AU15" s="439">
        <v>0</v>
      </c>
      <c r="AV15" s="438">
        <v>0.1</v>
      </c>
      <c r="AW15" s="438">
        <v>1.1299999999999999</v>
      </c>
      <c r="AX15" s="439">
        <v>158</v>
      </c>
      <c r="AY15" s="439">
        <v>0</v>
      </c>
      <c r="AZ15" s="439">
        <v>0</v>
      </c>
      <c r="BA15" s="439">
        <v>271</v>
      </c>
      <c r="BB15" s="439">
        <v>54</v>
      </c>
      <c r="BC15" s="439">
        <v>0</v>
      </c>
      <c r="BD15" s="439">
        <v>0</v>
      </c>
      <c r="BE15" s="439">
        <v>0</v>
      </c>
      <c r="BF15" s="439">
        <v>0</v>
      </c>
      <c r="BG15" s="439">
        <v>0</v>
      </c>
      <c r="BH15" s="439">
        <v>56364</v>
      </c>
      <c r="BI15" s="439">
        <v>0</v>
      </c>
      <c r="BJ15" s="439">
        <v>0</v>
      </c>
      <c r="BK15" s="439">
        <v>264984</v>
      </c>
      <c r="BL15" s="439">
        <v>4758</v>
      </c>
      <c r="BM15" s="439">
        <v>1</v>
      </c>
      <c r="BN15" s="439">
        <v>0</v>
      </c>
      <c r="BO15" s="439">
        <v>0</v>
      </c>
      <c r="BP15" s="439">
        <v>0</v>
      </c>
      <c r="BQ15" s="439">
        <v>0</v>
      </c>
      <c r="BR15" s="439">
        <v>3</v>
      </c>
      <c r="BS15" s="439">
        <v>0</v>
      </c>
      <c r="BT15" s="439">
        <v>0</v>
      </c>
      <c r="BU15" s="439">
        <v>0</v>
      </c>
      <c r="BV15" s="439">
        <v>0</v>
      </c>
      <c r="BW15" s="439">
        <v>7</v>
      </c>
      <c r="BX15" s="439">
        <v>0</v>
      </c>
      <c r="BY15" s="439">
        <v>0</v>
      </c>
      <c r="BZ15" s="439">
        <v>0</v>
      </c>
      <c r="CA15" s="439">
        <v>0</v>
      </c>
    </row>
    <row r="16" spans="1:79" ht="12.9" customHeight="1" x14ac:dyDescent="0.3">
      <c r="A16" s="438" t="s">
        <v>840</v>
      </c>
      <c r="B16" s="438" t="s">
        <v>748</v>
      </c>
      <c r="C16" s="438" t="s">
        <v>27</v>
      </c>
      <c r="D16" s="439">
        <v>16</v>
      </c>
      <c r="E16" s="439">
        <v>0</v>
      </c>
      <c r="F16" s="439">
        <v>0</v>
      </c>
      <c r="G16" s="439">
        <v>0</v>
      </c>
      <c r="H16" s="439">
        <v>0</v>
      </c>
      <c r="I16" s="439">
        <v>0</v>
      </c>
      <c r="J16" s="439">
        <v>4</v>
      </c>
      <c r="K16" s="439">
        <v>0</v>
      </c>
      <c r="L16" s="439">
        <v>0</v>
      </c>
      <c r="M16" s="439">
        <v>0</v>
      </c>
      <c r="N16" s="439">
        <v>0</v>
      </c>
      <c r="O16" s="439">
        <v>0</v>
      </c>
      <c r="P16" s="439">
        <v>0</v>
      </c>
      <c r="Q16" s="439">
        <v>0</v>
      </c>
      <c r="R16" s="439">
        <v>0</v>
      </c>
      <c r="S16" s="439">
        <v>0</v>
      </c>
      <c r="T16" s="439">
        <v>4</v>
      </c>
      <c r="U16" s="439">
        <v>0</v>
      </c>
      <c r="V16" s="439">
        <v>0</v>
      </c>
      <c r="W16" s="439">
        <v>0</v>
      </c>
      <c r="X16" s="439">
        <v>0</v>
      </c>
      <c r="Y16" s="439">
        <v>4</v>
      </c>
      <c r="Z16" s="439">
        <v>0</v>
      </c>
      <c r="AA16" s="439">
        <v>0</v>
      </c>
      <c r="AB16" s="439">
        <v>0</v>
      </c>
      <c r="AC16" s="439">
        <v>0</v>
      </c>
      <c r="AD16" s="439">
        <v>0</v>
      </c>
      <c r="AE16" s="439">
        <v>0</v>
      </c>
      <c r="AF16" s="439">
        <v>0</v>
      </c>
      <c r="AG16" s="439">
        <v>0</v>
      </c>
      <c r="AH16" s="439">
        <v>0</v>
      </c>
      <c r="AI16" s="439">
        <v>0</v>
      </c>
      <c r="AJ16" s="439">
        <v>0</v>
      </c>
      <c r="AK16" s="439">
        <v>0</v>
      </c>
      <c r="AL16" s="439">
        <v>0</v>
      </c>
      <c r="AM16" s="439">
        <v>0</v>
      </c>
      <c r="AN16" s="439">
        <v>1</v>
      </c>
      <c r="AO16" s="439">
        <v>0</v>
      </c>
      <c r="AP16" s="439">
        <v>0</v>
      </c>
      <c r="AQ16" s="439">
        <v>0</v>
      </c>
      <c r="AR16" s="439">
        <v>0</v>
      </c>
      <c r="AS16" s="439">
        <v>0</v>
      </c>
      <c r="AT16" s="439">
        <v>0</v>
      </c>
      <c r="AU16" s="439">
        <v>0</v>
      </c>
      <c r="AV16" s="439">
        <v>0</v>
      </c>
      <c r="AW16" s="439">
        <v>0</v>
      </c>
      <c r="AX16" s="439">
        <v>4</v>
      </c>
      <c r="AY16" s="439">
        <v>0</v>
      </c>
      <c r="AZ16" s="439">
        <v>0</v>
      </c>
      <c r="BA16" s="439">
        <v>0</v>
      </c>
      <c r="BB16" s="439">
        <v>0</v>
      </c>
      <c r="BC16" s="439">
        <v>0</v>
      </c>
      <c r="BD16" s="439">
        <v>0</v>
      </c>
      <c r="BE16" s="439">
        <v>0</v>
      </c>
      <c r="BF16" s="439">
        <v>0</v>
      </c>
      <c r="BG16" s="439">
        <v>0</v>
      </c>
      <c r="BH16" s="439">
        <v>149716</v>
      </c>
      <c r="BI16" s="439">
        <v>14764</v>
      </c>
      <c r="BJ16" s="439">
        <v>46613</v>
      </c>
      <c r="BK16" s="439">
        <v>394001</v>
      </c>
      <c r="BL16" s="439">
        <v>133440</v>
      </c>
      <c r="BM16" s="439">
        <v>0</v>
      </c>
      <c r="BN16" s="439">
        <v>0</v>
      </c>
      <c r="BO16" s="439">
        <v>0</v>
      </c>
      <c r="BP16" s="439">
        <v>0</v>
      </c>
      <c r="BQ16" s="439">
        <v>0</v>
      </c>
      <c r="BR16" s="439">
        <v>0</v>
      </c>
      <c r="BS16" s="439">
        <v>0</v>
      </c>
      <c r="BT16" s="439">
        <v>0</v>
      </c>
      <c r="BU16" s="439">
        <v>0</v>
      </c>
      <c r="BV16" s="439">
        <v>0</v>
      </c>
      <c r="BW16" s="439">
        <v>0</v>
      </c>
      <c r="BX16" s="439">
        <v>0</v>
      </c>
      <c r="BY16" s="439">
        <v>0</v>
      </c>
      <c r="BZ16" s="439">
        <v>0</v>
      </c>
      <c r="CA16" s="439">
        <v>0</v>
      </c>
    </row>
    <row r="17" spans="1:79" ht="12.9" customHeight="1" x14ac:dyDescent="0.3">
      <c r="A17" s="438" t="s">
        <v>839</v>
      </c>
      <c r="B17" s="438" t="s">
        <v>747</v>
      </c>
      <c r="C17" s="438" t="s">
        <v>26</v>
      </c>
      <c r="D17" s="439">
        <v>1</v>
      </c>
      <c r="E17" s="439">
        <v>67</v>
      </c>
      <c r="F17" s="439">
        <v>0</v>
      </c>
      <c r="G17" s="439">
        <v>9</v>
      </c>
      <c r="H17" s="439">
        <v>214</v>
      </c>
      <c r="I17" s="439">
        <v>1</v>
      </c>
      <c r="J17" s="439">
        <v>91</v>
      </c>
      <c r="K17" s="439">
        <v>0</v>
      </c>
      <c r="L17" s="439">
        <v>5</v>
      </c>
      <c r="M17" s="439">
        <v>113</v>
      </c>
      <c r="N17" s="439">
        <v>7</v>
      </c>
      <c r="O17" s="439">
        <v>34</v>
      </c>
      <c r="P17" s="439">
        <v>0</v>
      </c>
      <c r="Q17" s="439">
        <v>5</v>
      </c>
      <c r="R17" s="439">
        <v>14</v>
      </c>
      <c r="S17" s="439">
        <v>8</v>
      </c>
      <c r="T17" s="439">
        <v>192</v>
      </c>
      <c r="U17" s="439">
        <v>0</v>
      </c>
      <c r="V17" s="439">
        <v>19</v>
      </c>
      <c r="W17" s="439">
        <v>341</v>
      </c>
      <c r="X17" s="439">
        <v>16</v>
      </c>
      <c r="Y17" s="439">
        <v>96</v>
      </c>
      <c r="Z17" s="439">
        <v>0</v>
      </c>
      <c r="AA17" s="439">
        <v>5</v>
      </c>
      <c r="AB17" s="439">
        <v>124</v>
      </c>
      <c r="AC17" s="439">
        <v>7</v>
      </c>
      <c r="AD17" s="439">
        <v>27</v>
      </c>
      <c r="AE17" s="439">
        <v>0</v>
      </c>
      <c r="AF17" s="439">
        <v>5</v>
      </c>
      <c r="AG17" s="439">
        <v>22</v>
      </c>
      <c r="AH17" s="439">
        <v>7</v>
      </c>
      <c r="AI17" s="439">
        <v>69</v>
      </c>
      <c r="AJ17" s="439">
        <v>0</v>
      </c>
      <c r="AK17" s="439">
        <v>9</v>
      </c>
      <c r="AL17" s="439">
        <v>195</v>
      </c>
      <c r="AM17" s="439">
        <v>2</v>
      </c>
      <c r="AN17" s="438">
        <v>125.19</v>
      </c>
      <c r="AO17" s="439">
        <v>0</v>
      </c>
      <c r="AP17" s="438">
        <v>289.17</v>
      </c>
      <c r="AQ17" s="438">
        <v>268.14999999999998</v>
      </c>
      <c r="AR17" s="438">
        <v>64.25</v>
      </c>
      <c r="AS17" s="438">
        <v>70.98</v>
      </c>
      <c r="AT17" s="439">
        <v>0</v>
      </c>
      <c r="AU17" s="438">
        <v>70.260000000000005</v>
      </c>
      <c r="AV17" s="438">
        <v>72.92</v>
      </c>
      <c r="AW17" s="438">
        <v>18.12</v>
      </c>
      <c r="AX17" s="439">
        <v>16674</v>
      </c>
      <c r="AY17" s="439">
        <v>0</v>
      </c>
      <c r="AZ17" s="439">
        <v>2878</v>
      </c>
      <c r="BA17" s="439">
        <v>71754</v>
      </c>
      <c r="BB17" s="439">
        <v>641</v>
      </c>
      <c r="BC17" s="439">
        <v>3</v>
      </c>
      <c r="BD17" s="439">
        <v>0</v>
      </c>
      <c r="BE17" s="439">
        <v>0</v>
      </c>
      <c r="BF17" s="439">
        <v>62</v>
      </c>
      <c r="BG17" s="439">
        <v>0</v>
      </c>
      <c r="BH17" s="439">
        <v>29952</v>
      </c>
      <c r="BI17" s="439">
        <v>0</v>
      </c>
      <c r="BJ17" s="439">
        <v>4096</v>
      </c>
      <c r="BK17" s="439">
        <v>98482</v>
      </c>
      <c r="BL17" s="439">
        <v>3538</v>
      </c>
      <c r="BM17" s="439">
        <v>110</v>
      </c>
      <c r="BN17" s="439">
        <v>0</v>
      </c>
      <c r="BO17" s="439">
        <v>12</v>
      </c>
      <c r="BP17" s="439">
        <v>191</v>
      </c>
      <c r="BQ17" s="439">
        <v>2</v>
      </c>
      <c r="BR17" s="439">
        <v>1209</v>
      </c>
      <c r="BS17" s="439">
        <v>0</v>
      </c>
      <c r="BT17" s="439">
        <v>136</v>
      </c>
      <c r="BU17" s="439">
        <v>1800</v>
      </c>
      <c r="BV17" s="439">
        <v>2</v>
      </c>
      <c r="BW17" s="439">
        <v>4583</v>
      </c>
      <c r="BX17" s="439">
        <v>0</v>
      </c>
      <c r="BY17" s="439">
        <v>635</v>
      </c>
      <c r="BZ17" s="439">
        <v>5017</v>
      </c>
      <c r="CA17" s="439">
        <v>36</v>
      </c>
    </row>
    <row r="18" spans="1:79" ht="12.9" customHeight="1" x14ac:dyDescent="0.3">
      <c r="A18" s="438" t="s">
        <v>839</v>
      </c>
      <c r="B18" s="438" t="s">
        <v>749</v>
      </c>
      <c r="C18" s="438" t="s">
        <v>28</v>
      </c>
      <c r="D18" s="439">
        <v>2</v>
      </c>
      <c r="E18" s="439">
        <v>99</v>
      </c>
      <c r="F18" s="439">
        <v>7</v>
      </c>
      <c r="G18" s="439">
        <v>18</v>
      </c>
      <c r="H18" s="439">
        <v>389</v>
      </c>
      <c r="I18" s="438" t="s">
        <v>41</v>
      </c>
      <c r="J18" s="439">
        <v>168</v>
      </c>
      <c r="K18" s="439">
        <v>14</v>
      </c>
      <c r="L18" s="439">
        <v>46</v>
      </c>
      <c r="M18" s="439">
        <v>218</v>
      </c>
      <c r="N18" s="438" t="s">
        <v>41</v>
      </c>
      <c r="O18" s="439">
        <v>61</v>
      </c>
      <c r="P18" s="439">
        <v>7</v>
      </c>
      <c r="Q18" s="439">
        <v>33</v>
      </c>
      <c r="R18" s="439">
        <v>65</v>
      </c>
      <c r="S18" s="438" t="s">
        <v>41</v>
      </c>
      <c r="T18" s="439">
        <v>328</v>
      </c>
      <c r="U18" s="439">
        <v>28</v>
      </c>
      <c r="V18" s="439">
        <v>97</v>
      </c>
      <c r="W18" s="439">
        <v>672</v>
      </c>
      <c r="X18" s="439">
        <v>0</v>
      </c>
      <c r="Y18" s="439">
        <v>180</v>
      </c>
      <c r="Z18" s="439">
        <v>15</v>
      </c>
      <c r="AA18" s="439">
        <v>45</v>
      </c>
      <c r="AB18" s="439">
        <v>256</v>
      </c>
      <c r="AC18" s="438" t="s">
        <v>41</v>
      </c>
      <c r="AD18" s="439">
        <v>71</v>
      </c>
      <c r="AE18" s="439">
        <v>8</v>
      </c>
      <c r="AF18" s="439">
        <v>27</v>
      </c>
      <c r="AG18" s="439">
        <v>60</v>
      </c>
      <c r="AH18" s="438" t="s">
        <v>41</v>
      </c>
      <c r="AI18" s="439">
        <v>77</v>
      </c>
      <c r="AJ18" s="439">
        <v>5</v>
      </c>
      <c r="AK18" s="439">
        <v>25</v>
      </c>
      <c r="AL18" s="439">
        <v>356</v>
      </c>
      <c r="AM18" s="439">
        <v>0</v>
      </c>
      <c r="AN18" s="438">
        <v>116.69</v>
      </c>
      <c r="AO18" s="438">
        <v>113.24</v>
      </c>
      <c r="AP18" s="438">
        <v>104.58</v>
      </c>
      <c r="AQ18" s="438">
        <v>428.31</v>
      </c>
      <c r="AR18" s="438" t="s">
        <v>41</v>
      </c>
      <c r="AS18" s="438">
        <v>77.540000000000006</v>
      </c>
      <c r="AT18" s="438">
        <v>66.459999999999994</v>
      </c>
      <c r="AU18" s="438">
        <v>60.67</v>
      </c>
      <c r="AV18" s="438">
        <v>56.89</v>
      </c>
      <c r="AW18" s="438" t="s">
        <v>41</v>
      </c>
      <c r="AX18" s="439">
        <v>25357</v>
      </c>
      <c r="AY18" s="439">
        <v>1169</v>
      </c>
      <c r="AZ18" s="439">
        <v>5408</v>
      </c>
      <c r="BA18" s="439">
        <v>125771</v>
      </c>
      <c r="BB18" s="438" t="s">
        <v>41</v>
      </c>
      <c r="BC18" s="439">
        <v>606</v>
      </c>
      <c r="BD18" s="439">
        <v>0</v>
      </c>
      <c r="BE18" s="439">
        <v>87</v>
      </c>
      <c r="BF18" s="439">
        <v>1334</v>
      </c>
      <c r="BG18" s="438" t="s">
        <v>41</v>
      </c>
      <c r="BH18" s="439">
        <v>41040</v>
      </c>
      <c r="BI18" s="439">
        <v>2928</v>
      </c>
      <c r="BJ18" s="439">
        <v>9057</v>
      </c>
      <c r="BK18" s="439">
        <v>223413</v>
      </c>
      <c r="BL18" s="438" t="s">
        <v>41</v>
      </c>
      <c r="BM18" s="439">
        <v>183</v>
      </c>
      <c r="BN18" s="439">
        <v>20</v>
      </c>
      <c r="BO18" s="439">
        <v>34</v>
      </c>
      <c r="BP18" s="439">
        <v>343</v>
      </c>
      <c r="BQ18" s="438" t="s">
        <v>41</v>
      </c>
      <c r="BR18" s="439">
        <v>1971</v>
      </c>
      <c r="BS18" s="439">
        <v>217</v>
      </c>
      <c r="BT18" s="439">
        <v>275</v>
      </c>
      <c r="BU18" s="439">
        <v>3501</v>
      </c>
      <c r="BV18" s="438" t="s">
        <v>41</v>
      </c>
      <c r="BW18" s="439">
        <v>5858</v>
      </c>
      <c r="BX18" s="439">
        <v>777</v>
      </c>
      <c r="BY18" s="439">
        <v>618</v>
      </c>
      <c r="BZ18" s="439">
        <v>8509</v>
      </c>
      <c r="CA18" s="438" t="s">
        <v>41</v>
      </c>
    </row>
    <row r="19" spans="1:79" ht="12.9" customHeight="1" x14ac:dyDescent="0.3">
      <c r="A19" s="438" t="s">
        <v>839</v>
      </c>
      <c r="B19" s="438" t="s">
        <v>757</v>
      </c>
      <c r="C19" s="438" t="s">
        <v>34</v>
      </c>
      <c r="D19" s="439">
        <v>3</v>
      </c>
      <c r="E19" s="439">
        <v>151</v>
      </c>
      <c r="F19" s="439">
        <v>89</v>
      </c>
      <c r="G19" s="439">
        <v>10</v>
      </c>
      <c r="H19" s="439">
        <v>606</v>
      </c>
      <c r="I19" s="439">
        <v>0</v>
      </c>
      <c r="J19" s="439">
        <v>319</v>
      </c>
      <c r="K19" s="439">
        <v>97</v>
      </c>
      <c r="L19" s="439">
        <v>8</v>
      </c>
      <c r="M19" s="439">
        <v>262</v>
      </c>
      <c r="N19" s="439">
        <v>0</v>
      </c>
      <c r="O19" s="439">
        <v>38</v>
      </c>
      <c r="P19" s="439">
        <v>31</v>
      </c>
      <c r="Q19" s="439">
        <v>4</v>
      </c>
      <c r="R19" s="439">
        <v>26</v>
      </c>
      <c r="S19" s="439">
        <v>0</v>
      </c>
      <c r="T19" s="439">
        <v>508</v>
      </c>
      <c r="U19" s="439">
        <v>217</v>
      </c>
      <c r="V19" s="439">
        <v>22</v>
      </c>
      <c r="W19" s="439">
        <v>894</v>
      </c>
      <c r="X19" s="439">
        <v>0</v>
      </c>
      <c r="Y19" s="439">
        <v>299</v>
      </c>
      <c r="Z19" s="439">
        <v>85</v>
      </c>
      <c r="AA19" s="439">
        <v>9</v>
      </c>
      <c r="AB19" s="439">
        <v>333</v>
      </c>
      <c r="AC19" s="439">
        <v>0</v>
      </c>
      <c r="AD19" s="439">
        <v>26</v>
      </c>
      <c r="AE19" s="439">
        <v>43</v>
      </c>
      <c r="AF19" s="439">
        <v>4</v>
      </c>
      <c r="AG19" s="439">
        <v>26</v>
      </c>
      <c r="AH19" s="439">
        <v>0</v>
      </c>
      <c r="AI19" s="439">
        <v>183</v>
      </c>
      <c r="AJ19" s="439">
        <v>89</v>
      </c>
      <c r="AK19" s="439">
        <v>9</v>
      </c>
      <c r="AL19" s="439">
        <v>535</v>
      </c>
      <c r="AM19" s="439">
        <v>0</v>
      </c>
      <c r="AN19" s="438">
        <v>88.81</v>
      </c>
      <c r="AO19" s="438">
        <v>40.58</v>
      </c>
      <c r="AP19" s="438">
        <v>311.11</v>
      </c>
      <c r="AQ19" s="438">
        <v>331.48</v>
      </c>
      <c r="AR19" s="439">
        <v>0</v>
      </c>
      <c r="AS19" s="438">
        <v>72.59</v>
      </c>
      <c r="AT19" s="438">
        <v>76.19</v>
      </c>
      <c r="AU19" s="438">
        <v>75.75</v>
      </c>
      <c r="AV19" s="438">
        <v>81.73</v>
      </c>
      <c r="AW19" s="439">
        <v>0</v>
      </c>
      <c r="AX19" s="439">
        <v>38530</v>
      </c>
      <c r="AY19" s="439">
        <v>21801</v>
      </c>
      <c r="AZ19" s="439">
        <v>2174</v>
      </c>
      <c r="BA19" s="439">
        <v>184740</v>
      </c>
      <c r="BB19" s="439">
        <v>0</v>
      </c>
      <c r="BC19" s="439">
        <v>382</v>
      </c>
      <c r="BD19" s="439">
        <v>207</v>
      </c>
      <c r="BE19" s="439">
        <v>347</v>
      </c>
      <c r="BF19" s="439">
        <v>2289</v>
      </c>
      <c r="BG19" s="439">
        <v>0</v>
      </c>
      <c r="BH19" s="439">
        <v>74439</v>
      </c>
      <c r="BI19" s="439">
        <v>37115</v>
      </c>
      <c r="BJ19" s="439">
        <v>3328</v>
      </c>
      <c r="BK19" s="439">
        <v>228826</v>
      </c>
      <c r="BL19" s="439">
        <v>0</v>
      </c>
      <c r="BM19" s="439">
        <v>298</v>
      </c>
      <c r="BN19" s="439">
        <v>135</v>
      </c>
      <c r="BO19" s="439">
        <v>10</v>
      </c>
      <c r="BP19" s="439">
        <v>388</v>
      </c>
      <c r="BQ19" s="439">
        <v>0</v>
      </c>
      <c r="BR19" s="439">
        <v>3932</v>
      </c>
      <c r="BS19" s="439">
        <v>2046</v>
      </c>
      <c r="BT19" s="439">
        <v>65</v>
      </c>
      <c r="BU19" s="439">
        <v>4026</v>
      </c>
      <c r="BV19" s="439">
        <v>0</v>
      </c>
      <c r="BW19" s="439">
        <v>15126</v>
      </c>
      <c r="BX19" s="439">
        <v>6269</v>
      </c>
      <c r="BY19" s="439">
        <v>150</v>
      </c>
      <c r="BZ19" s="439">
        <v>9605</v>
      </c>
      <c r="CA19" s="439">
        <v>0</v>
      </c>
    </row>
    <row r="20" spans="1:79" ht="12.9" customHeight="1" x14ac:dyDescent="0.3">
      <c r="A20" s="438" t="s">
        <v>839</v>
      </c>
      <c r="B20" s="438" t="s">
        <v>752</v>
      </c>
      <c r="C20" s="438" t="s">
        <v>549</v>
      </c>
      <c r="D20" s="439">
        <v>4</v>
      </c>
      <c r="E20" s="439">
        <v>114</v>
      </c>
      <c r="F20" s="439">
        <v>0</v>
      </c>
      <c r="G20" s="439">
        <v>21</v>
      </c>
      <c r="H20" s="439">
        <v>959</v>
      </c>
      <c r="I20" s="439">
        <v>0</v>
      </c>
      <c r="J20" s="439">
        <v>294</v>
      </c>
      <c r="K20" s="439">
        <v>0</v>
      </c>
      <c r="L20" s="439">
        <v>22</v>
      </c>
      <c r="M20" s="439">
        <v>610</v>
      </c>
      <c r="N20" s="439">
        <v>0</v>
      </c>
      <c r="O20" s="439">
        <v>125</v>
      </c>
      <c r="P20" s="439">
        <v>0</v>
      </c>
      <c r="Q20" s="439">
        <v>18</v>
      </c>
      <c r="R20" s="439">
        <v>90</v>
      </c>
      <c r="S20" s="439">
        <v>0</v>
      </c>
      <c r="T20" s="439">
        <v>533</v>
      </c>
      <c r="U20" s="439">
        <v>0</v>
      </c>
      <c r="V20" s="439">
        <v>61</v>
      </c>
      <c r="W20" s="439">
        <v>1659</v>
      </c>
      <c r="X20" s="439">
        <v>0</v>
      </c>
      <c r="Y20" s="439">
        <v>291</v>
      </c>
      <c r="Z20" s="439">
        <v>0</v>
      </c>
      <c r="AA20" s="439">
        <v>34</v>
      </c>
      <c r="AB20" s="439">
        <v>567</v>
      </c>
      <c r="AC20" s="439">
        <v>0</v>
      </c>
      <c r="AD20" s="439">
        <v>93</v>
      </c>
      <c r="AE20" s="439">
        <v>0</v>
      </c>
      <c r="AF20" s="439">
        <v>18</v>
      </c>
      <c r="AG20" s="439">
        <v>90</v>
      </c>
      <c r="AH20" s="439">
        <v>0</v>
      </c>
      <c r="AI20" s="439">
        <v>149</v>
      </c>
      <c r="AJ20" s="439">
        <v>0</v>
      </c>
      <c r="AK20" s="439">
        <v>9</v>
      </c>
      <c r="AL20" s="439">
        <v>1002</v>
      </c>
      <c r="AM20" s="439">
        <v>0</v>
      </c>
      <c r="AN20" s="438">
        <v>76.83</v>
      </c>
      <c r="AO20" s="438" t="s">
        <v>41</v>
      </c>
      <c r="AP20" s="438">
        <v>120.27</v>
      </c>
      <c r="AQ20" s="438">
        <v>293.02999999999997</v>
      </c>
      <c r="AR20" s="438" t="s">
        <v>41</v>
      </c>
      <c r="AS20" s="438">
        <v>59.98</v>
      </c>
      <c r="AT20" s="438" t="s">
        <v>41</v>
      </c>
      <c r="AU20" s="438">
        <v>62.04</v>
      </c>
      <c r="AV20" s="438">
        <v>67.02</v>
      </c>
      <c r="AW20" s="438" t="s">
        <v>41</v>
      </c>
      <c r="AX20" s="439">
        <v>36784</v>
      </c>
      <c r="AY20" s="439">
        <v>0</v>
      </c>
      <c r="AZ20" s="439">
        <v>4191</v>
      </c>
      <c r="BA20" s="439">
        <v>331441</v>
      </c>
      <c r="BB20" s="439">
        <v>0</v>
      </c>
      <c r="BC20" s="439">
        <v>255</v>
      </c>
      <c r="BD20" s="439">
        <v>0</v>
      </c>
      <c r="BE20" s="439">
        <v>43</v>
      </c>
      <c r="BF20" s="439">
        <v>2352</v>
      </c>
      <c r="BG20" s="439">
        <v>0</v>
      </c>
      <c r="BH20" s="439">
        <v>47214</v>
      </c>
      <c r="BI20" s="439">
        <v>0</v>
      </c>
      <c r="BJ20" s="439">
        <v>5124</v>
      </c>
      <c r="BK20" s="439">
        <v>498043</v>
      </c>
      <c r="BL20" s="439">
        <v>0</v>
      </c>
      <c r="BM20" s="439">
        <v>210</v>
      </c>
      <c r="BN20" s="439">
        <v>0</v>
      </c>
      <c r="BO20" s="439">
        <v>36</v>
      </c>
      <c r="BP20" s="439">
        <v>799</v>
      </c>
      <c r="BQ20" s="439">
        <v>0</v>
      </c>
      <c r="BR20" s="439">
        <v>1967</v>
      </c>
      <c r="BS20" s="439">
        <v>0</v>
      </c>
      <c r="BT20" s="439">
        <v>342</v>
      </c>
      <c r="BU20" s="439">
        <v>6427</v>
      </c>
      <c r="BV20" s="439">
        <v>0</v>
      </c>
      <c r="BW20" s="439">
        <v>5191</v>
      </c>
      <c r="BX20" s="439">
        <v>0</v>
      </c>
      <c r="BY20" s="439">
        <v>1209</v>
      </c>
      <c r="BZ20" s="439">
        <v>17807</v>
      </c>
      <c r="CA20" s="439">
        <v>0</v>
      </c>
    </row>
    <row r="21" spans="1:79" ht="12.9" customHeight="1" x14ac:dyDescent="0.3">
      <c r="A21" s="438" t="s">
        <v>839</v>
      </c>
      <c r="B21" s="438" t="s">
        <v>750</v>
      </c>
      <c r="C21" s="438" t="s">
        <v>29</v>
      </c>
      <c r="D21" s="439">
        <v>5</v>
      </c>
      <c r="E21" s="439">
        <v>75</v>
      </c>
      <c r="F21" s="439">
        <v>11</v>
      </c>
      <c r="G21" s="439">
        <v>17</v>
      </c>
      <c r="H21" s="439">
        <v>382</v>
      </c>
      <c r="I21" s="439">
        <v>0</v>
      </c>
      <c r="J21" s="439">
        <v>90</v>
      </c>
      <c r="K21" s="439">
        <v>155</v>
      </c>
      <c r="L21" s="439">
        <v>16</v>
      </c>
      <c r="M21" s="439">
        <v>191</v>
      </c>
      <c r="N21" s="439">
        <v>0</v>
      </c>
      <c r="O21" s="439">
        <v>17</v>
      </c>
      <c r="P21" s="439">
        <v>9</v>
      </c>
      <c r="Q21" s="439">
        <v>11</v>
      </c>
      <c r="R21" s="439">
        <v>46</v>
      </c>
      <c r="S21" s="439">
        <v>0</v>
      </c>
      <c r="T21" s="439">
        <v>182</v>
      </c>
      <c r="U21" s="439">
        <v>175</v>
      </c>
      <c r="V21" s="439">
        <v>44</v>
      </c>
      <c r="W21" s="439">
        <v>619</v>
      </c>
      <c r="X21" s="439">
        <v>0</v>
      </c>
      <c r="Y21" s="439">
        <v>88</v>
      </c>
      <c r="Z21" s="439">
        <v>154</v>
      </c>
      <c r="AA21" s="439">
        <v>16</v>
      </c>
      <c r="AB21" s="439">
        <v>178</v>
      </c>
      <c r="AC21" s="439">
        <v>0</v>
      </c>
      <c r="AD21" s="439">
        <v>18</v>
      </c>
      <c r="AE21" s="439">
        <v>10</v>
      </c>
      <c r="AF21" s="439">
        <v>11</v>
      </c>
      <c r="AG21" s="439">
        <v>46</v>
      </c>
      <c r="AH21" s="439">
        <v>0</v>
      </c>
      <c r="AI21" s="439">
        <v>76</v>
      </c>
      <c r="AJ21" s="439">
        <v>11</v>
      </c>
      <c r="AK21" s="439">
        <v>17</v>
      </c>
      <c r="AL21" s="439">
        <v>395</v>
      </c>
      <c r="AM21" s="439">
        <v>0</v>
      </c>
      <c r="AN21" s="439">
        <v>177</v>
      </c>
      <c r="AO21" s="439">
        <v>8</v>
      </c>
      <c r="AP21" s="439">
        <v>201</v>
      </c>
      <c r="AQ21" s="439">
        <v>320</v>
      </c>
      <c r="AR21" s="439">
        <v>0</v>
      </c>
      <c r="AS21" s="439">
        <v>68</v>
      </c>
      <c r="AT21" s="439">
        <v>41</v>
      </c>
      <c r="AU21" s="439">
        <v>73</v>
      </c>
      <c r="AV21" s="439">
        <v>73</v>
      </c>
      <c r="AW21" s="439">
        <v>0</v>
      </c>
      <c r="AX21" s="439">
        <v>22227</v>
      </c>
      <c r="AY21" s="439">
        <v>2564</v>
      </c>
      <c r="AZ21" s="439">
        <v>5361</v>
      </c>
      <c r="BA21" s="439">
        <v>128711</v>
      </c>
      <c r="BB21" s="439">
        <v>0</v>
      </c>
      <c r="BC21" s="439">
        <v>574</v>
      </c>
      <c r="BD21" s="439">
        <v>0</v>
      </c>
      <c r="BE21" s="439">
        <v>0</v>
      </c>
      <c r="BF21" s="439">
        <v>562</v>
      </c>
      <c r="BG21" s="439">
        <v>0</v>
      </c>
      <c r="BH21" s="439">
        <v>39708</v>
      </c>
      <c r="BI21" s="439">
        <v>7781</v>
      </c>
      <c r="BJ21" s="439">
        <v>7318</v>
      </c>
      <c r="BK21" s="439">
        <v>177402</v>
      </c>
      <c r="BL21" s="439">
        <v>0</v>
      </c>
      <c r="BM21" s="439">
        <v>121</v>
      </c>
      <c r="BN21" s="439">
        <v>21</v>
      </c>
      <c r="BO21" s="439">
        <v>28</v>
      </c>
      <c r="BP21" s="439">
        <v>263</v>
      </c>
      <c r="BQ21" s="439">
        <v>0</v>
      </c>
      <c r="BR21" s="439">
        <v>1436</v>
      </c>
      <c r="BS21" s="439">
        <v>204</v>
      </c>
      <c r="BT21" s="439">
        <v>277</v>
      </c>
      <c r="BU21" s="439">
        <v>2514</v>
      </c>
      <c r="BV21" s="439">
        <v>0</v>
      </c>
      <c r="BW21" s="439">
        <v>4289</v>
      </c>
      <c r="BX21" s="439">
        <v>595</v>
      </c>
      <c r="BY21" s="439">
        <v>719</v>
      </c>
      <c r="BZ21" s="439">
        <v>5484</v>
      </c>
      <c r="CA21" s="439">
        <v>0</v>
      </c>
    </row>
    <row r="22" spans="1:79" ht="12.9" customHeight="1" x14ac:dyDescent="0.3">
      <c r="A22" s="438" t="s">
        <v>839</v>
      </c>
      <c r="B22" s="438" t="s">
        <v>760</v>
      </c>
      <c r="C22" s="438" t="s">
        <v>36</v>
      </c>
      <c r="D22" s="439">
        <v>5</v>
      </c>
      <c r="E22" s="439">
        <v>10</v>
      </c>
      <c r="F22" s="438" t="s">
        <v>41</v>
      </c>
      <c r="G22" s="438" t="s">
        <v>41</v>
      </c>
      <c r="H22" s="438" t="s">
        <v>41</v>
      </c>
      <c r="I22" s="438" t="s">
        <v>41</v>
      </c>
      <c r="J22" s="439">
        <v>48</v>
      </c>
      <c r="K22" s="438" t="s">
        <v>41</v>
      </c>
      <c r="L22" s="438" t="s">
        <v>41</v>
      </c>
      <c r="M22" s="438" t="s">
        <v>41</v>
      </c>
      <c r="N22" s="438" t="s">
        <v>41</v>
      </c>
      <c r="O22" s="438" t="s">
        <v>41</v>
      </c>
      <c r="P22" s="438" t="s">
        <v>41</v>
      </c>
      <c r="Q22" s="438" t="s">
        <v>41</v>
      </c>
      <c r="R22" s="438" t="s">
        <v>41</v>
      </c>
      <c r="S22" s="438" t="s">
        <v>41</v>
      </c>
      <c r="T22" s="439">
        <v>58</v>
      </c>
      <c r="U22" s="439">
        <v>0</v>
      </c>
      <c r="V22" s="439">
        <v>0</v>
      </c>
      <c r="W22" s="439">
        <v>0</v>
      </c>
      <c r="X22" s="439">
        <v>0</v>
      </c>
      <c r="Y22" s="439">
        <v>50</v>
      </c>
      <c r="Z22" s="438" t="s">
        <v>41</v>
      </c>
      <c r="AA22" s="438" t="s">
        <v>41</v>
      </c>
      <c r="AB22" s="438" t="s">
        <v>41</v>
      </c>
      <c r="AC22" s="438" t="s">
        <v>41</v>
      </c>
      <c r="AD22" s="439">
        <v>0</v>
      </c>
      <c r="AE22" s="438" t="s">
        <v>41</v>
      </c>
      <c r="AF22" s="438" t="s">
        <v>41</v>
      </c>
      <c r="AG22" s="438" t="s">
        <v>41</v>
      </c>
      <c r="AH22" s="438" t="s">
        <v>41</v>
      </c>
      <c r="AI22" s="439">
        <v>8</v>
      </c>
      <c r="AJ22" s="439">
        <v>0</v>
      </c>
      <c r="AK22" s="439">
        <v>0</v>
      </c>
      <c r="AL22" s="439">
        <v>0</v>
      </c>
      <c r="AM22" s="439">
        <v>0</v>
      </c>
      <c r="AN22" s="438">
        <v>76.48</v>
      </c>
      <c r="AO22" s="438" t="s">
        <v>41</v>
      </c>
      <c r="AP22" s="438" t="s">
        <v>41</v>
      </c>
      <c r="AQ22" s="438" t="s">
        <v>41</v>
      </c>
      <c r="AR22" s="438" t="s">
        <v>41</v>
      </c>
      <c r="AS22" s="438">
        <v>72.09</v>
      </c>
      <c r="AT22" s="438" t="s">
        <v>41</v>
      </c>
      <c r="AU22" s="438" t="s">
        <v>41</v>
      </c>
      <c r="AV22" s="438" t="s">
        <v>41</v>
      </c>
      <c r="AW22" s="438" t="s">
        <v>41</v>
      </c>
      <c r="AX22" s="439">
        <v>2406</v>
      </c>
      <c r="AY22" s="438" t="s">
        <v>41</v>
      </c>
      <c r="AZ22" s="438" t="s">
        <v>41</v>
      </c>
      <c r="BA22" s="438" t="s">
        <v>41</v>
      </c>
      <c r="BB22" s="438" t="s">
        <v>41</v>
      </c>
      <c r="BC22" s="439">
        <v>1541</v>
      </c>
      <c r="BD22" s="438" t="s">
        <v>41</v>
      </c>
      <c r="BE22" s="438" t="s">
        <v>41</v>
      </c>
      <c r="BF22" s="438" t="s">
        <v>41</v>
      </c>
      <c r="BG22" s="438" t="s">
        <v>41</v>
      </c>
      <c r="BH22" s="439">
        <v>5475</v>
      </c>
      <c r="BI22" s="438" t="s">
        <v>41</v>
      </c>
      <c r="BJ22" s="438" t="s">
        <v>41</v>
      </c>
      <c r="BK22" s="438" t="s">
        <v>41</v>
      </c>
      <c r="BL22" s="438" t="s">
        <v>41</v>
      </c>
      <c r="BM22" s="439">
        <v>34</v>
      </c>
      <c r="BN22" s="438" t="s">
        <v>41</v>
      </c>
      <c r="BO22" s="438" t="s">
        <v>41</v>
      </c>
      <c r="BP22" s="438" t="s">
        <v>41</v>
      </c>
      <c r="BQ22" s="438" t="s">
        <v>41</v>
      </c>
      <c r="BR22" s="439">
        <v>132</v>
      </c>
      <c r="BS22" s="438" t="s">
        <v>41</v>
      </c>
      <c r="BT22" s="438" t="s">
        <v>41</v>
      </c>
      <c r="BU22" s="438" t="s">
        <v>41</v>
      </c>
      <c r="BV22" s="438" t="s">
        <v>41</v>
      </c>
      <c r="BW22" s="439">
        <v>221</v>
      </c>
      <c r="BX22" s="438" t="s">
        <v>41</v>
      </c>
      <c r="BY22" s="438" t="s">
        <v>41</v>
      </c>
      <c r="BZ22" s="438" t="s">
        <v>41</v>
      </c>
      <c r="CA22" s="438" t="s">
        <v>41</v>
      </c>
    </row>
    <row r="23" spans="1:79" ht="12.9" customHeight="1" x14ac:dyDescent="0.3">
      <c r="A23" s="438" t="s">
        <v>839</v>
      </c>
      <c r="B23" s="438" t="s">
        <v>758</v>
      </c>
      <c r="C23" s="438" t="s">
        <v>35</v>
      </c>
      <c r="D23" s="439">
        <v>6</v>
      </c>
      <c r="E23" s="439">
        <v>480</v>
      </c>
      <c r="F23" s="439">
        <v>169</v>
      </c>
      <c r="G23" s="439">
        <v>171</v>
      </c>
      <c r="H23" s="439">
        <v>1200</v>
      </c>
      <c r="I23" s="439">
        <v>0</v>
      </c>
      <c r="J23" s="439">
        <v>642</v>
      </c>
      <c r="K23" s="439">
        <v>162</v>
      </c>
      <c r="L23" s="439">
        <v>147</v>
      </c>
      <c r="M23" s="439">
        <v>341</v>
      </c>
      <c r="N23" s="439">
        <v>0</v>
      </c>
      <c r="O23" s="439">
        <v>100</v>
      </c>
      <c r="P23" s="439">
        <v>38</v>
      </c>
      <c r="Q23" s="439">
        <v>88</v>
      </c>
      <c r="R23" s="439">
        <v>57</v>
      </c>
      <c r="S23" s="439">
        <v>0</v>
      </c>
      <c r="T23" s="439">
        <v>1222</v>
      </c>
      <c r="U23" s="439">
        <v>369</v>
      </c>
      <c r="V23" s="439">
        <v>406</v>
      </c>
      <c r="W23" s="439">
        <v>1598</v>
      </c>
      <c r="X23" s="439">
        <v>0</v>
      </c>
      <c r="Y23" s="439">
        <v>649</v>
      </c>
      <c r="Z23" s="439">
        <v>157</v>
      </c>
      <c r="AA23" s="439">
        <v>165</v>
      </c>
      <c r="AB23" s="439">
        <v>435</v>
      </c>
      <c r="AC23" s="439">
        <v>0</v>
      </c>
      <c r="AD23" s="439">
        <v>80</v>
      </c>
      <c r="AE23" s="439">
        <v>56</v>
      </c>
      <c r="AF23" s="439">
        <v>63</v>
      </c>
      <c r="AG23" s="439">
        <v>146</v>
      </c>
      <c r="AH23" s="439">
        <v>0</v>
      </c>
      <c r="AI23" s="439">
        <v>493</v>
      </c>
      <c r="AJ23" s="439">
        <v>156</v>
      </c>
      <c r="AK23" s="439">
        <v>178</v>
      </c>
      <c r="AL23" s="439">
        <v>1017</v>
      </c>
      <c r="AM23" s="439">
        <v>0</v>
      </c>
      <c r="AN23" s="438">
        <v>119.94</v>
      </c>
      <c r="AO23" s="438">
        <v>298.05</v>
      </c>
      <c r="AP23" s="438">
        <v>154.43</v>
      </c>
      <c r="AQ23" s="438">
        <v>480.26</v>
      </c>
      <c r="AR23" s="439">
        <v>0</v>
      </c>
      <c r="AS23" s="438">
        <v>79.55</v>
      </c>
      <c r="AT23" s="438">
        <v>84.24</v>
      </c>
      <c r="AU23" s="438">
        <v>68.41</v>
      </c>
      <c r="AV23" s="438">
        <v>81.42</v>
      </c>
      <c r="AW23" s="439">
        <v>0</v>
      </c>
      <c r="AX23" s="439">
        <v>134921</v>
      </c>
      <c r="AY23" s="439">
        <v>48255</v>
      </c>
      <c r="AZ23" s="439">
        <v>64030</v>
      </c>
      <c r="BA23" s="439">
        <v>382022</v>
      </c>
      <c r="BB23" s="439">
        <v>0</v>
      </c>
      <c r="BC23" s="439">
        <v>3205</v>
      </c>
      <c r="BD23" s="439">
        <v>642</v>
      </c>
      <c r="BE23" s="439">
        <v>886</v>
      </c>
      <c r="BF23" s="439">
        <v>15685</v>
      </c>
      <c r="BG23" s="439">
        <v>0</v>
      </c>
      <c r="BH23" s="439">
        <v>218567</v>
      </c>
      <c r="BI23" s="439">
        <v>71105</v>
      </c>
      <c r="BJ23" s="439">
        <v>94892</v>
      </c>
      <c r="BK23" s="439">
        <v>488476</v>
      </c>
      <c r="BL23" s="439">
        <v>0</v>
      </c>
      <c r="BM23" s="439">
        <v>740</v>
      </c>
      <c r="BN23" s="439">
        <v>277</v>
      </c>
      <c r="BO23" s="439">
        <v>256</v>
      </c>
      <c r="BP23" s="439">
        <v>596</v>
      </c>
      <c r="BQ23" s="439">
        <v>0</v>
      </c>
      <c r="BR23" s="439">
        <v>10916</v>
      </c>
      <c r="BS23" s="439">
        <v>4431</v>
      </c>
      <c r="BT23" s="439">
        <v>3023</v>
      </c>
      <c r="BU23" s="439">
        <v>5039</v>
      </c>
      <c r="BV23" s="439">
        <v>0</v>
      </c>
      <c r="BW23" s="439">
        <v>35752</v>
      </c>
      <c r="BX23" s="439">
        <v>11002</v>
      </c>
      <c r="BY23" s="439">
        <v>8885</v>
      </c>
      <c r="BZ23" s="439">
        <v>11897</v>
      </c>
      <c r="CA23" s="439">
        <v>0</v>
      </c>
    </row>
    <row r="24" spans="1:79" ht="12.9" customHeight="1" x14ac:dyDescent="0.3">
      <c r="A24" s="438" t="s">
        <v>839</v>
      </c>
      <c r="B24" s="438" t="s">
        <v>759</v>
      </c>
      <c r="C24" s="438" t="s">
        <v>841</v>
      </c>
      <c r="D24" s="439">
        <v>6</v>
      </c>
      <c r="E24" s="439">
        <v>87</v>
      </c>
      <c r="F24" s="439">
        <v>97</v>
      </c>
      <c r="G24" s="439">
        <v>0</v>
      </c>
      <c r="H24" s="439">
        <v>354</v>
      </c>
      <c r="I24" s="439">
        <v>1</v>
      </c>
      <c r="J24" s="439">
        <v>237</v>
      </c>
      <c r="K24" s="439">
        <v>133</v>
      </c>
      <c r="L24" s="439">
        <v>0</v>
      </c>
      <c r="M24" s="439">
        <v>211</v>
      </c>
      <c r="N24" s="439">
        <v>4</v>
      </c>
      <c r="O24" s="439">
        <v>5</v>
      </c>
      <c r="P24" s="439">
        <v>28</v>
      </c>
      <c r="Q24" s="439">
        <v>0</v>
      </c>
      <c r="R24" s="439">
        <v>20</v>
      </c>
      <c r="S24" s="439">
        <v>0</v>
      </c>
      <c r="T24" s="439">
        <v>329</v>
      </c>
      <c r="U24" s="439">
        <v>258</v>
      </c>
      <c r="V24" s="439">
        <v>0</v>
      </c>
      <c r="W24" s="439">
        <v>585</v>
      </c>
      <c r="X24" s="439">
        <v>5</v>
      </c>
      <c r="Y24" s="439">
        <v>234</v>
      </c>
      <c r="Z24" s="439">
        <v>140</v>
      </c>
      <c r="AA24" s="439">
        <v>0</v>
      </c>
      <c r="AB24" s="439">
        <v>218</v>
      </c>
      <c r="AC24" s="439">
        <v>2</v>
      </c>
      <c r="AD24" s="439">
        <v>1</v>
      </c>
      <c r="AE24" s="439">
        <v>22</v>
      </c>
      <c r="AF24" s="439">
        <v>0</v>
      </c>
      <c r="AG24" s="439">
        <v>36</v>
      </c>
      <c r="AH24" s="439">
        <v>0</v>
      </c>
      <c r="AI24" s="439">
        <v>94</v>
      </c>
      <c r="AJ24" s="439">
        <v>96</v>
      </c>
      <c r="AK24" s="439">
        <v>0</v>
      </c>
      <c r="AL24" s="439">
        <v>331</v>
      </c>
      <c r="AM24" s="439">
        <v>3</v>
      </c>
      <c r="AN24" s="439">
        <v>61</v>
      </c>
      <c r="AO24" s="439">
        <v>150</v>
      </c>
      <c r="AP24" s="439">
        <v>0</v>
      </c>
      <c r="AQ24" s="439">
        <v>702</v>
      </c>
      <c r="AR24" s="439">
        <v>153</v>
      </c>
      <c r="AS24" s="438">
        <v>67.7</v>
      </c>
      <c r="AT24" s="438">
        <v>60.5</v>
      </c>
      <c r="AU24" s="439">
        <v>0</v>
      </c>
      <c r="AV24" s="438">
        <v>64.099999999999994</v>
      </c>
      <c r="AW24" s="438">
        <v>50.6</v>
      </c>
      <c r="AX24" s="439">
        <v>24033</v>
      </c>
      <c r="AY24" s="439">
        <v>24131</v>
      </c>
      <c r="AZ24" s="439">
        <v>0</v>
      </c>
      <c r="BA24" s="439">
        <v>113972</v>
      </c>
      <c r="BB24" s="439">
        <v>556</v>
      </c>
      <c r="BC24" s="439">
        <v>3213</v>
      </c>
      <c r="BD24" s="439">
        <v>1128</v>
      </c>
      <c r="BE24" s="439">
        <v>0</v>
      </c>
      <c r="BF24" s="439">
        <v>4031</v>
      </c>
      <c r="BG24" s="439">
        <v>0</v>
      </c>
      <c r="BH24" s="439">
        <v>40260</v>
      </c>
      <c r="BI24" s="439">
        <v>41724</v>
      </c>
      <c r="BJ24" s="439">
        <v>0</v>
      </c>
      <c r="BK24" s="439">
        <v>184024</v>
      </c>
      <c r="BL24" s="439">
        <v>1098</v>
      </c>
      <c r="BM24" s="439">
        <v>166</v>
      </c>
      <c r="BN24" s="439">
        <v>202</v>
      </c>
      <c r="BO24" s="439">
        <v>0</v>
      </c>
      <c r="BP24" s="439">
        <v>111</v>
      </c>
      <c r="BQ24" s="439">
        <v>0</v>
      </c>
      <c r="BR24" s="439">
        <v>1683</v>
      </c>
      <c r="BS24" s="439">
        <v>2313</v>
      </c>
      <c r="BT24" s="439">
        <v>0</v>
      </c>
      <c r="BU24" s="439">
        <v>747</v>
      </c>
      <c r="BV24" s="439">
        <v>0</v>
      </c>
      <c r="BW24" s="439">
        <v>4987</v>
      </c>
      <c r="BX24" s="439">
        <v>7336</v>
      </c>
      <c r="BY24" s="439">
        <v>0</v>
      </c>
      <c r="BZ24" s="439">
        <v>2039</v>
      </c>
      <c r="CA24" s="439">
        <v>0</v>
      </c>
    </row>
    <row r="25" spans="1:79" ht="12.9" customHeight="1" x14ac:dyDescent="0.3">
      <c r="A25" s="438" t="s">
        <v>839</v>
      </c>
      <c r="B25" s="438" t="s">
        <v>761</v>
      </c>
      <c r="C25" s="438" t="s">
        <v>37</v>
      </c>
      <c r="D25" s="439">
        <v>6</v>
      </c>
      <c r="E25" s="439">
        <v>12</v>
      </c>
      <c r="F25" s="439">
        <v>0</v>
      </c>
      <c r="G25" s="439">
        <v>0</v>
      </c>
      <c r="H25" s="439">
        <v>0</v>
      </c>
      <c r="I25" s="439">
        <v>0</v>
      </c>
      <c r="J25" s="439">
        <v>25</v>
      </c>
      <c r="K25" s="439">
        <v>0</v>
      </c>
      <c r="L25" s="439">
        <v>0</v>
      </c>
      <c r="M25" s="439">
        <v>0</v>
      </c>
      <c r="N25" s="439">
        <v>0</v>
      </c>
      <c r="O25" s="439">
        <v>0</v>
      </c>
      <c r="P25" s="439">
        <v>0</v>
      </c>
      <c r="Q25" s="439">
        <v>0</v>
      </c>
      <c r="R25" s="439">
        <v>0</v>
      </c>
      <c r="S25" s="439">
        <v>0</v>
      </c>
      <c r="T25" s="439">
        <v>37</v>
      </c>
      <c r="U25" s="439">
        <v>0</v>
      </c>
      <c r="V25" s="439">
        <v>0</v>
      </c>
      <c r="W25" s="439">
        <v>0</v>
      </c>
      <c r="X25" s="439">
        <v>0</v>
      </c>
      <c r="Y25" s="439">
        <v>25</v>
      </c>
      <c r="Z25" s="439">
        <v>0</v>
      </c>
      <c r="AA25" s="439">
        <v>0</v>
      </c>
      <c r="AB25" s="439">
        <v>0</v>
      </c>
      <c r="AC25" s="439">
        <v>0</v>
      </c>
      <c r="AD25" s="439">
        <v>0</v>
      </c>
      <c r="AE25" s="439">
        <v>0</v>
      </c>
      <c r="AF25" s="439">
        <v>0</v>
      </c>
      <c r="AG25" s="439">
        <v>0</v>
      </c>
      <c r="AH25" s="439">
        <v>0</v>
      </c>
      <c r="AI25" s="439">
        <v>12</v>
      </c>
      <c r="AJ25" s="439">
        <v>0</v>
      </c>
      <c r="AK25" s="439">
        <v>0</v>
      </c>
      <c r="AL25" s="439">
        <v>0</v>
      </c>
      <c r="AM25" s="439">
        <v>0</v>
      </c>
      <c r="AN25" s="438">
        <v>122.93</v>
      </c>
      <c r="AO25" s="439">
        <v>0</v>
      </c>
      <c r="AP25" s="439">
        <v>0</v>
      </c>
      <c r="AQ25" s="439">
        <v>0</v>
      </c>
      <c r="AR25" s="439">
        <v>0</v>
      </c>
      <c r="AS25" s="438">
        <v>45.4</v>
      </c>
      <c r="AT25" s="439">
        <v>0</v>
      </c>
      <c r="AU25" s="439">
        <v>0</v>
      </c>
      <c r="AV25" s="439">
        <v>0</v>
      </c>
      <c r="AW25" s="439">
        <v>0</v>
      </c>
      <c r="AX25" s="439">
        <v>2153</v>
      </c>
      <c r="AY25" s="439">
        <v>0</v>
      </c>
      <c r="AZ25" s="439">
        <v>0</v>
      </c>
      <c r="BA25" s="439">
        <v>0</v>
      </c>
      <c r="BB25" s="439">
        <v>0</v>
      </c>
      <c r="BC25" s="439">
        <v>838</v>
      </c>
      <c r="BD25" s="439">
        <v>0</v>
      </c>
      <c r="BE25" s="439">
        <v>0</v>
      </c>
      <c r="BF25" s="439">
        <v>0</v>
      </c>
      <c r="BG25" s="439">
        <v>0</v>
      </c>
      <c r="BH25" s="439">
        <v>6588</v>
      </c>
      <c r="BI25" s="439">
        <v>0</v>
      </c>
      <c r="BJ25" s="439">
        <v>0</v>
      </c>
      <c r="BK25" s="439">
        <v>0</v>
      </c>
      <c r="BL25" s="439">
        <v>0</v>
      </c>
      <c r="BM25" s="439">
        <v>35</v>
      </c>
      <c r="BN25" s="439">
        <v>0</v>
      </c>
      <c r="BO25" s="439">
        <v>0</v>
      </c>
      <c r="BP25" s="439">
        <v>0</v>
      </c>
      <c r="BQ25" s="439">
        <v>0</v>
      </c>
      <c r="BR25" s="439">
        <v>529</v>
      </c>
      <c r="BS25" s="439">
        <v>0</v>
      </c>
      <c r="BT25" s="439">
        <v>0</v>
      </c>
      <c r="BU25" s="439">
        <v>0</v>
      </c>
      <c r="BV25" s="439">
        <v>0</v>
      </c>
      <c r="BW25" s="439">
        <v>1366</v>
      </c>
      <c r="BX25" s="439">
        <v>0</v>
      </c>
      <c r="BY25" s="439">
        <v>0</v>
      </c>
      <c r="BZ25" s="439">
        <v>0</v>
      </c>
      <c r="CA25" s="439">
        <v>0</v>
      </c>
    </row>
    <row r="26" spans="1:79" ht="12.9" customHeight="1" x14ac:dyDescent="0.3">
      <c r="A26" s="438" t="s">
        <v>839</v>
      </c>
      <c r="B26" s="438" t="s">
        <v>763</v>
      </c>
      <c r="C26" s="438" t="s">
        <v>39</v>
      </c>
      <c r="D26" s="439">
        <v>6</v>
      </c>
      <c r="E26" s="439">
        <v>0</v>
      </c>
      <c r="F26" s="439">
        <v>14</v>
      </c>
      <c r="G26" s="439">
        <v>0</v>
      </c>
      <c r="H26" s="439">
        <v>0</v>
      </c>
      <c r="I26" s="439">
        <v>0</v>
      </c>
      <c r="J26" s="439">
        <v>0</v>
      </c>
      <c r="K26" s="439">
        <v>11</v>
      </c>
      <c r="L26" s="439">
        <v>0</v>
      </c>
      <c r="M26" s="439">
        <v>0</v>
      </c>
      <c r="N26" s="439">
        <v>0</v>
      </c>
      <c r="O26" s="439">
        <v>0</v>
      </c>
      <c r="P26" s="439">
        <v>0</v>
      </c>
      <c r="Q26" s="439">
        <v>0</v>
      </c>
      <c r="R26" s="439">
        <v>0</v>
      </c>
      <c r="S26" s="439">
        <v>0</v>
      </c>
      <c r="T26" s="439">
        <v>0</v>
      </c>
      <c r="U26" s="439">
        <v>25</v>
      </c>
      <c r="V26" s="439">
        <v>0</v>
      </c>
      <c r="W26" s="439">
        <v>0</v>
      </c>
      <c r="X26" s="439">
        <v>0</v>
      </c>
      <c r="Y26" s="439">
        <v>0</v>
      </c>
      <c r="Z26" s="439">
        <v>13</v>
      </c>
      <c r="AA26" s="439">
        <v>0</v>
      </c>
      <c r="AB26" s="439">
        <v>0</v>
      </c>
      <c r="AC26" s="439">
        <v>0</v>
      </c>
      <c r="AD26" s="439">
        <v>0</v>
      </c>
      <c r="AE26" s="439">
        <v>0</v>
      </c>
      <c r="AF26" s="439">
        <v>0</v>
      </c>
      <c r="AG26" s="439">
        <v>0</v>
      </c>
      <c r="AH26" s="439">
        <v>0</v>
      </c>
      <c r="AI26" s="439">
        <v>0</v>
      </c>
      <c r="AJ26" s="439">
        <v>12</v>
      </c>
      <c r="AK26" s="439">
        <v>0</v>
      </c>
      <c r="AL26" s="439">
        <v>0</v>
      </c>
      <c r="AM26" s="439">
        <v>0</v>
      </c>
      <c r="AN26" s="439">
        <v>0</v>
      </c>
      <c r="AO26" s="438">
        <v>152.76</v>
      </c>
      <c r="AP26" s="439">
        <v>0</v>
      </c>
      <c r="AQ26" s="439">
        <v>0</v>
      </c>
      <c r="AR26" s="439">
        <v>0</v>
      </c>
      <c r="AS26" s="439">
        <v>0</v>
      </c>
      <c r="AT26" s="438">
        <v>0.75</v>
      </c>
      <c r="AU26" s="439">
        <v>0</v>
      </c>
      <c r="AV26" s="439">
        <v>0</v>
      </c>
      <c r="AW26" s="439">
        <v>0</v>
      </c>
      <c r="AX26" s="439">
        <v>0</v>
      </c>
      <c r="AY26" s="439">
        <v>3619</v>
      </c>
      <c r="AZ26" s="439">
        <v>0</v>
      </c>
      <c r="BA26" s="439">
        <v>0</v>
      </c>
      <c r="BB26" s="439">
        <v>0</v>
      </c>
      <c r="BC26" s="439">
        <v>0</v>
      </c>
      <c r="BD26" s="439">
        <v>200</v>
      </c>
      <c r="BE26" s="439">
        <v>0</v>
      </c>
      <c r="BF26" s="439">
        <v>0</v>
      </c>
      <c r="BG26" s="439">
        <v>0</v>
      </c>
      <c r="BH26" s="439">
        <v>0</v>
      </c>
      <c r="BI26" s="439">
        <v>5490</v>
      </c>
      <c r="BJ26" s="439">
        <v>0</v>
      </c>
      <c r="BK26" s="439">
        <v>0</v>
      </c>
      <c r="BL26" s="439">
        <v>0</v>
      </c>
      <c r="BM26" s="439">
        <v>0</v>
      </c>
      <c r="BN26" s="439">
        <v>25</v>
      </c>
      <c r="BO26" s="439">
        <v>0</v>
      </c>
      <c r="BP26" s="439">
        <v>0</v>
      </c>
      <c r="BQ26" s="439">
        <v>0</v>
      </c>
      <c r="BR26" s="439">
        <v>0</v>
      </c>
      <c r="BS26" s="439">
        <v>1280</v>
      </c>
      <c r="BT26" s="439">
        <v>0</v>
      </c>
      <c r="BU26" s="439">
        <v>0</v>
      </c>
      <c r="BV26" s="439">
        <v>0</v>
      </c>
      <c r="BW26" s="439">
        <v>0</v>
      </c>
      <c r="BX26" s="439">
        <v>5099</v>
      </c>
      <c r="BY26" s="439">
        <v>0</v>
      </c>
      <c r="BZ26" s="439">
        <v>0</v>
      </c>
      <c r="CA26" s="439">
        <v>0</v>
      </c>
    </row>
    <row r="27" spans="1:79" ht="12.9" customHeight="1" x14ac:dyDescent="0.3">
      <c r="A27" s="438" t="s">
        <v>839</v>
      </c>
      <c r="B27" s="438" t="s">
        <v>746</v>
      </c>
      <c r="C27" s="438" t="s">
        <v>25</v>
      </c>
      <c r="D27" s="439">
        <v>7</v>
      </c>
      <c r="E27" s="439">
        <v>63</v>
      </c>
      <c r="F27" s="439">
        <v>0</v>
      </c>
      <c r="G27" s="439">
        <v>0</v>
      </c>
      <c r="H27" s="439">
        <v>394</v>
      </c>
      <c r="I27" s="439">
        <v>10</v>
      </c>
      <c r="J27" s="439">
        <v>161</v>
      </c>
      <c r="K27" s="439">
        <v>0</v>
      </c>
      <c r="L27" s="439">
        <v>0</v>
      </c>
      <c r="M27" s="439">
        <v>190</v>
      </c>
      <c r="N27" s="439">
        <v>0</v>
      </c>
      <c r="O27" s="439">
        <v>41</v>
      </c>
      <c r="P27" s="439">
        <v>0</v>
      </c>
      <c r="Q27" s="439">
        <v>0</v>
      </c>
      <c r="R27" s="439">
        <v>25</v>
      </c>
      <c r="S27" s="439">
        <v>20</v>
      </c>
      <c r="T27" s="439">
        <v>265</v>
      </c>
      <c r="U27" s="439">
        <v>0</v>
      </c>
      <c r="V27" s="439">
        <v>0</v>
      </c>
      <c r="W27" s="439">
        <v>609</v>
      </c>
      <c r="X27" s="439">
        <v>30</v>
      </c>
      <c r="Y27" s="439">
        <v>153</v>
      </c>
      <c r="Z27" s="439">
        <v>0</v>
      </c>
      <c r="AA27" s="439">
        <v>0</v>
      </c>
      <c r="AB27" s="439">
        <v>213</v>
      </c>
      <c r="AC27" s="439">
        <v>13</v>
      </c>
      <c r="AD27" s="439">
        <v>30</v>
      </c>
      <c r="AE27" s="439">
        <v>0</v>
      </c>
      <c r="AF27" s="439">
        <v>0</v>
      </c>
      <c r="AG27" s="439">
        <v>48</v>
      </c>
      <c r="AH27" s="439">
        <v>8</v>
      </c>
      <c r="AI27" s="439">
        <v>82</v>
      </c>
      <c r="AJ27" s="439">
        <v>0</v>
      </c>
      <c r="AK27" s="439">
        <v>0</v>
      </c>
      <c r="AL27" s="439">
        <v>348</v>
      </c>
      <c r="AM27" s="439">
        <v>9</v>
      </c>
      <c r="AN27" s="438">
        <v>53.52</v>
      </c>
      <c r="AO27" s="439">
        <v>0</v>
      </c>
      <c r="AP27" s="439">
        <v>0</v>
      </c>
      <c r="AQ27" s="438">
        <v>326.54000000000002</v>
      </c>
      <c r="AR27" s="438">
        <v>120.81</v>
      </c>
      <c r="AS27" s="438">
        <v>66.099999999999994</v>
      </c>
      <c r="AT27" s="439">
        <v>0</v>
      </c>
      <c r="AU27" s="439">
        <v>0</v>
      </c>
      <c r="AV27" s="438">
        <v>70.849999999999994</v>
      </c>
      <c r="AW27" s="438">
        <v>68.56</v>
      </c>
      <c r="AX27" s="439">
        <v>17438</v>
      </c>
      <c r="AY27" s="439">
        <v>0</v>
      </c>
      <c r="AZ27" s="439">
        <v>0</v>
      </c>
      <c r="BA27" s="439">
        <v>132692</v>
      </c>
      <c r="BB27" s="439">
        <v>2963</v>
      </c>
      <c r="BC27" s="439">
        <v>600</v>
      </c>
      <c r="BD27" s="439">
        <v>0</v>
      </c>
      <c r="BE27" s="439">
        <v>0</v>
      </c>
      <c r="BF27" s="439">
        <v>328</v>
      </c>
      <c r="BG27" s="439">
        <v>299</v>
      </c>
      <c r="BH27" s="439">
        <v>39162</v>
      </c>
      <c r="BI27" s="439">
        <v>0</v>
      </c>
      <c r="BJ27" s="439">
        <v>0</v>
      </c>
      <c r="BK27" s="439">
        <v>187758</v>
      </c>
      <c r="BL27" s="439">
        <v>4758</v>
      </c>
      <c r="BM27" s="439">
        <v>117</v>
      </c>
      <c r="BN27" s="439">
        <v>0</v>
      </c>
      <c r="BO27" s="439">
        <v>0</v>
      </c>
      <c r="BP27" s="439">
        <v>324</v>
      </c>
      <c r="BQ27" s="439">
        <v>1</v>
      </c>
      <c r="BR27" s="439">
        <v>1893</v>
      </c>
      <c r="BS27" s="439">
        <v>0</v>
      </c>
      <c r="BT27" s="439">
        <v>0</v>
      </c>
      <c r="BU27" s="439">
        <v>2968</v>
      </c>
      <c r="BV27" s="439">
        <v>1</v>
      </c>
      <c r="BW27" s="439">
        <v>7847</v>
      </c>
      <c r="BX27" s="439">
        <v>0</v>
      </c>
      <c r="BY27" s="439">
        <v>0</v>
      </c>
      <c r="BZ27" s="439">
        <v>6632</v>
      </c>
      <c r="CA27" s="439">
        <v>17</v>
      </c>
    </row>
    <row r="28" spans="1:79" ht="12.9" customHeight="1" x14ac:dyDescent="0.3">
      <c r="A28" s="438" t="s">
        <v>839</v>
      </c>
      <c r="B28" s="438" t="s">
        <v>754</v>
      </c>
      <c r="C28" s="438" t="s">
        <v>32</v>
      </c>
      <c r="D28" s="439">
        <v>8</v>
      </c>
      <c r="E28" s="439">
        <v>88</v>
      </c>
      <c r="F28" s="439">
        <v>5</v>
      </c>
      <c r="G28" s="439">
        <v>2</v>
      </c>
      <c r="H28" s="439">
        <v>363</v>
      </c>
      <c r="I28" s="439">
        <v>0</v>
      </c>
      <c r="J28" s="439">
        <v>153</v>
      </c>
      <c r="K28" s="439">
        <v>11</v>
      </c>
      <c r="L28" s="439">
        <v>2</v>
      </c>
      <c r="M28" s="439">
        <v>233</v>
      </c>
      <c r="N28" s="439">
        <v>0</v>
      </c>
      <c r="O28" s="439">
        <v>12</v>
      </c>
      <c r="P28" s="439">
        <v>1</v>
      </c>
      <c r="Q28" s="439">
        <v>1</v>
      </c>
      <c r="R28" s="439">
        <v>8</v>
      </c>
      <c r="S28" s="439">
        <v>0</v>
      </c>
      <c r="T28" s="439">
        <v>253</v>
      </c>
      <c r="U28" s="439">
        <v>17</v>
      </c>
      <c r="V28" s="439">
        <v>5</v>
      </c>
      <c r="W28" s="439">
        <v>604</v>
      </c>
      <c r="X28" s="439">
        <v>0</v>
      </c>
      <c r="Y28" s="439">
        <v>141</v>
      </c>
      <c r="Z28" s="439">
        <v>8</v>
      </c>
      <c r="AA28" s="439">
        <v>2</v>
      </c>
      <c r="AB28" s="439">
        <v>238</v>
      </c>
      <c r="AC28" s="439">
        <v>0</v>
      </c>
      <c r="AD28" s="439">
        <v>16</v>
      </c>
      <c r="AE28" s="439">
        <v>0</v>
      </c>
      <c r="AF28" s="439">
        <v>1</v>
      </c>
      <c r="AG28" s="439">
        <v>8</v>
      </c>
      <c r="AH28" s="439">
        <v>0</v>
      </c>
      <c r="AI28" s="439">
        <v>96</v>
      </c>
      <c r="AJ28" s="439">
        <v>9</v>
      </c>
      <c r="AK28" s="439">
        <v>2</v>
      </c>
      <c r="AL28" s="439">
        <v>358</v>
      </c>
      <c r="AM28" s="439">
        <v>0</v>
      </c>
      <c r="AN28" s="438">
        <v>112.45</v>
      </c>
      <c r="AO28" s="438">
        <v>148.44</v>
      </c>
      <c r="AP28" s="438">
        <v>115.58</v>
      </c>
      <c r="AQ28" s="438">
        <v>225.4</v>
      </c>
      <c r="AR28" s="439">
        <v>0</v>
      </c>
      <c r="AS28" s="438">
        <v>81.59</v>
      </c>
      <c r="AT28" s="438">
        <v>56.74</v>
      </c>
      <c r="AU28" s="438">
        <v>63.11</v>
      </c>
      <c r="AV28" s="438">
        <v>63.83</v>
      </c>
      <c r="AW28" s="439">
        <v>0</v>
      </c>
      <c r="AX28" s="439">
        <v>25606</v>
      </c>
      <c r="AY28" s="439">
        <v>1869</v>
      </c>
      <c r="AZ28" s="439">
        <v>462</v>
      </c>
      <c r="BA28" s="439">
        <v>123000</v>
      </c>
      <c r="BB28" s="439">
        <v>0</v>
      </c>
      <c r="BC28" s="439">
        <v>75</v>
      </c>
      <c r="BD28" s="439">
        <v>0</v>
      </c>
      <c r="BE28" s="439">
        <v>0</v>
      </c>
      <c r="BF28" s="439">
        <v>1006</v>
      </c>
      <c r="BG28" s="439">
        <v>0</v>
      </c>
      <c r="BH28" s="439">
        <v>31476</v>
      </c>
      <c r="BI28" s="439">
        <v>3294</v>
      </c>
      <c r="BJ28" s="439">
        <v>732</v>
      </c>
      <c r="BK28" s="439">
        <v>194271</v>
      </c>
      <c r="BL28" s="439">
        <v>0</v>
      </c>
      <c r="BM28" s="439">
        <v>161</v>
      </c>
      <c r="BN28" s="439">
        <v>16</v>
      </c>
      <c r="BO28" s="439">
        <v>4</v>
      </c>
      <c r="BP28" s="439">
        <v>297</v>
      </c>
      <c r="BQ28" s="439">
        <v>0</v>
      </c>
      <c r="BR28" s="439">
        <v>2090</v>
      </c>
      <c r="BS28" s="439">
        <v>314</v>
      </c>
      <c r="BT28" s="439">
        <v>72</v>
      </c>
      <c r="BU28" s="439">
        <v>2492</v>
      </c>
      <c r="BV28" s="439">
        <v>0</v>
      </c>
      <c r="BW28" s="439">
        <v>6986</v>
      </c>
      <c r="BX28" s="439">
        <v>794</v>
      </c>
      <c r="BY28" s="439">
        <v>195</v>
      </c>
      <c r="BZ28" s="439">
        <v>7024</v>
      </c>
      <c r="CA28" s="439">
        <v>0</v>
      </c>
    </row>
    <row r="29" spans="1:79" ht="12.9" customHeight="1" x14ac:dyDescent="0.3">
      <c r="A29" s="438" t="s">
        <v>839</v>
      </c>
      <c r="B29" s="438" t="s">
        <v>756</v>
      </c>
      <c r="C29" s="438" t="s">
        <v>33</v>
      </c>
      <c r="D29" s="439">
        <v>9</v>
      </c>
      <c r="E29" s="439">
        <v>59</v>
      </c>
      <c r="F29" s="439">
        <v>0</v>
      </c>
      <c r="G29" s="439">
        <v>2</v>
      </c>
      <c r="H29" s="439">
        <v>131</v>
      </c>
      <c r="I29" s="439">
        <v>3</v>
      </c>
      <c r="J29" s="439">
        <v>97</v>
      </c>
      <c r="K29" s="439">
        <v>6</v>
      </c>
      <c r="L29" s="439">
        <v>2</v>
      </c>
      <c r="M29" s="439">
        <v>103</v>
      </c>
      <c r="N29" s="439">
        <v>0</v>
      </c>
      <c r="O29" s="439">
        <v>11</v>
      </c>
      <c r="P29" s="439">
        <v>0</v>
      </c>
      <c r="Q29" s="439">
        <v>2</v>
      </c>
      <c r="R29" s="439">
        <v>2</v>
      </c>
      <c r="S29" s="439">
        <v>0</v>
      </c>
      <c r="T29" s="439">
        <v>167</v>
      </c>
      <c r="U29" s="439">
        <v>6</v>
      </c>
      <c r="V29" s="439">
        <v>6</v>
      </c>
      <c r="W29" s="439">
        <v>236</v>
      </c>
      <c r="X29" s="439">
        <v>3</v>
      </c>
      <c r="Y29" s="439">
        <v>95</v>
      </c>
      <c r="Z29" s="439">
        <v>0</v>
      </c>
      <c r="AA29" s="439">
        <v>3</v>
      </c>
      <c r="AB29" s="439">
        <v>113</v>
      </c>
      <c r="AC29" s="439">
        <v>0</v>
      </c>
      <c r="AD29" s="439">
        <v>11</v>
      </c>
      <c r="AE29" s="439">
        <v>0</v>
      </c>
      <c r="AF29" s="439">
        <v>2</v>
      </c>
      <c r="AG29" s="439">
        <v>5</v>
      </c>
      <c r="AH29" s="439">
        <v>0</v>
      </c>
      <c r="AI29" s="439">
        <v>61</v>
      </c>
      <c r="AJ29" s="439">
        <v>6</v>
      </c>
      <c r="AK29" s="439">
        <v>1</v>
      </c>
      <c r="AL29" s="439">
        <v>118</v>
      </c>
      <c r="AM29" s="439">
        <v>3</v>
      </c>
      <c r="AN29" s="438">
        <v>98.48</v>
      </c>
      <c r="AO29" s="439">
        <v>0</v>
      </c>
      <c r="AP29" s="438">
        <v>55.83</v>
      </c>
      <c r="AQ29" s="438">
        <v>299.92</v>
      </c>
      <c r="AR29" s="439">
        <v>0</v>
      </c>
      <c r="AS29" s="438">
        <v>75.47</v>
      </c>
      <c r="AT29" s="438">
        <v>71.62</v>
      </c>
      <c r="AU29" s="438">
        <v>38.659999999999997</v>
      </c>
      <c r="AV29" s="438">
        <v>62.59</v>
      </c>
      <c r="AW29" s="439">
        <v>100</v>
      </c>
      <c r="AX29" s="439">
        <v>16639</v>
      </c>
      <c r="AY29" s="439">
        <v>349</v>
      </c>
      <c r="AZ29" s="439">
        <v>283</v>
      </c>
      <c r="BA29" s="439">
        <v>42433</v>
      </c>
      <c r="BB29" s="439">
        <v>1098</v>
      </c>
      <c r="BC29" s="439">
        <v>92</v>
      </c>
      <c r="BD29" s="439">
        <v>0</v>
      </c>
      <c r="BE29" s="439">
        <v>0</v>
      </c>
      <c r="BF29" s="439">
        <v>307</v>
      </c>
      <c r="BG29" s="439">
        <v>0</v>
      </c>
      <c r="BH29" s="439">
        <v>26280</v>
      </c>
      <c r="BI29" s="439">
        <v>606</v>
      </c>
      <c r="BJ29" s="439">
        <v>732</v>
      </c>
      <c r="BK29" s="439">
        <v>68773</v>
      </c>
      <c r="BL29" s="439">
        <v>1098</v>
      </c>
      <c r="BM29" s="439">
        <v>97</v>
      </c>
      <c r="BN29" s="439">
        <v>4</v>
      </c>
      <c r="BO29" s="439">
        <v>3</v>
      </c>
      <c r="BP29" s="439">
        <v>105</v>
      </c>
      <c r="BQ29" s="439">
        <v>0</v>
      </c>
      <c r="BR29" s="439">
        <v>1015</v>
      </c>
      <c r="BS29" s="439">
        <v>27</v>
      </c>
      <c r="BT29" s="439">
        <v>30</v>
      </c>
      <c r="BU29" s="439">
        <v>715</v>
      </c>
      <c r="BV29" s="439">
        <v>0</v>
      </c>
      <c r="BW29" s="439">
        <v>3103</v>
      </c>
      <c r="BX29" s="439">
        <v>85</v>
      </c>
      <c r="BY29" s="439">
        <v>139</v>
      </c>
      <c r="BZ29" s="439">
        <v>2077</v>
      </c>
      <c r="CA29" s="439">
        <v>0</v>
      </c>
    </row>
    <row r="30" spans="1:79" ht="12.9" customHeight="1" x14ac:dyDescent="0.3">
      <c r="A30" s="438" t="s">
        <v>839</v>
      </c>
      <c r="B30" s="438" t="s">
        <v>762</v>
      </c>
      <c r="C30" s="438" t="s">
        <v>38</v>
      </c>
      <c r="D30" s="439">
        <v>11</v>
      </c>
      <c r="E30" s="439">
        <v>28</v>
      </c>
      <c r="F30" s="439">
        <v>0</v>
      </c>
      <c r="G30" s="439">
        <v>5</v>
      </c>
      <c r="H30" s="439">
        <v>141</v>
      </c>
      <c r="I30" s="439">
        <v>0</v>
      </c>
      <c r="J30" s="439">
        <v>59</v>
      </c>
      <c r="K30" s="439">
        <v>0</v>
      </c>
      <c r="L30" s="439">
        <v>9</v>
      </c>
      <c r="M30" s="439">
        <v>88</v>
      </c>
      <c r="N30" s="439">
        <v>0</v>
      </c>
      <c r="O30" s="439">
        <v>20</v>
      </c>
      <c r="P30" s="439">
        <v>0</v>
      </c>
      <c r="Q30" s="439">
        <v>0</v>
      </c>
      <c r="R30" s="439">
        <v>12</v>
      </c>
      <c r="S30" s="439">
        <v>0</v>
      </c>
      <c r="T30" s="439">
        <v>107</v>
      </c>
      <c r="U30" s="439">
        <v>0</v>
      </c>
      <c r="V30" s="439">
        <v>14</v>
      </c>
      <c r="W30" s="439">
        <v>241</v>
      </c>
      <c r="X30" s="439">
        <v>0</v>
      </c>
      <c r="Y30" s="439">
        <v>59</v>
      </c>
      <c r="Z30" s="439">
        <v>0</v>
      </c>
      <c r="AA30" s="439">
        <v>10</v>
      </c>
      <c r="AB30" s="439">
        <v>100</v>
      </c>
      <c r="AC30" s="439">
        <v>0</v>
      </c>
      <c r="AD30" s="439">
        <v>18</v>
      </c>
      <c r="AE30" s="439">
        <v>0</v>
      </c>
      <c r="AF30" s="439">
        <v>0</v>
      </c>
      <c r="AG30" s="439">
        <v>12</v>
      </c>
      <c r="AH30" s="439">
        <v>0</v>
      </c>
      <c r="AI30" s="439">
        <v>30</v>
      </c>
      <c r="AJ30" s="439">
        <v>0</v>
      </c>
      <c r="AK30" s="439">
        <v>4</v>
      </c>
      <c r="AL30" s="439">
        <v>129</v>
      </c>
      <c r="AM30" s="439">
        <v>0</v>
      </c>
      <c r="AN30" s="438">
        <v>138.49</v>
      </c>
      <c r="AO30" s="439">
        <v>0</v>
      </c>
      <c r="AP30" s="438">
        <v>90.39</v>
      </c>
      <c r="AQ30" s="438">
        <v>281.77999999999997</v>
      </c>
      <c r="AR30" s="439">
        <v>0</v>
      </c>
      <c r="AS30" s="438">
        <v>66.69</v>
      </c>
      <c r="AT30" s="439">
        <v>0</v>
      </c>
      <c r="AU30" s="438">
        <v>41.65</v>
      </c>
      <c r="AV30" s="438">
        <v>50.14</v>
      </c>
      <c r="AW30" s="439">
        <v>0</v>
      </c>
      <c r="AX30" s="439">
        <v>7547</v>
      </c>
      <c r="AY30" s="439">
        <v>0</v>
      </c>
      <c r="AZ30" s="439">
        <v>1067</v>
      </c>
      <c r="BA30" s="439">
        <v>44996</v>
      </c>
      <c r="BB30" s="439">
        <v>0</v>
      </c>
      <c r="BC30" s="439">
        <v>0</v>
      </c>
      <c r="BD30" s="439">
        <v>0</v>
      </c>
      <c r="BE30" s="439">
        <v>0</v>
      </c>
      <c r="BF30" s="439">
        <v>423</v>
      </c>
      <c r="BG30" s="439">
        <v>0</v>
      </c>
      <c r="BH30" s="439">
        <v>16830</v>
      </c>
      <c r="BI30" s="439">
        <v>0</v>
      </c>
      <c r="BJ30" s="439">
        <v>2562</v>
      </c>
      <c r="BK30" s="439">
        <v>90584</v>
      </c>
      <c r="BL30" s="439">
        <v>0</v>
      </c>
      <c r="BM30" s="439">
        <v>61</v>
      </c>
      <c r="BN30" s="439">
        <v>0</v>
      </c>
      <c r="BO30" s="439">
        <v>8</v>
      </c>
      <c r="BP30" s="439">
        <v>111</v>
      </c>
      <c r="BQ30" s="439">
        <v>0</v>
      </c>
      <c r="BR30" s="439">
        <v>665</v>
      </c>
      <c r="BS30" s="439">
        <v>0</v>
      </c>
      <c r="BT30" s="439">
        <v>113</v>
      </c>
      <c r="BU30" s="439">
        <v>967</v>
      </c>
      <c r="BV30" s="439">
        <v>0</v>
      </c>
      <c r="BW30" s="439">
        <v>3679</v>
      </c>
      <c r="BX30" s="439">
        <v>0</v>
      </c>
      <c r="BY30" s="439">
        <v>326</v>
      </c>
      <c r="BZ30" s="439">
        <v>3234</v>
      </c>
      <c r="CA30" s="439">
        <v>0</v>
      </c>
    </row>
    <row r="31" spans="1:79" ht="12.9" customHeight="1" x14ac:dyDescent="0.3">
      <c r="A31" s="438" t="s">
        <v>839</v>
      </c>
      <c r="B31" s="438" t="s">
        <v>755</v>
      </c>
      <c r="C31" s="438" t="s">
        <v>904</v>
      </c>
      <c r="D31" s="439">
        <v>12</v>
      </c>
      <c r="E31" s="439">
        <v>72</v>
      </c>
      <c r="F31" s="439">
        <v>47</v>
      </c>
      <c r="G31" s="439">
        <v>8</v>
      </c>
      <c r="H31" s="439">
        <v>436</v>
      </c>
      <c r="I31" s="439">
        <v>13</v>
      </c>
      <c r="J31" s="439">
        <v>181</v>
      </c>
      <c r="K31" s="439">
        <v>53</v>
      </c>
      <c r="L31" s="439">
        <v>9</v>
      </c>
      <c r="M31" s="439">
        <v>246</v>
      </c>
      <c r="N31" s="439">
        <v>19</v>
      </c>
      <c r="O31" s="439">
        <v>58</v>
      </c>
      <c r="P31" s="439">
        <v>16</v>
      </c>
      <c r="Q31" s="439">
        <v>8</v>
      </c>
      <c r="R31" s="439">
        <v>22</v>
      </c>
      <c r="S31" s="439">
        <v>16</v>
      </c>
      <c r="T31" s="439">
        <v>311</v>
      </c>
      <c r="U31" s="439">
        <v>116</v>
      </c>
      <c r="V31" s="439">
        <v>25</v>
      </c>
      <c r="W31" s="439">
        <v>704</v>
      </c>
      <c r="X31" s="439">
        <v>48</v>
      </c>
      <c r="Y31" s="439">
        <v>165</v>
      </c>
      <c r="Z31" s="439">
        <v>58</v>
      </c>
      <c r="AA31" s="439">
        <v>9</v>
      </c>
      <c r="AB31" s="439">
        <v>255</v>
      </c>
      <c r="AC31" s="439">
        <v>18</v>
      </c>
      <c r="AD31" s="439">
        <v>24</v>
      </c>
      <c r="AE31" s="439">
        <v>15</v>
      </c>
      <c r="AF31" s="439">
        <v>8</v>
      </c>
      <c r="AG31" s="439">
        <v>22</v>
      </c>
      <c r="AH31" s="439">
        <v>16</v>
      </c>
      <c r="AI31" s="439">
        <v>122</v>
      </c>
      <c r="AJ31" s="439">
        <v>43</v>
      </c>
      <c r="AK31" s="439">
        <v>8</v>
      </c>
      <c r="AL31" s="439">
        <v>427</v>
      </c>
      <c r="AM31" s="439">
        <v>14</v>
      </c>
      <c r="AN31" s="438">
        <v>62.16</v>
      </c>
      <c r="AO31" s="438">
        <v>199.45</v>
      </c>
      <c r="AP31" s="438">
        <v>106.02</v>
      </c>
      <c r="AQ31" s="438">
        <v>202.84</v>
      </c>
      <c r="AR31" s="438">
        <v>102.12</v>
      </c>
      <c r="AS31" s="438">
        <v>53.44</v>
      </c>
      <c r="AT31" s="438">
        <v>75.25</v>
      </c>
      <c r="AU31" s="438">
        <v>55.46</v>
      </c>
      <c r="AV31" s="438">
        <v>61.95</v>
      </c>
      <c r="AW31" s="438">
        <v>77.12</v>
      </c>
      <c r="AX31" s="439">
        <v>20231</v>
      </c>
      <c r="AY31" s="439">
        <v>11449</v>
      </c>
      <c r="AZ31" s="439">
        <v>2036</v>
      </c>
      <c r="BA31" s="439">
        <v>136480</v>
      </c>
      <c r="BB31" s="439">
        <v>5415</v>
      </c>
      <c r="BC31" s="439">
        <v>485</v>
      </c>
      <c r="BD31" s="439">
        <v>1</v>
      </c>
      <c r="BE31" s="439">
        <v>0</v>
      </c>
      <c r="BF31" s="439">
        <v>1082</v>
      </c>
      <c r="BG31" s="439">
        <v>0</v>
      </c>
      <c r="BH31" s="439">
        <v>47666</v>
      </c>
      <c r="BI31" s="439">
        <v>21555</v>
      </c>
      <c r="BJ31" s="439">
        <v>3671</v>
      </c>
      <c r="BK31" s="439">
        <v>222040</v>
      </c>
      <c r="BL31" s="439">
        <v>6075</v>
      </c>
      <c r="BM31" s="439">
        <v>208</v>
      </c>
      <c r="BN31" s="439">
        <v>117</v>
      </c>
      <c r="BO31" s="439">
        <v>15</v>
      </c>
      <c r="BP31" s="439">
        <v>367</v>
      </c>
      <c r="BQ31" s="439">
        <v>5</v>
      </c>
      <c r="BR31" s="439">
        <v>1794</v>
      </c>
      <c r="BS31" s="439">
        <v>1648</v>
      </c>
      <c r="BT31" s="439">
        <v>220</v>
      </c>
      <c r="BU31" s="439">
        <v>4502</v>
      </c>
      <c r="BV31" s="439">
        <v>33</v>
      </c>
      <c r="BW31" s="439">
        <v>4758</v>
      </c>
      <c r="BX31" s="439">
        <v>4771</v>
      </c>
      <c r="BY31" s="439">
        <v>812</v>
      </c>
      <c r="BZ31" s="439">
        <v>9567</v>
      </c>
      <c r="CA31" s="439">
        <v>152</v>
      </c>
    </row>
    <row r="32" spans="1:79" ht="12.9" customHeight="1" x14ac:dyDescent="0.3">
      <c r="A32" s="438" t="s">
        <v>839</v>
      </c>
      <c r="B32" s="438" t="s">
        <v>751</v>
      </c>
      <c r="C32" s="438" t="s">
        <v>30</v>
      </c>
      <c r="D32" s="439">
        <v>13</v>
      </c>
      <c r="E32" s="439">
        <v>196</v>
      </c>
      <c r="F32" s="439">
        <v>42</v>
      </c>
      <c r="G32" s="439">
        <v>14</v>
      </c>
      <c r="H32" s="439">
        <v>120</v>
      </c>
      <c r="I32" s="439">
        <v>2</v>
      </c>
      <c r="J32" s="439">
        <v>672</v>
      </c>
      <c r="K32" s="439">
        <v>30</v>
      </c>
      <c r="L32" s="439">
        <v>6</v>
      </c>
      <c r="M32" s="439">
        <v>100</v>
      </c>
      <c r="N32" s="439">
        <v>17</v>
      </c>
      <c r="O32" s="439">
        <v>11</v>
      </c>
      <c r="P32" s="439">
        <v>5</v>
      </c>
      <c r="Q32" s="439">
        <v>2</v>
      </c>
      <c r="R32" s="439">
        <v>4</v>
      </c>
      <c r="S32" s="439">
        <v>15</v>
      </c>
      <c r="T32" s="439">
        <v>879</v>
      </c>
      <c r="U32" s="439">
        <v>77</v>
      </c>
      <c r="V32" s="439">
        <v>22</v>
      </c>
      <c r="W32" s="439">
        <v>224</v>
      </c>
      <c r="X32" s="439">
        <v>34</v>
      </c>
      <c r="Y32" s="439">
        <v>670</v>
      </c>
      <c r="Z32" s="439">
        <v>24</v>
      </c>
      <c r="AA32" s="439">
        <v>8</v>
      </c>
      <c r="AB32" s="439">
        <v>76</v>
      </c>
      <c r="AC32" s="439">
        <v>19</v>
      </c>
      <c r="AD32" s="439">
        <v>6</v>
      </c>
      <c r="AE32" s="439">
        <v>9</v>
      </c>
      <c r="AF32" s="439">
        <v>2</v>
      </c>
      <c r="AG32" s="439">
        <v>12</v>
      </c>
      <c r="AH32" s="439">
        <v>9</v>
      </c>
      <c r="AI32" s="439">
        <v>203</v>
      </c>
      <c r="AJ32" s="439">
        <v>44</v>
      </c>
      <c r="AK32" s="439">
        <v>12</v>
      </c>
      <c r="AL32" s="439">
        <v>136</v>
      </c>
      <c r="AM32" s="439">
        <v>6</v>
      </c>
      <c r="AN32" s="438">
        <v>72.260000000000005</v>
      </c>
      <c r="AO32" s="438">
        <v>353.55</v>
      </c>
      <c r="AP32" s="438">
        <v>112.13</v>
      </c>
      <c r="AQ32" s="438">
        <v>356.9</v>
      </c>
      <c r="AR32" s="438">
        <v>74.34</v>
      </c>
      <c r="AS32" s="438">
        <v>72.03</v>
      </c>
      <c r="AT32" s="438">
        <v>66.5</v>
      </c>
      <c r="AU32" s="438">
        <v>75.849999999999994</v>
      </c>
      <c r="AV32" s="438">
        <v>80.06</v>
      </c>
      <c r="AW32" s="438">
        <v>95.63</v>
      </c>
      <c r="AX32" s="439">
        <v>57508</v>
      </c>
      <c r="AY32" s="439">
        <v>12244</v>
      </c>
      <c r="AZ32" s="439">
        <v>4164</v>
      </c>
      <c r="BA32" s="439">
        <v>45165</v>
      </c>
      <c r="BB32" s="439">
        <v>1400</v>
      </c>
      <c r="BC32" s="439">
        <v>753</v>
      </c>
      <c r="BD32" s="439">
        <v>302</v>
      </c>
      <c r="BE32" s="439">
        <v>0</v>
      </c>
      <c r="BF32" s="439">
        <v>1461</v>
      </c>
      <c r="BG32" s="439">
        <v>0</v>
      </c>
      <c r="BH32" s="439">
        <v>80886</v>
      </c>
      <c r="BI32" s="439">
        <v>18666</v>
      </c>
      <c r="BJ32" s="439">
        <v>5490</v>
      </c>
      <c r="BK32" s="439">
        <v>58241</v>
      </c>
      <c r="BL32" s="439">
        <v>1464</v>
      </c>
      <c r="BM32" s="439">
        <v>330</v>
      </c>
      <c r="BN32" s="439">
        <v>66</v>
      </c>
      <c r="BO32" s="439">
        <v>16</v>
      </c>
      <c r="BP32" s="439">
        <v>86</v>
      </c>
      <c r="BQ32" s="439">
        <v>8</v>
      </c>
      <c r="BR32" s="439">
        <v>4653</v>
      </c>
      <c r="BS32" s="439">
        <v>1295</v>
      </c>
      <c r="BT32" s="439">
        <v>262</v>
      </c>
      <c r="BU32" s="439">
        <v>334</v>
      </c>
      <c r="BV32" s="439">
        <v>55</v>
      </c>
      <c r="BW32" s="439">
        <v>14425</v>
      </c>
      <c r="BX32" s="439">
        <v>3008</v>
      </c>
      <c r="BY32" s="439">
        <v>428</v>
      </c>
      <c r="BZ32" s="439">
        <v>1340</v>
      </c>
      <c r="CA32" s="439">
        <v>185</v>
      </c>
    </row>
    <row r="33" spans="1:79" ht="12.9" customHeight="1" x14ac:dyDescent="0.3">
      <c r="A33" s="438" t="s">
        <v>839</v>
      </c>
      <c r="B33" s="438" t="s">
        <v>753</v>
      </c>
      <c r="C33" s="438" t="s">
        <v>31</v>
      </c>
      <c r="D33" s="439">
        <v>14</v>
      </c>
      <c r="E33" s="439">
        <v>112</v>
      </c>
      <c r="F33" s="438" t="s">
        <v>41</v>
      </c>
      <c r="G33" s="439">
        <v>100</v>
      </c>
      <c r="H33" s="439">
        <v>509</v>
      </c>
      <c r="I33" s="438" t="s">
        <v>41</v>
      </c>
      <c r="J33" s="439">
        <v>191</v>
      </c>
      <c r="K33" s="438" t="s">
        <v>41</v>
      </c>
      <c r="L33" s="439">
        <v>31</v>
      </c>
      <c r="M33" s="439">
        <v>206</v>
      </c>
      <c r="N33" s="438" t="s">
        <v>41</v>
      </c>
      <c r="O33" s="439">
        <v>88</v>
      </c>
      <c r="P33" s="438" t="s">
        <v>41</v>
      </c>
      <c r="Q33" s="439">
        <v>82</v>
      </c>
      <c r="R33" s="439">
        <v>16</v>
      </c>
      <c r="S33" s="438" t="s">
        <v>41</v>
      </c>
      <c r="T33" s="439">
        <v>391</v>
      </c>
      <c r="U33" s="438" t="s">
        <v>41</v>
      </c>
      <c r="V33" s="439">
        <v>213</v>
      </c>
      <c r="W33" s="439">
        <v>731</v>
      </c>
      <c r="X33" s="438" t="s">
        <v>41</v>
      </c>
      <c r="Y33" s="439">
        <v>199</v>
      </c>
      <c r="Z33" s="438" t="s">
        <v>41</v>
      </c>
      <c r="AA33" s="439">
        <v>67</v>
      </c>
      <c r="AB33" s="439">
        <v>198</v>
      </c>
      <c r="AC33" s="438" t="s">
        <v>41</v>
      </c>
      <c r="AD33" s="439">
        <v>83</v>
      </c>
      <c r="AE33" s="438" t="s">
        <v>41</v>
      </c>
      <c r="AF33" s="439">
        <v>47</v>
      </c>
      <c r="AG33" s="439">
        <v>62</v>
      </c>
      <c r="AH33" s="438" t="s">
        <v>41</v>
      </c>
      <c r="AI33" s="439">
        <v>109</v>
      </c>
      <c r="AJ33" s="438" t="s">
        <v>41</v>
      </c>
      <c r="AK33" s="439">
        <v>99</v>
      </c>
      <c r="AL33" s="439">
        <v>471</v>
      </c>
      <c r="AM33" s="438" t="s">
        <v>41</v>
      </c>
      <c r="AN33" s="438">
        <v>58.21</v>
      </c>
      <c r="AO33" s="438" t="s">
        <v>41</v>
      </c>
      <c r="AP33" s="438">
        <v>84.4</v>
      </c>
      <c r="AQ33" s="438">
        <v>235.87</v>
      </c>
      <c r="AR33" s="438" t="s">
        <v>41</v>
      </c>
      <c r="AS33" s="438">
        <v>65.77</v>
      </c>
      <c r="AT33" s="438" t="s">
        <v>41</v>
      </c>
      <c r="AU33" s="438">
        <v>75.94</v>
      </c>
      <c r="AV33" s="438">
        <v>75.23</v>
      </c>
      <c r="AW33" s="438" t="s">
        <v>41</v>
      </c>
      <c r="AX33" s="439">
        <v>28010</v>
      </c>
      <c r="AY33" s="438" t="s">
        <v>41</v>
      </c>
      <c r="AZ33" s="439">
        <v>29754</v>
      </c>
      <c r="BA33" s="439">
        <v>159822</v>
      </c>
      <c r="BB33" s="438" t="s">
        <v>41</v>
      </c>
      <c r="BC33" s="439">
        <v>315</v>
      </c>
      <c r="BD33" s="438" t="s">
        <v>41</v>
      </c>
      <c r="BE33" s="439">
        <v>180</v>
      </c>
      <c r="BF33" s="439">
        <v>3634</v>
      </c>
      <c r="BG33" s="438" t="s">
        <v>41</v>
      </c>
      <c r="BH33" s="439">
        <v>43070</v>
      </c>
      <c r="BI33" s="438" t="s">
        <v>41</v>
      </c>
      <c r="BJ33" s="439">
        <v>39419</v>
      </c>
      <c r="BK33" s="439">
        <v>217261</v>
      </c>
      <c r="BL33" s="438" t="s">
        <v>41</v>
      </c>
      <c r="BM33" s="439">
        <v>196</v>
      </c>
      <c r="BN33" s="438" t="s">
        <v>41</v>
      </c>
      <c r="BO33" s="439">
        <v>168</v>
      </c>
      <c r="BP33" s="439">
        <v>365</v>
      </c>
      <c r="BQ33" s="438" t="s">
        <v>41</v>
      </c>
      <c r="BR33" s="439">
        <v>2384</v>
      </c>
      <c r="BS33" s="438" t="s">
        <v>41</v>
      </c>
      <c r="BT33" s="439">
        <v>2351</v>
      </c>
      <c r="BU33" s="439">
        <v>3013</v>
      </c>
      <c r="BV33" s="438" t="s">
        <v>41</v>
      </c>
      <c r="BW33" s="439">
        <v>6367</v>
      </c>
      <c r="BX33" s="438" t="s">
        <v>41</v>
      </c>
      <c r="BY33" s="439">
        <v>5870</v>
      </c>
      <c r="BZ33" s="439">
        <v>8177</v>
      </c>
      <c r="CA33" s="438" t="s">
        <v>41</v>
      </c>
    </row>
    <row r="34" spans="1:79" ht="12.9" customHeight="1" x14ac:dyDescent="0.3">
      <c r="A34" s="438" t="s">
        <v>839</v>
      </c>
      <c r="B34" s="438" t="s">
        <v>765</v>
      </c>
      <c r="C34" s="438" t="s">
        <v>40</v>
      </c>
      <c r="D34" s="439">
        <v>15</v>
      </c>
      <c r="E34" s="439">
        <v>135</v>
      </c>
      <c r="F34" s="439">
        <v>0</v>
      </c>
      <c r="G34" s="439">
        <v>143</v>
      </c>
      <c r="H34" s="439">
        <v>640</v>
      </c>
      <c r="I34" s="439">
        <v>8</v>
      </c>
      <c r="J34" s="439">
        <v>338</v>
      </c>
      <c r="K34" s="439">
        <v>0</v>
      </c>
      <c r="L34" s="439">
        <v>132</v>
      </c>
      <c r="M34" s="439">
        <v>261</v>
      </c>
      <c r="N34" s="439">
        <v>42</v>
      </c>
      <c r="O34" s="439">
        <v>120</v>
      </c>
      <c r="P34" s="439">
        <v>0</v>
      </c>
      <c r="Q34" s="439">
        <v>124</v>
      </c>
      <c r="R34" s="439">
        <v>50</v>
      </c>
      <c r="S34" s="439">
        <v>14</v>
      </c>
      <c r="T34" s="439">
        <v>593</v>
      </c>
      <c r="U34" s="439">
        <v>0</v>
      </c>
      <c r="V34" s="439">
        <v>399</v>
      </c>
      <c r="W34" s="439">
        <v>951</v>
      </c>
      <c r="X34" s="439">
        <v>64</v>
      </c>
      <c r="Y34" s="439">
        <v>343</v>
      </c>
      <c r="Z34" s="439">
        <v>0</v>
      </c>
      <c r="AA34" s="439">
        <v>134</v>
      </c>
      <c r="AB34" s="439">
        <v>315</v>
      </c>
      <c r="AC34" s="439">
        <v>46</v>
      </c>
      <c r="AD34" s="439">
        <v>120</v>
      </c>
      <c r="AE34" s="439">
        <v>0</v>
      </c>
      <c r="AF34" s="439">
        <v>124</v>
      </c>
      <c r="AG34" s="439">
        <v>50</v>
      </c>
      <c r="AH34" s="439">
        <v>14</v>
      </c>
      <c r="AI34" s="439">
        <v>130</v>
      </c>
      <c r="AJ34" s="439">
        <v>0</v>
      </c>
      <c r="AK34" s="439">
        <v>141</v>
      </c>
      <c r="AL34" s="439">
        <v>586</v>
      </c>
      <c r="AM34" s="439">
        <v>4</v>
      </c>
      <c r="AN34" s="438">
        <v>102.96</v>
      </c>
      <c r="AO34" s="439">
        <v>0</v>
      </c>
      <c r="AP34" s="438">
        <v>83.31</v>
      </c>
      <c r="AQ34" s="438">
        <v>395.6</v>
      </c>
      <c r="AR34" s="438">
        <v>74.790000000000006</v>
      </c>
      <c r="AS34" s="438">
        <v>66.84</v>
      </c>
      <c r="AT34" s="439">
        <v>0</v>
      </c>
      <c r="AU34" s="438">
        <v>75.180000000000007</v>
      </c>
      <c r="AV34" s="438">
        <v>79.760000000000005</v>
      </c>
      <c r="AW34" s="438">
        <v>26.42</v>
      </c>
      <c r="AX34" s="439">
        <v>37467</v>
      </c>
      <c r="AY34" s="439">
        <v>0</v>
      </c>
      <c r="AZ34" s="439">
        <v>41824</v>
      </c>
      <c r="BA34" s="439">
        <v>210491</v>
      </c>
      <c r="BB34" s="439">
        <v>1257</v>
      </c>
      <c r="BC34" s="439">
        <v>204</v>
      </c>
      <c r="BD34" s="439">
        <v>0</v>
      </c>
      <c r="BE34" s="439">
        <v>0</v>
      </c>
      <c r="BF34" s="439">
        <v>856</v>
      </c>
      <c r="BG34" s="439">
        <v>0</v>
      </c>
      <c r="BH34" s="439">
        <v>56364</v>
      </c>
      <c r="BI34" s="439">
        <v>0</v>
      </c>
      <c r="BJ34" s="439">
        <v>55632</v>
      </c>
      <c r="BK34" s="439">
        <v>264984</v>
      </c>
      <c r="BL34" s="439">
        <v>4758</v>
      </c>
      <c r="BM34" s="439">
        <v>338</v>
      </c>
      <c r="BN34" s="439">
        <v>0</v>
      </c>
      <c r="BO34" s="439">
        <v>241</v>
      </c>
      <c r="BP34" s="439">
        <v>384</v>
      </c>
      <c r="BQ34" s="439">
        <v>1</v>
      </c>
      <c r="BR34" s="439">
        <v>3408</v>
      </c>
      <c r="BS34" s="439">
        <v>0</v>
      </c>
      <c r="BT34" s="439">
        <v>3135</v>
      </c>
      <c r="BU34" s="439">
        <v>3500</v>
      </c>
      <c r="BV34" s="439">
        <v>1</v>
      </c>
      <c r="BW34" s="439">
        <v>8904</v>
      </c>
      <c r="BX34" s="439">
        <v>0</v>
      </c>
      <c r="BY34" s="439">
        <v>7279</v>
      </c>
      <c r="BZ34" s="439">
        <v>8556</v>
      </c>
      <c r="CA34" s="439">
        <v>2</v>
      </c>
    </row>
    <row r="35" spans="1:79" ht="14.4" x14ac:dyDescent="0.3">
      <c r="A35" s="438" t="s">
        <v>839</v>
      </c>
      <c r="B35" s="438" t="s">
        <v>748</v>
      </c>
      <c r="C35" s="438" t="s">
        <v>27</v>
      </c>
      <c r="D35" s="439">
        <v>16</v>
      </c>
      <c r="E35" s="439">
        <v>371</v>
      </c>
      <c r="F35" s="439">
        <v>41</v>
      </c>
      <c r="G35" s="439">
        <v>129</v>
      </c>
      <c r="H35" s="439">
        <v>1007</v>
      </c>
      <c r="I35" s="439">
        <v>27</v>
      </c>
      <c r="J35" s="439">
        <v>636</v>
      </c>
      <c r="K35" s="439">
        <v>29</v>
      </c>
      <c r="L35" s="439">
        <v>155</v>
      </c>
      <c r="M35" s="439">
        <v>393</v>
      </c>
      <c r="N35" s="439">
        <v>132</v>
      </c>
      <c r="O35" s="439">
        <v>140</v>
      </c>
      <c r="P35" s="439">
        <v>14</v>
      </c>
      <c r="Q35" s="439">
        <v>105</v>
      </c>
      <c r="R35" s="439">
        <v>47</v>
      </c>
      <c r="S35" s="439">
        <v>100</v>
      </c>
      <c r="T35" s="439">
        <v>1147</v>
      </c>
      <c r="U35" s="439">
        <v>84</v>
      </c>
      <c r="V35" s="439">
        <v>389</v>
      </c>
      <c r="W35" s="439">
        <v>1447</v>
      </c>
      <c r="X35" s="439">
        <v>259</v>
      </c>
      <c r="Y35" s="439">
        <v>613</v>
      </c>
      <c r="Z35" s="439">
        <v>30</v>
      </c>
      <c r="AA35" s="439">
        <v>158</v>
      </c>
      <c r="AB35" s="439">
        <v>495</v>
      </c>
      <c r="AC35" s="439">
        <v>114</v>
      </c>
      <c r="AD35" s="439">
        <v>147</v>
      </c>
      <c r="AE35" s="439">
        <v>21</v>
      </c>
      <c r="AF35" s="439">
        <v>103</v>
      </c>
      <c r="AG35" s="439">
        <v>113</v>
      </c>
      <c r="AH35" s="439">
        <v>22</v>
      </c>
      <c r="AI35" s="439">
        <v>387</v>
      </c>
      <c r="AJ35" s="439">
        <v>33</v>
      </c>
      <c r="AK35" s="439">
        <v>128</v>
      </c>
      <c r="AL35" s="439">
        <v>839</v>
      </c>
      <c r="AM35" s="439">
        <v>123</v>
      </c>
      <c r="AN35" s="438">
        <v>152.38999999999999</v>
      </c>
      <c r="AO35" s="438">
        <v>293.27999999999997</v>
      </c>
      <c r="AP35" s="438">
        <v>429.82</v>
      </c>
      <c r="AQ35" s="438">
        <v>447.37</v>
      </c>
      <c r="AR35" s="438">
        <v>48.63</v>
      </c>
      <c r="AS35" s="438">
        <v>93.71</v>
      </c>
      <c r="AT35" s="438">
        <v>94.97</v>
      </c>
      <c r="AU35" s="438">
        <v>87.83</v>
      </c>
      <c r="AV35" s="438">
        <v>84.77</v>
      </c>
      <c r="AW35" s="438">
        <v>9.52</v>
      </c>
      <c r="AX35" s="439">
        <v>110249</v>
      </c>
      <c r="AY35" s="439">
        <v>12264</v>
      </c>
      <c r="AZ35" s="439">
        <v>40941</v>
      </c>
      <c r="BA35" s="439">
        <v>332692</v>
      </c>
      <c r="BB35" s="439">
        <v>12710</v>
      </c>
      <c r="BC35" s="439">
        <v>1558</v>
      </c>
      <c r="BD35" s="439">
        <v>0</v>
      </c>
      <c r="BE35" s="439">
        <v>0</v>
      </c>
      <c r="BF35" s="439">
        <v>1317</v>
      </c>
      <c r="BG35" s="439">
        <v>0</v>
      </c>
      <c r="BH35" s="439">
        <v>149716</v>
      </c>
      <c r="BI35" s="439">
        <v>14764</v>
      </c>
      <c r="BJ35" s="439">
        <v>46613</v>
      </c>
      <c r="BK35" s="439">
        <v>394001</v>
      </c>
      <c r="BL35" s="439">
        <v>133440</v>
      </c>
      <c r="BM35" s="439">
        <v>640</v>
      </c>
      <c r="BN35" s="439">
        <v>64</v>
      </c>
      <c r="BO35" s="439">
        <v>217</v>
      </c>
      <c r="BP35" s="439">
        <v>525</v>
      </c>
      <c r="BQ35" s="439">
        <v>24</v>
      </c>
      <c r="BR35" s="439">
        <v>8755</v>
      </c>
      <c r="BS35" s="439">
        <v>548</v>
      </c>
      <c r="BT35" s="439">
        <v>1887</v>
      </c>
      <c r="BU35" s="439">
        <v>4641</v>
      </c>
      <c r="BV35" s="439">
        <v>93</v>
      </c>
      <c r="BW35" s="439">
        <v>28491</v>
      </c>
      <c r="BX35" s="439">
        <v>1758</v>
      </c>
      <c r="BY35" s="439">
        <v>3886</v>
      </c>
      <c r="BZ35" s="439">
        <v>11056</v>
      </c>
      <c r="CA35" s="439">
        <v>328</v>
      </c>
    </row>
    <row r="36" spans="1:79" ht="14.4" x14ac:dyDescent="0.3">
      <c r="A36" s="438" t="s">
        <v>839</v>
      </c>
      <c r="B36" s="438" t="s">
        <v>764</v>
      </c>
      <c r="C36" s="438" t="s">
        <v>550</v>
      </c>
      <c r="D36" s="439">
        <v>18</v>
      </c>
      <c r="E36" s="439">
        <v>0</v>
      </c>
      <c r="F36" s="439">
        <v>11</v>
      </c>
      <c r="G36" s="439">
        <v>0</v>
      </c>
      <c r="H36" s="439">
        <v>169</v>
      </c>
      <c r="I36" s="439">
        <v>0</v>
      </c>
      <c r="J36" s="439">
        <v>0</v>
      </c>
      <c r="K36" s="439">
        <v>32</v>
      </c>
      <c r="L36" s="439">
        <v>0</v>
      </c>
      <c r="M36" s="439">
        <v>976</v>
      </c>
      <c r="N36" s="439">
        <v>0</v>
      </c>
      <c r="O36" s="439">
        <v>0</v>
      </c>
      <c r="P36" s="439">
        <v>3</v>
      </c>
      <c r="Q36" s="439">
        <v>0</v>
      </c>
      <c r="R36" s="439">
        <v>655</v>
      </c>
      <c r="S36" s="439">
        <v>0</v>
      </c>
      <c r="T36" s="439">
        <v>0</v>
      </c>
      <c r="U36" s="439">
        <v>46</v>
      </c>
      <c r="V36" s="439">
        <v>0</v>
      </c>
      <c r="W36" s="439">
        <v>1800</v>
      </c>
      <c r="X36" s="439">
        <v>0</v>
      </c>
      <c r="Y36" s="439">
        <v>0</v>
      </c>
      <c r="Z36" s="439">
        <v>22</v>
      </c>
      <c r="AA36" s="439">
        <v>0</v>
      </c>
      <c r="AB36" s="439">
        <v>988</v>
      </c>
      <c r="AC36" s="439">
        <v>0</v>
      </c>
      <c r="AD36" s="439">
        <v>0</v>
      </c>
      <c r="AE36" s="439">
        <v>3</v>
      </c>
      <c r="AF36" s="439">
        <v>0</v>
      </c>
      <c r="AG36" s="439">
        <v>655</v>
      </c>
      <c r="AH36" s="439">
        <v>0</v>
      </c>
      <c r="AI36" s="439">
        <v>0</v>
      </c>
      <c r="AJ36" s="439">
        <v>21</v>
      </c>
      <c r="AK36" s="439">
        <v>0</v>
      </c>
      <c r="AL36" s="439">
        <v>157</v>
      </c>
      <c r="AM36" s="439">
        <v>0</v>
      </c>
      <c r="AN36" s="438">
        <v>50.49</v>
      </c>
      <c r="AO36" s="439">
        <v>0</v>
      </c>
      <c r="AP36" s="439">
        <v>0</v>
      </c>
      <c r="AQ36" s="438">
        <v>13.19</v>
      </c>
      <c r="AR36" s="439">
        <v>0</v>
      </c>
      <c r="AS36" s="438">
        <v>51.77</v>
      </c>
      <c r="AT36" s="439">
        <v>0</v>
      </c>
      <c r="AU36" s="439">
        <v>0</v>
      </c>
      <c r="AV36" s="438">
        <v>7.31</v>
      </c>
      <c r="AW36" s="439">
        <v>0</v>
      </c>
      <c r="AX36" s="439">
        <v>5102</v>
      </c>
      <c r="AY36" s="439">
        <v>0</v>
      </c>
      <c r="AZ36" s="439">
        <v>0</v>
      </c>
      <c r="BA36" s="439">
        <v>63571</v>
      </c>
      <c r="BB36" s="439">
        <v>0</v>
      </c>
      <c r="BC36" s="439">
        <v>0</v>
      </c>
      <c r="BD36" s="439">
        <v>0</v>
      </c>
      <c r="BE36" s="439">
        <v>0</v>
      </c>
      <c r="BF36" s="439">
        <v>6428</v>
      </c>
      <c r="BG36" s="439">
        <v>0</v>
      </c>
      <c r="BH36" s="439">
        <v>9855</v>
      </c>
      <c r="BI36" s="439">
        <v>0</v>
      </c>
      <c r="BJ36" s="439">
        <v>0</v>
      </c>
      <c r="BK36" s="439">
        <v>957704</v>
      </c>
      <c r="BL36" s="439">
        <v>0</v>
      </c>
      <c r="BM36" s="439">
        <v>0</v>
      </c>
      <c r="BN36" s="439">
        <v>0</v>
      </c>
      <c r="BO36" s="439">
        <v>0</v>
      </c>
      <c r="BP36" s="439">
        <v>0</v>
      </c>
      <c r="BQ36" s="439">
        <v>0</v>
      </c>
      <c r="BR36" s="439">
        <v>0</v>
      </c>
      <c r="BS36" s="439">
        <v>0</v>
      </c>
      <c r="BT36" s="439">
        <v>0</v>
      </c>
      <c r="BU36" s="439">
        <v>0</v>
      </c>
      <c r="BV36" s="439">
        <v>0</v>
      </c>
      <c r="BW36" s="439">
        <v>0</v>
      </c>
      <c r="BX36" s="439">
        <v>0</v>
      </c>
      <c r="BY36" s="439">
        <v>0</v>
      </c>
      <c r="BZ36" s="439">
        <v>0</v>
      </c>
      <c r="CA36" s="439">
        <v>0</v>
      </c>
    </row>
  </sheetData>
  <sheetProtection password="D8A0" sheet="1" objects="1" scenarios="1"/>
  <phoneticPr fontId="3" type="noConversion"/>
  <printOptions horizontalCentered="1" gridLines="1"/>
  <pageMargins left="0.39370078740157483" right="0.39370078740157483" top="1.3779527559055118" bottom="0.98425196850393704" header="0.70866141732283472" footer="0.51181102362204722"/>
  <pageSetup paperSize="5" scale="95" orientation="landscape" r:id="rId1"/>
  <headerFooter alignWithMargins="0">
    <oddHeader>&amp;C&amp;"Arial,Gras"&amp;11MINISTÈRE DE LA SANTÉ ET DES SERVICES SOCIAUX&amp;"Arial,Normal"
RAPPORTS STATISTIQUES ANNUELS DES CENTRES JEUNESSE (missions CPEJ et CRJDA/MDA)&amp;R&amp;"Arial,Gras"&amp;11Année
2011-2012</oddHeader>
    <oddFooter>&amp;L&amp;"Arial,Italique"&amp;9Direction des jeunes et des familles&amp;C&amp;"Arial,Italique"&amp;9Page &amp;P de &amp;N&amp;R&amp;"Arial,Italique"&amp;9&amp;A</oddFooter>
  </headerFooter>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tabColor indexed="45"/>
  </sheetPr>
  <dimension ref="A1:Q28"/>
  <sheetViews>
    <sheetView view="pageLayout" topLeftCell="K2" zoomScaleNormal="85" workbookViewId="0">
      <selection activeCell="L7" sqref="L7"/>
    </sheetView>
  </sheetViews>
  <sheetFormatPr baseColWidth="10" defaultRowHeight="13.2" x14ac:dyDescent="0.25"/>
  <cols>
    <col min="1" max="1" width="9.6640625" customWidth="1"/>
    <col min="2" max="2" width="62.6640625" customWidth="1"/>
    <col min="3" max="4" width="10.6640625" customWidth="1"/>
    <col min="5" max="5" width="11.6640625" customWidth="1"/>
    <col min="6" max="7" width="10.6640625" customWidth="1"/>
    <col min="8" max="8" width="11.6640625" customWidth="1"/>
    <col min="9" max="9" width="10.6640625" customWidth="1"/>
    <col min="10" max="10" width="15.6640625" customWidth="1"/>
    <col min="11" max="17" width="10.6640625" customWidth="1"/>
  </cols>
  <sheetData>
    <row r="1" spans="1:17" x14ac:dyDescent="0.25">
      <c r="A1" s="1" t="s">
        <v>636</v>
      </c>
    </row>
    <row r="2" spans="1:17" x14ac:dyDescent="0.25">
      <c r="A2" s="1"/>
      <c r="B2" s="72" t="s">
        <v>637</v>
      </c>
    </row>
    <row r="3" spans="1:17" s="76" customFormat="1" ht="12.75" customHeight="1" x14ac:dyDescent="0.25">
      <c r="A3"/>
      <c r="B3"/>
    </row>
    <row r="4" spans="1:17" s="70" customFormat="1" ht="15" customHeight="1" x14ac:dyDescent="0.25">
      <c r="A4" s="206" t="s">
        <v>838</v>
      </c>
      <c r="B4" s="421" t="s">
        <v>839</v>
      </c>
    </row>
    <row r="5" spans="1:17" s="141" customFormat="1" ht="15" customHeight="1" x14ac:dyDescent="0.25">
      <c r="A5"/>
      <c r="B5"/>
      <c r="C5" s="103" t="s">
        <v>638</v>
      </c>
      <c r="D5" s="104"/>
      <c r="E5" s="104"/>
      <c r="F5" s="104"/>
      <c r="G5" s="103" t="s">
        <v>638</v>
      </c>
      <c r="H5" s="104"/>
      <c r="I5" s="104"/>
      <c r="J5"/>
      <c r="K5"/>
      <c r="L5" s="105" t="s">
        <v>630</v>
      </c>
      <c r="M5" s="106"/>
      <c r="N5" s="106"/>
      <c r="O5" s="105" t="s">
        <v>631</v>
      </c>
      <c r="P5" s="106"/>
      <c r="Q5" s="106"/>
    </row>
    <row r="6" spans="1:17" hidden="1" x14ac:dyDescent="0.25">
      <c r="A6" s="3"/>
      <c r="B6" s="5"/>
      <c r="C6" s="2" t="s">
        <v>575</v>
      </c>
      <c r="D6" s="5"/>
      <c r="E6" s="5"/>
      <c r="F6" s="5"/>
      <c r="G6" s="5"/>
      <c r="H6" s="5"/>
      <c r="I6" s="5"/>
      <c r="J6" s="5"/>
      <c r="K6" s="5"/>
      <c r="L6" s="5"/>
      <c r="M6" s="5"/>
      <c r="N6" s="5"/>
      <c r="O6" s="5"/>
      <c r="P6" s="5"/>
      <c r="Q6" s="22"/>
    </row>
    <row r="7" spans="1:17" ht="45" customHeight="1" x14ac:dyDescent="0.25">
      <c r="A7" s="163" t="s">
        <v>766</v>
      </c>
      <c r="B7" s="137" t="s">
        <v>767</v>
      </c>
      <c r="C7" s="164" t="s">
        <v>651</v>
      </c>
      <c r="D7" s="165" t="s">
        <v>632</v>
      </c>
      <c r="E7" s="165" t="s">
        <v>639</v>
      </c>
      <c r="F7" s="165" t="s">
        <v>652</v>
      </c>
      <c r="G7" s="165" t="s">
        <v>633</v>
      </c>
      <c r="H7" s="165" t="s">
        <v>634</v>
      </c>
      <c r="I7" s="165" t="s">
        <v>695</v>
      </c>
      <c r="J7" s="165" t="s">
        <v>713</v>
      </c>
      <c r="K7" s="165" t="s">
        <v>635</v>
      </c>
      <c r="L7" s="165" t="s">
        <v>628</v>
      </c>
      <c r="M7" s="165" t="s">
        <v>629</v>
      </c>
      <c r="N7" s="165" t="s">
        <v>624</v>
      </c>
      <c r="O7" s="165" t="s">
        <v>625</v>
      </c>
      <c r="P7" s="165" t="s">
        <v>626</v>
      </c>
      <c r="Q7" s="166" t="s">
        <v>627</v>
      </c>
    </row>
    <row r="8" spans="1:17" x14ac:dyDescent="0.25">
      <c r="A8" s="160">
        <v>1</v>
      </c>
      <c r="B8" s="3" t="s">
        <v>26</v>
      </c>
      <c r="C8" s="55">
        <v>67</v>
      </c>
      <c r="D8" s="56">
        <v>91</v>
      </c>
      <c r="E8" s="56">
        <v>34</v>
      </c>
      <c r="F8" s="56">
        <v>192</v>
      </c>
      <c r="G8" s="56">
        <v>96</v>
      </c>
      <c r="H8" s="56">
        <v>27</v>
      </c>
      <c r="I8" s="56">
        <v>69</v>
      </c>
      <c r="J8" s="65">
        <v>125.19</v>
      </c>
      <c r="K8" s="65">
        <v>70.98</v>
      </c>
      <c r="L8" s="56">
        <v>16674</v>
      </c>
      <c r="M8" s="56">
        <v>3</v>
      </c>
      <c r="N8" s="56">
        <v>29952</v>
      </c>
      <c r="O8" s="56">
        <v>110</v>
      </c>
      <c r="P8" s="56">
        <v>1209</v>
      </c>
      <c r="Q8" s="25">
        <v>4583</v>
      </c>
    </row>
    <row r="9" spans="1:17" x14ac:dyDescent="0.25">
      <c r="A9" s="160">
        <v>2</v>
      </c>
      <c r="B9" s="3" t="s">
        <v>28</v>
      </c>
      <c r="C9" s="55">
        <v>99</v>
      </c>
      <c r="D9" s="56">
        <v>168</v>
      </c>
      <c r="E9" s="56">
        <v>61</v>
      </c>
      <c r="F9" s="56">
        <v>328</v>
      </c>
      <c r="G9" s="56">
        <v>180</v>
      </c>
      <c r="H9" s="56">
        <v>71</v>
      </c>
      <c r="I9" s="56">
        <v>77</v>
      </c>
      <c r="J9" s="65">
        <v>116.69</v>
      </c>
      <c r="K9" s="65">
        <v>77.540000000000006</v>
      </c>
      <c r="L9" s="56">
        <v>25357</v>
      </c>
      <c r="M9" s="56">
        <v>606</v>
      </c>
      <c r="N9" s="56">
        <v>41040</v>
      </c>
      <c r="O9" s="56">
        <v>183</v>
      </c>
      <c r="P9" s="56">
        <v>1971</v>
      </c>
      <c r="Q9" s="25">
        <v>5858</v>
      </c>
    </row>
    <row r="10" spans="1:17" x14ac:dyDescent="0.25">
      <c r="A10" s="160">
        <v>3</v>
      </c>
      <c r="B10" s="3" t="s">
        <v>34</v>
      </c>
      <c r="C10" s="55">
        <v>151</v>
      </c>
      <c r="D10" s="56">
        <v>319</v>
      </c>
      <c r="E10" s="56">
        <v>38</v>
      </c>
      <c r="F10" s="56">
        <v>508</v>
      </c>
      <c r="G10" s="56">
        <v>299</v>
      </c>
      <c r="H10" s="56">
        <v>26</v>
      </c>
      <c r="I10" s="56">
        <v>183</v>
      </c>
      <c r="J10" s="65">
        <v>88.81</v>
      </c>
      <c r="K10" s="65">
        <v>72.59</v>
      </c>
      <c r="L10" s="56">
        <v>38530</v>
      </c>
      <c r="M10" s="56">
        <v>382</v>
      </c>
      <c r="N10" s="56">
        <v>74439</v>
      </c>
      <c r="O10" s="56">
        <v>298</v>
      </c>
      <c r="P10" s="56">
        <v>3932</v>
      </c>
      <c r="Q10" s="25">
        <v>15126</v>
      </c>
    </row>
    <row r="11" spans="1:17" x14ac:dyDescent="0.25">
      <c r="A11" s="160">
        <v>4</v>
      </c>
      <c r="B11" s="3" t="s">
        <v>549</v>
      </c>
      <c r="C11" s="55">
        <v>114</v>
      </c>
      <c r="D11" s="56">
        <v>294</v>
      </c>
      <c r="E11" s="56">
        <v>125</v>
      </c>
      <c r="F11" s="56">
        <v>533</v>
      </c>
      <c r="G11" s="56">
        <v>291</v>
      </c>
      <c r="H11" s="56">
        <v>93</v>
      </c>
      <c r="I11" s="56">
        <v>149</v>
      </c>
      <c r="J11" s="65">
        <v>76.83</v>
      </c>
      <c r="K11" s="65">
        <v>59.98</v>
      </c>
      <c r="L11" s="56">
        <v>36784</v>
      </c>
      <c r="M11" s="56">
        <v>255</v>
      </c>
      <c r="N11" s="56">
        <v>47214</v>
      </c>
      <c r="O11" s="56">
        <v>210</v>
      </c>
      <c r="P11" s="56">
        <v>1967</v>
      </c>
      <c r="Q11" s="25">
        <v>5191</v>
      </c>
    </row>
    <row r="12" spans="1:17" x14ac:dyDescent="0.25">
      <c r="A12" s="160">
        <v>5</v>
      </c>
      <c r="B12" s="3" t="s">
        <v>29</v>
      </c>
      <c r="C12" s="55">
        <v>75</v>
      </c>
      <c r="D12" s="56">
        <v>90</v>
      </c>
      <c r="E12" s="56">
        <v>17</v>
      </c>
      <c r="F12" s="56">
        <v>182</v>
      </c>
      <c r="G12" s="56">
        <v>88</v>
      </c>
      <c r="H12" s="56">
        <v>18</v>
      </c>
      <c r="I12" s="56">
        <v>76</v>
      </c>
      <c r="J12" s="65">
        <v>177</v>
      </c>
      <c r="K12" s="65">
        <v>68</v>
      </c>
      <c r="L12" s="56">
        <v>22227</v>
      </c>
      <c r="M12" s="56">
        <v>574</v>
      </c>
      <c r="N12" s="56">
        <v>39708</v>
      </c>
      <c r="O12" s="56">
        <v>121</v>
      </c>
      <c r="P12" s="56">
        <v>1436</v>
      </c>
      <c r="Q12" s="25">
        <v>4289</v>
      </c>
    </row>
    <row r="13" spans="1:17" x14ac:dyDescent="0.25">
      <c r="A13" s="161"/>
      <c r="B13" s="4" t="s">
        <v>36</v>
      </c>
      <c r="C13" s="57">
        <v>10</v>
      </c>
      <c r="D13" s="58">
        <v>48</v>
      </c>
      <c r="E13" s="58">
        <v>0</v>
      </c>
      <c r="F13" s="58">
        <v>58</v>
      </c>
      <c r="G13" s="58">
        <v>50</v>
      </c>
      <c r="H13" s="58">
        <v>0</v>
      </c>
      <c r="I13" s="58">
        <v>8</v>
      </c>
      <c r="J13" s="66">
        <v>76.48</v>
      </c>
      <c r="K13" s="66">
        <v>72.09</v>
      </c>
      <c r="L13" s="58">
        <v>2406</v>
      </c>
      <c r="M13" s="58">
        <v>1541</v>
      </c>
      <c r="N13" s="58">
        <v>5475</v>
      </c>
      <c r="O13" s="58">
        <v>34</v>
      </c>
      <c r="P13" s="58">
        <v>132</v>
      </c>
      <c r="Q13" s="28">
        <v>221</v>
      </c>
    </row>
    <row r="14" spans="1:17" x14ac:dyDescent="0.25">
      <c r="A14" s="160">
        <v>6</v>
      </c>
      <c r="B14" s="3" t="s">
        <v>39</v>
      </c>
      <c r="C14" s="55">
        <v>0</v>
      </c>
      <c r="D14" s="56">
        <v>0</v>
      </c>
      <c r="E14" s="56">
        <v>0</v>
      </c>
      <c r="F14" s="56">
        <v>0</v>
      </c>
      <c r="G14" s="56">
        <v>0</v>
      </c>
      <c r="H14" s="56">
        <v>0</v>
      </c>
      <c r="I14" s="56">
        <v>0</v>
      </c>
      <c r="J14" s="65">
        <v>0</v>
      </c>
      <c r="K14" s="65">
        <v>0</v>
      </c>
      <c r="L14" s="56">
        <v>0</v>
      </c>
      <c r="M14" s="56">
        <v>0</v>
      </c>
      <c r="N14" s="56">
        <v>0</v>
      </c>
      <c r="O14" s="56">
        <v>0</v>
      </c>
      <c r="P14" s="56">
        <v>0</v>
      </c>
      <c r="Q14" s="25">
        <v>0</v>
      </c>
    </row>
    <row r="15" spans="1:17" x14ac:dyDescent="0.25">
      <c r="A15" s="161"/>
      <c r="B15" s="4" t="s">
        <v>35</v>
      </c>
      <c r="C15" s="57">
        <v>480</v>
      </c>
      <c r="D15" s="58">
        <v>642</v>
      </c>
      <c r="E15" s="58">
        <v>100</v>
      </c>
      <c r="F15" s="58">
        <v>1222</v>
      </c>
      <c r="G15" s="58">
        <v>649</v>
      </c>
      <c r="H15" s="58">
        <v>80</v>
      </c>
      <c r="I15" s="58">
        <v>493</v>
      </c>
      <c r="J15" s="66">
        <v>119.94</v>
      </c>
      <c r="K15" s="66">
        <v>79.55</v>
      </c>
      <c r="L15" s="58">
        <v>134921</v>
      </c>
      <c r="M15" s="58">
        <v>3205</v>
      </c>
      <c r="N15" s="58">
        <v>218567</v>
      </c>
      <c r="O15" s="58">
        <v>740</v>
      </c>
      <c r="P15" s="58">
        <v>10916</v>
      </c>
      <c r="Q15" s="28">
        <v>35752</v>
      </c>
    </row>
    <row r="16" spans="1:17" x14ac:dyDescent="0.25">
      <c r="A16" s="161"/>
      <c r="B16" s="4" t="s">
        <v>841</v>
      </c>
      <c r="C16" s="57">
        <v>87</v>
      </c>
      <c r="D16" s="58">
        <v>237</v>
      </c>
      <c r="E16" s="58">
        <v>5</v>
      </c>
      <c r="F16" s="58">
        <v>329</v>
      </c>
      <c r="G16" s="58">
        <v>234</v>
      </c>
      <c r="H16" s="58">
        <v>1</v>
      </c>
      <c r="I16" s="58">
        <v>94</v>
      </c>
      <c r="J16" s="66">
        <v>61</v>
      </c>
      <c r="K16" s="66">
        <v>67.7</v>
      </c>
      <c r="L16" s="58">
        <v>24033</v>
      </c>
      <c r="M16" s="58">
        <v>3213</v>
      </c>
      <c r="N16" s="58">
        <v>40260</v>
      </c>
      <c r="O16" s="58">
        <v>166</v>
      </c>
      <c r="P16" s="58">
        <v>1683</v>
      </c>
      <c r="Q16" s="28">
        <v>4987</v>
      </c>
    </row>
    <row r="17" spans="1:17" x14ac:dyDescent="0.25">
      <c r="A17" s="161"/>
      <c r="B17" s="4" t="s">
        <v>37</v>
      </c>
      <c r="C17" s="57">
        <v>12</v>
      </c>
      <c r="D17" s="58">
        <v>25</v>
      </c>
      <c r="E17" s="58">
        <v>0</v>
      </c>
      <c r="F17" s="58">
        <v>37</v>
      </c>
      <c r="G17" s="58">
        <v>25</v>
      </c>
      <c r="H17" s="58">
        <v>0</v>
      </c>
      <c r="I17" s="58">
        <v>12</v>
      </c>
      <c r="J17" s="66">
        <v>122.93</v>
      </c>
      <c r="K17" s="66">
        <v>45.4</v>
      </c>
      <c r="L17" s="58">
        <v>2153</v>
      </c>
      <c r="M17" s="58">
        <v>838</v>
      </c>
      <c r="N17" s="58">
        <v>6588</v>
      </c>
      <c r="O17" s="58">
        <v>35</v>
      </c>
      <c r="P17" s="58">
        <v>529</v>
      </c>
      <c r="Q17" s="28">
        <v>1366</v>
      </c>
    </row>
    <row r="18" spans="1:17" x14ac:dyDescent="0.25">
      <c r="A18" s="160">
        <v>7</v>
      </c>
      <c r="B18" s="3" t="s">
        <v>25</v>
      </c>
      <c r="C18" s="55">
        <v>63</v>
      </c>
      <c r="D18" s="56">
        <v>161</v>
      </c>
      <c r="E18" s="56">
        <v>41</v>
      </c>
      <c r="F18" s="56">
        <v>265</v>
      </c>
      <c r="G18" s="56">
        <v>153</v>
      </c>
      <c r="H18" s="56">
        <v>30</v>
      </c>
      <c r="I18" s="56">
        <v>82</v>
      </c>
      <c r="J18" s="65">
        <v>53.52</v>
      </c>
      <c r="K18" s="65">
        <v>66.099999999999994</v>
      </c>
      <c r="L18" s="56">
        <v>17438</v>
      </c>
      <c r="M18" s="56">
        <v>600</v>
      </c>
      <c r="N18" s="56">
        <v>39162</v>
      </c>
      <c r="O18" s="56">
        <v>117</v>
      </c>
      <c r="P18" s="56">
        <v>1893</v>
      </c>
      <c r="Q18" s="25">
        <v>7847</v>
      </c>
    </row>
    <row r="19" spans="1:17" x14ac:dyDescent="0.25">
      <c r="A19" s="160">
        <v>8</v>
      </c>
      <c r="B19" s="3" t="s">
        <v>32</v>
      </c>
      <c r="C19" s="55">
        <v>88</v>
      </c>
      <c r="D19" s="56">
        <v>153</v>
      </c>
      <c r="E19" s="56">
        <v>12</v>
      </c>
      <c r="F19" s="56">
        <v>253</v>
      </c>
      <c r="G19" s="56">
        <v>141</v>
      </c>
      <c r="H19" s="56">
        <v>16</v>
      </c>
      <c r="I19" s="56">
        <v>96</v>
      </c>
      <c r="J19" s="65">
        <v>112.45</v>
      </c>
      <c r="K19" s="65">
        <v>81.59</v>
      </c>
      <c r="L19" s="56">
        <v>25606</v>
      </c>
      <c r="M19" s="56">
        <v>75</v>
      </c>
      <c r="N19" s="56">
        <v>31476</v>
      </c>
      <c r="O19" s="56">
        <v>161</v>
      </c>
      <c r="P19" s="56">
        <v>2090</v>
      </c>
      <c r="Q19" s="25">
        <v>6986</v>
      </c>
    </row>
    <row r="20" spans="1:17" x14ac:dyDescent="0.25">
      <c r="A20" s="160">
        <v>9</v>
      </c>
      <c r="B20" s="3" t="s">
        <v>33</v>
      </c>
      <c r="C20" s="55">
        <v>59</v>
      </c>
      <c r="D20" s="56">
        <v>97</v>
      </c>
      <c r="E20" s="56">
        <v>11</v>
      </c>
      <c r="F20" s="56">
        <v>167</v>
      </c>
      <c r="G20" s="56">
        <v>95</v>
      </c>
      <c r="H20" s="56">
        <v>11</v>
      </c>
      <c r="I20" s="56">
        <v>61</v>
      </c>
      <c r="J20" s="65">
        <v>98.48</v>
      </c>
      <c r="K20" s="65">
        <v>75.47</v>
      </c>
      <c r="L20" s="56">
        <v>16639</v>
      </c>
      <c r="M20" s="56">
        <v>92</v>
      </c>
      <c r="N20" s="56">
        <v>26280</v>
      </c>
      <c r="O20" s="56">
        <v>97</v>
      </c>
      <c r="P20" s="56">
        <v>1015</v>
      </c>
      <c r="Q20" s="25">
        <v>3103</v>
      </c>
    </row>
    <row r="21" spans="1:17" x14ac:dyDescent="0.25">
      <c r="A21" s="160">
        <v>11</v>
      </c>
      <c r="B21" s="3" t="s">
        <v>38</v>
      </c>
      <c r="C21" s="55">
        <v>28</v>
      </c>
      <c r="D21" s="56">
        <v>59</v>
      </c>
      <c r="E21" s="56">
        <v>20</v>
      </c>
      <c r="F21" s="56">
        <v>107</v>
      </c>
      <c r="G21" s="56">
        <v>59</v>
      </c>
      <c r="H21" s="56">
        <v>18</v>
      </c>
      <c r="I21" s="56">
        <v>30</v>
      </c>
      <c r="J21" s="65">
        <v>138.49</v>
      </c>
      <c r="K21" s="65">
        <v>66.69</v>
      </c>
      <c r="L21" s="56">
        <v>7547</v>
      </c>
      <c r="M21" s="56">
        <v>0</v>
      </c>
      <c r="N21" s="56">
        <v>16830</v>
      </c>
      <c r="O21" s="56">
        <v>61</v>
      </c>
      <c r="P21" s="56">
        <v>665</v>
      </c>
      <c r="Q21" s="25">
        <v>3679</v>
      </c>
    </row>
    <row r="22" spans="1:17" x14ac:dyDescent="0.25">
      <c r="A22" s="160">
        <v>12</v>
      </c>
      <c r="B22" s="3" t="s">
        <v>904</v>
      </c>
      <c r="C22" s="55">
        <v>72</v>
      </c>
      <c r="D22" s="56">
        <v>181</v>
      </c>
      <c r="E22" s="56">
        <v>58</v>
      </c>
      <c r="F22" s="56">
        <v>311</v>
      </c>
      <c r="G22" s="56">
        <v>165</v>
      </c>
      <c r="H22" s="56">
        <v>24</v>
      </c>
      <c r="I22" s="56">
        <v>122</v>
      </c>
      <c r="J22" s="65">
        <v>62.16</v>
      </c>
      <c r="K22" s="65">
        <v>53.44</v>
      </c>
      <c r="L22" s="56">
        <v>20231</v>
      </c>
      <c r="M22" s="56">
        <v>485</v>
      </c>
      <c r="N22" s="56">
        <v>47666</v>
      </c>
      <c r="O22" s="56">
        <v>208</v>
      </c>
      <c r="P22" s="56">
        <v>1794</v>
      </c>
      <c r="Q22" s="25">
        <v>4758</v>
      </c>
    </row>
    <row r="23" spans="1:17" x14ac:dyDescent="0.25">
      <c r="A23" s="160">
        <v>13</v>
      </c>
      <c r="B23" s="3" t="s">
        <v>30</v>
      </c>
      <c r="C23" s="55">
        <v>196</v>
      </c>
      <c r="D23" s="56">
        <v>672</v>
      </c>
      <c r="E23" s="56">
        <v>11</v>
      </c>
      <c r="F23" s="56">
        <v>879</v>
      </c>
      <c r="G23" s="56">
        <v>670</v>
      </c>
      <c r="H23" s="56">
        <v>6</v>
      </c>
      <c r="I23" s="56">
        <v>203</v>
      </c>
      <c r="J23" s="65">
        <v>72.260000000000005</v>
      </c>
      <c r="K23" s="65">
        <v>72.03</v>
      </c>
      <c r="L23" s="56">
        <v>57508</v>
      </c>
      <c r="M23" s="56">
        <v>753</v>
      </c>
      <c r="N23" s="56">
        <v>80886</v>
      </c>
      <c r="O23" s="56">
        <v>330</v>
      </c>
      <c r="P23" s="56">
        <v>4653</v>
      </c>
      <c r="Q23" s="25">
        <v>14425</v>
      </c>
    </row>
    <row r="24" spans="1:17" x14ac:dyDescent="0.25">
      <c r="A24" s="160">
        <v>14</v>
      </c>
      <c r="B24" s="3" t="s">
        <v>31</v>
      </c>
      <c r="C24" s="55">
        <v>112</v>
      </c>
      <c r="D24" s="56">
        <v>191</v>
      </c>
      <c r="E24" s="56">
        <v>88</v>
      </c>
      <c r="F24" s="56">
        <v>391</v>
      </c>
      <c r="G24" s="56">
        <v>199</v>
      </c>
      <c r="H24" s="56">
        <v>83</v>
      </c>
      <c r="I24" s="56">
        <v>109</v>
      </c>
      <c r="J24" s="65">
        <v>58.21</v>
      </c>
      <c r="K24" s="65">
        <v>65.77</v>
      </c>
      <c r="L24" s="56">
        <v>28010</v>
      </c>
      <c r="M24" s="56">
        <v>315</v>
      </c>
      <c r="N24" s="56">
        <v>43070</v>
      </c>
      <c r="O24" s="56">
        <v>196</v>
      </c>
      <c r="P24" s="56">
        <v>2384</v>
      </c>
      <c r="Q24" s="25">
        <v>6367</v>
      </c>
    </row>
    <row r="25" spans="1:17" x14ac:dyDescent="0.25">
      <c r="A25" s="160">
        <v>15</v>
      </c>
      <c r="B25" s="3" t="s">
        <v>40</v>
      </c>
      <c r="C25" s="55">
        <v>135</v>
      </c>
      <c r="D25" s="56">
        <v>338</v>
      </c>
      <c r="E25" s="56">
        <v>120</v>
      </c>
      <c r="F25" s="56">
        <v>593</v>
      </c>
      <c r="G25" s="56">
        <v>343</v>
      </c>
      <c r="H25" s="56">
        <v>120</v>
      </c>
      <c r="I25" s="56">
        <v>130</v>
      </c>
      <c r="J25" s="65">
        <v>102.96</v>
      </c>
      <c r="K25" s="65">
        <v>66.84</v>
      </c>
      <c r="L25" s="56">
        <v>37467</v>
      </c>
      <c r="M25" s="56">
        <v>204</v>
      </c>
      <c r="N25" s="56">
        <v>56364</v>
      </c>
      <c r="O25" s="56">
        <v>338</v>
      </c>
      <c r="P25" s="56">
        <v>3408</v>
      </c>
      <c r="Q25" s="25">
        <v>8904</v>
      </c>
    </row>
    <row r="26" spans="1:17" x14ac:dyDescent="0.25">
      <c r="A26" s="160">
        <v>16</v>
      </c>
      <c r="B26" s="3" t="s">
        <v>27</v>
      </c>
      <c r="C26" s="55">
        <v>371</v>
      </c>
      <c r="D26" s="56">
        <v>636</v>
      </c>
      <c r="E26" s="56">
        <v>140</v>
      </c>
      <c r="F26" s="56">
        <v>1147</v>
      </c>
      <c r="G26" s="56">
        <v>613</v>
      </c>
      <c r="H26" s="56">
        <v>147</v>
      </c>
      <c r="I26" s="56">
        <v>387</v>
      </c>
      <c r="J26" s="65">
        <v>152.38999999999999</v>
      </c>
      <c r="K26" s="65">
        <v>93.71</v>
      </c>
      <c r="L26" s="56">
        <v>110249</v>
      </c>
      <c r="M26" s="56">
        <v>1558</v>
      </c>
      <c r="N26" s="56">
        <v>149716</v>
      </c>
      <c r="O26" s="56">
        <v>640</v>
      </c>
      <c r="P26" s="56">
        <v>8755</v>
      </c>
      <c r="Q26" s="25">
        <v>28491</v>
      </c>
    </row>
    <row r="27" spans="1:17" x14ac:dyDescent="0.25">
      <c r="A27" s="162">
        <v>18</v>
      </c>
      <c r="B27" s="3" t="s">
        <v>550</v>
      </c>
      <c r="C27" s="55">
        <v>0</v>
      </c>
      <c r="D27" s="56">
        <v>0</v>
      </c>
      <c r="E27" s="56">
        <v>0</v>
      </c>
      <c r="F27" s="56">
        <v>0</v>
      </c>
      <c r="G27" s="56">
        <v>0</v>
      </c>
      <c r="H27" s="56">
        <v>0</v>
      </c>
      <c r="I27" s="56">
        <v>0</v>
      </c>
      <c r="J27" s="65">
        <v>50.49</v>
      </c>
      <c r="K27" s="65">
        <v>51.77</v>
      </c>
      <c r="L27" s="56">
        <v>5102</v>
      </c>
      <c r="M27" s="56">
        <v>0</v>
      </c>
      <c r="N27" s="56">
        <v>9855</v>
      </c>
      <c r="O27" s="56">
        <v>0</v>
      </c>
      <c r="P27" s="56">
        <v>0</v>
      </c>
      <c r="Q27" s="25">
        <v>0</v>
      </c>
    </row>
    <row r="28" spans="1:17" x14ac:dyDescent="0.25">
      <c r="A28" s="6" t="s">
        <v>1128</v>
      </c>
      <c r="B28" s="101"/>
      <c r="C28" s="59">
        <v>2219</v>
      </c>
      <c r="D28" s="60">
        <v>4402</v>
      </c>
      <c r="E28" s="60">
        <v>881</v>
      </c>
      <c r="F28" s="60">
        <v>7502</v>
      </c>
      <c r="G28" s="60">
        <v>4350</v>
      </c>
      <c r="H28" s="60">
        <v>771</v>
      </c>
      <c r="I28" s="60">
        <v>2381</v>
      </c>
      <c r="J28" s="94">
        <v>1866.2800000000004</v>
      </c>
      <c r="K28" s="94">
        <v>1307.24</v>
      </c>
      <c r="L28" s="60">
        <v>628882</v>
      </c>
      <c r="M28" s="60">
        <v>14699</v>
      </c>
      <c r="N28" s="60">
        <v>1004548</v>
      </c>
      <c r="O28" s="60">
        <v>4045</v>
      </c>
      <c r="P28" s="60">
        <v>50432</v>
      </c>
      <c r="Q28" s="31">
        <v>161933</v>
      </c>
    </row>
  </sheetData>
  <phoneticPr fontId="3" type="noConversion"/>
  <printOptions horizontalCentered="1"/>
  <pageMargins left="0.39370078740157483" right="0.39370078740157483" top="1.3779527559055118" bottom="0.98425196850393704" header="0.70866141732283472" footer="0.51181102362204722"/>
  <pageSetup paperSize="5" scale="95" orientation="landscape" r:id="rId2"/>
  <headerFooter alignWithMargins="0">
    <oddHeader>&amp;C&amp;"Arial,Gras"&amp;11MINISTÈRE DE LA SANTÉ ET DES SERVICES SOCIAUX&amp;"Arial,Normal"
RAPPORTS STATISTIQUES ANNUELS DES CENTRES JEUNESSE (missions CPEJ et CRJDA/MDA)&amp;R&amp;"Arial,Gras"&amp;11Année
2011-2012</oddHeader>
    <oddFooter>&amp;L&amp;"Arial,Italique"&amp;9Direction des jeunes et des familles&amp;C&amp;"Arial,Italique"&amp;9Page &amp;P de &amp;N&amp;R&amp;"Arial,Italique"&amp;9&amp;A</oddFooter>
  </headerFooter>
  <colBreaks count="1" manualBreakCount="1">
    <brk id="9" max="1048575" man="1"/>
  </colBreaks>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tabColor indexed="45"/>
  </sheetPr>
  <dimension ref="A1:Q31"/>
  <sheetViews>
    <sheetView view="pageLayout" topLeftCell="K1" zoomScaleNormal="100" workbookViewId="0">
      <selection activeCell="K6" sqref="K6"/>
    </sheetView>
  </sheetViews>
  <sheetFormatPr baseColWidth="10" defaultRowHeight="13.2" x14ac:dyDescent="0.25"/>
  <cols>
    <col min="1" max="1" width="9.6640625" customWidth="1"/>
    <col min="2" max="2" width="62.6640625" customWidth="1"/>
    <col min="3" max="4" width="10.6640625" customWidth="1"/>
    <col min="5" max="5" width="11.6640625" customWidth="1"/>
    <col min="6" max="7" width="10.6640625" customWidth="1"/>
    <col min="8" max="8" width="11.6640625" customWidth="1"/>
    <col min="9" max="9" width="10.6640625" customWidth="1"/>
    <col min="10" max="10" width="15.6640625" customWidth="1"/>
    <col min="11" max="17" width="10.6640625" customWidth="1"/>
  </cols>
  <sheetData>
    <row r="1" spans="1:17" x14ac:dyDescent="0.25">
      <c r="A1" s="1" t="s">
        <v>640</v>
      </c>
    </row>
    <row r="2" spans="1:17" x14ac:dyDescent="0.25">
      <c r="A2" s="1"/>
      <c r="B2" s="72" t="s">
        <v>641</v>
      </c>
    </row>
    <row r="3" spans="1:17" s="76" customFormat="1" x14ac:dyDescent="0.25">
      <c r="A3"/>
      <c r="B3"/>
    </row>
    <row r="4" spans="1:17" s="70" customFormat="1" ht="15" customHeight="1" x14ac:dyDescent="0.25">
      <c r="A4" s="206" t="s">
        <v>838</v>
      </c>
      <c r="B4" s="421" t="s">
        <v>839</v>
      </c>
    </row>
    <row r="5" spans="1:17" s="141" customFormat="1" ht="15" customHeight="1" x14ac:dyDescent="0.25">
      <c r="A5"/>
      <c r="B5"/>
      <c r="C5" s="98" t="s">
        <v>638</v>
      </c>
      <c r="D5" s="99"/>
      <c r="E5" s="99"/>
      <c r="F5" s="100"/>
      <c r="G5" s="98" t="s">
        <v>638</v>
      </c>
      <c r="H5" s="99"/>
      <c r="I5" s="100"/>
      <c r="J5"/>
      <c r="K5"/>
      <c r="L5" s="107" t="s">
        <v>630</v>
      </c>
      <c r="M5" s="108"/>
      <c r="N5" s="109"/>
      <c r="O5" s="107" t="s">
        <v>631</v>
      </c>
      <c r="P5" s="108"/>
      <c r="Q5" s="109"/>
    </row>
    <row r="6" spans="1:17" hidden="1" x14ac:dyDescent="0.25">
      <c r="A6" s="3"/>
      <c r="B6" s="5"/>
      <c r="C6" s="74" t="s">
        <v>575</v>
      </c>
      <c r="D6" s="71"/>
      <c r="E6" s="5"/>
      <c r="F6" s="5"/>
      <c r="G6" s="5"/>
      <c r="H6" s="5"/>
      <c r="I6" s="5"/>
      <c r="J6" s="5"/>
      <c r="K6" s="5"/>
      <c r="L6" s="5"/>
      <c r="M6" s="5"/>
      <c r="N6" s="5"/>
      <c r="O6" s="5"/>
      <c r="P6" s="5"/>
      <c r="Q6" s="73"/>
    </row>
    <row r="7" spans="1:17" ht="45" customHeight="1" x14ac:dyDescent="0.25">
      <c r="A7" s="163" t="s">
        <v>766</v>
      </c>
      <c r="B7" s="137" t="s">
        <v>767</v>
      </c>
      <c r="C7" s="164" t="s">
        <v>651</v>
      </c>
      <c r="D7" s="165" t="s">
        <v>632</v>
      </c>
      <c r="E7" s="165" t="s">
        <v>639</v>
      </c>
      <c r="F7" s="165" t="s">
        <v>652</v>
      </c>
      <c r="G7" s="165" t="s">
        <v>633</v>
      </c>
      <c r="H7" s="165" t="s">
        <v>634</v>
      </c>
      <c r="I7" s="165" t="s">
        <v>695</v>
      </c>
      <c r="J7" s="165" t="s">
        <v>713</v>
      </c>
      <c r="K7" s="165" t="s">
        <v>635</v>
      </c>
      <c r="L7" s="165" t="s">
        <v>628</v>
      </c>
      <c r="M7" s="165" t="s">
        <v>629</v>
      </c>
      <c r="N7" s="165" t="s">
        <v>624</v>
      </c>
      <c r="O7" s="165" t="s">
        <v>625</v>
      </c>
      <c r="P7" s="165" t="s">
        <v>626</v>
      </c>
      <c r="Q7" s="166" t="s">
        <v>627</v>
      </c>
    </row>
    <row r="8" spans="1:17" x14ac:dyDescent="0.25">
      <c r="A8" s="168">
        <v>1</v>
      </c>
      <c r="B8" s="3" t="s">
        <v>26</v>
      </c>
      <c r="C8" s="55">
        <v>0</v>
      </c>
      <c r="D8" s="56">
        <v>0</v>
      </c>
      <c r="E8" s="56">
        <v>0</v>
      </c>
      <c r="F8" s="56">
        <v>0</v>
      </c>
      <c r="G8" s="56">
        <v>0</v>
      </c>
      <c r="H8" s="56">
        <v>0</v>
      </c>
      <c r="I8" s="56">
        <v>0</v>
      </c>
      <c r="J8" s="65">
        <v>0</v>
      </c>
      <c r="K8" s="65">
        <v>0</v>
      </c>
      <c r="L8" s="56">
        <v>0</v>
      </c>
      <c r="M8" s="56">
        <v>0</v>
      </c>
      <c r="N8" s="56">
        <v>0</v>
      </c>
      <c r="O8" s="56">
        <v>0</v>
      </c>
      <c r="P8" s="56">
        <v>0</v>
      </c>
      <c r="Q8" s="25">
        <v>0</v>
      </c>
    </row>
    <row r="9" spans="1:17" x14ac:dyDescent="0.25">
      <c r="A9" s="168">
        <v>2</v>
      </c>
      <c r="B9" s="3" t="s">
        <v>28</v>
      </c>
      <c r="C9" s="55">
        <v>7</v>
      </c>
      <c r="D9" s="56">
        <v>14</v>
      </c>
      <c r="E9" s="56">
        <v>7</v>
      </c>
      <c r="F9" s="56">
        <v>28</v>
      </c>
      <c r="G9" s="56">
        <v>15</v>
      </c>
      <c r="H9" s="56">
        <v>8</v>
      </c>
      <c r="I9" s="56">
        <v>5</v>
      </c>
      <c r="J9" s="65">
        <v>113.24</v>
      </c>
      <c r="K9" s="65">
        <v>66.459999999999994</v>
      </c>
      <c r="L9" s="56">
        <v>1169</v>
      </c>
      <c r="M9" s="56">
        <v>0</v>
      </c>
      <c r="N9" s="56">
        <v>2928</v>
      </c>
      <c r="O9" s="56">
        <v>20</v>
      </c>
      <c r="P9" s="56">
        <v>777</v>
      </c>
      <c r="Q9" s="25">
        <v>217</v>
      </c>
    </row>
    <row r="10" spans="1:17" x14ac:dyDescent="0.25">
      <c r="A10" s="168">
        <v>3</v>
      </c>
      <c r="B10" s="3" t="s">
        <v>34</v>
      </c>
      <c r="C10" s="55">
        <v>89</v>
      </c>
      <c r="D10" s="56">
        <v>97</v>
      </c>
      <c r="E10" s="56">
        <v>31</v>
      </c>
      <c r="F10" s="56">
        <v>217</v>
      </c>
      <c r="G10" s="56">
        <v>85</v>
      </c>
      <c r="H10" s="56">
        <v>43</v>
      </c>
      <c r="I10" s="56">
        <v>89</v>
      </c>
      <c r="J10" s="65">
        <v>40.58</v>
      </c>
      <c r="K10" s="65">
        <v>76.19</v>
      </c>
      <c r="L10" s="56">
        <v>21801</v>
      </c>
      <c r="M10" s="56">
        <v>207</v>
      </c>
      <c r="N10" s="56">
        <v>37115</v>
      </c>
      <c r="O10" s="56">
        <v>135</v>
      </c>
      <c r="P10" s="56">
        <v>6269</v>
      </c>
      <c r="Q10" s="25">
        <v>2046</v>
      </c>
    </row>
    <row r="11" spans="1:17" x14ac:dyDescent="0.25">
      <c r="A11" s="168">
        <v>4</v>
      </c>
      <c r="B11" s="3" t="s">
        <v>549</v>
      </c>
      <c r="C11" s="55">
        <v>0</v>
      </c>
      <c r="D11" s="56">
        <v>0</v>
      </c>
      <c r="E11" s="56">
        <v>0</v>
      </c>
      <c r="F11" s="56">
        <v>0</v>
      </c>
      <c r="G11" s="56">
        <v>0</v>
      </c>
      <c r="H11" s="56">
        <v>0</v>
      </c>
      <c r="I11" s="56">
        <v>0</v>
      </c>
      <c r="J11" s="65">
        <v>0</v>
      </c>
      <c r="K11" s="65">
        <v>0</v>
      </c>
      <c r="L11" s="56">
        <v>0</v>
      </c>
      <c r="M11" s="56">
        <v>0</v>
      </c>
      <c r="N11" s="56">
        <v>0</v>
      </c>
      <c r="O11" s="56">
        <v>0</v>
      </c>
      <c r="P11" s="56">
        <v>0</v>
      </c>
      <c r="Q11" s="25">
        <v>0</v>
      </c>
    </row>
    <row r="12" spans="1:17" x14ac:dyDescent="0.25">
      <c r="A12" s="168">
        <v>5</v>
      </c>
      <c r="B12" s="3" t="s">
        <v>29</v>
      </c>
      <c r="C12" s="55">
        <v>11</v>
      </c>
      <c r="D12" s="56">
        <v>155</v>
      </c>
      <c r="E12" s="56">
        <v>9</v>
      </c>
      <c r="F12" s="56">
        <v>175</v>
      </c>
      <c r="G12" s="56">
        <v>154</v>
      </c>
      <c r="H12" s="56">
        <v>10</v>
      </c>
      <c r="I12" s="56">
        <v>11</v>
      </c>
      <c r="J12" s="65">
        <v>8</v>
      </c>
      <c r="K12" s="65">
        <v>41</v>
      </c>
      <c r="L12" s="56">
        <v>2564</v>
      </c>
      <c r="M12" s="56">
        <v>0</v>
      </c>
      <c r="N12" s="56">
        <v>7781</v>
      </c>
      <c r="O12" s="56">
        <v>21</v>
      </c>
      <c r="P12" s="56">
        <v>595</v>
      </c>
      <c r="Q12" s="25">
        <v>204</v>
      </c>
    </row>
    <row r="13" spans="1:17" x14ac:dyDescent="0.25">
      <c r="A13" s="169"/>
      <c r="B13" s="4" t="s">
        <v>36</v>
      </c>
      <c r="C13" s="57">
        <v>0</v>
      </c>
      <c r="D13" s="58">
        <v>0</v>
      </c>
      <c r="E13" s="58">
        <v>0</v>
      </c>
      <c r="F13" s="58">
        <v>0</v>
      </c>
      <c r="G13" s="58">
        <v>0</v>
      </c>
      <c r="H13" s="58">
        <v>0</v>
      </c>
      <c r="I13" s="58">
        <v>0</v>
      </c>
      <c r="J13" s="66">
        <v>0</v>
      </c>
      <c r="K13" s="66">
        <v>0</v>
      </c>
      <c r="L13" s="58">
        <v>0</v>
      </c>
      <c r="M13" s="58">
        <v>0</v>
      </c>
      <c r="N13" s="58">
        <v>0</v>
      </c>
      <c r="O13" s="58">
        <v>0</v>
      </c>
      <c r="P13" s="58">
        <v>0</v>
      </c>
      <c r="Q13" s="28">
        <v>0</v>
      </c>
    </row>
    <row r="14" spans="1:17" x14ac:dyDescent="0.25">
      <c r="A14" s="168">
        <v>6</v>
      </c>
      <c r="B14" s="3" t="s">
        <v>39</v>
      </c>
      <c r="C14" s="55">
        <v>14</v>
      </c>
      <c r="D14" s="56">
        <v>11</v>
      </c>
      <c r="E14" s="56">
        <v>0</v>
      </c>
      <c r="F14" s="56">
        <v>25</v>
      </c>
      <c r="G14" s="56">
        <v>13</v>
      </c>
      <c r="H14" s="56">
        <v>0</v>
      </c>
      <c r="I14" s="56">
        <v>12</v>
      </c>
      <c r="J14" s="65">
        <v>152.76</v>
      </c>
      <c r="K14" s="65">
        <v>0.75</v>
      </c>
      <c r="L14" s="56">
        <v>3619</v>
      </c>
      <c r="M14" s="56">
        <v>200</v>
      </c>
      <c r="N14" s="56">
        <v>5490</v>
      </c>
      <c r="O14" s="56">
        <v>25</v>
      </c>
      <c r="P14" s="56">
        <v>5099</v>
      </c>
      <c r="Q14" s="25">
        <v>1280</v>
      </c>
    </row>
    <row r="15" spans="1:17" x14ac:dyDescent="0.25">
      <c r="A15" s="169"/>
      <c r="B15" s="4" t="s">
        <v>35</v>
      </c>
      <c r="C15" s="57">
        <v>169</v>
      </c>
      <c r="D15" s="58">
        <v>162</v>
      </c>
      <c r="E15" s="58">
        <v>38</v>
      </c>
      <c r="F15" s="58">
        <v>369</v>
      </c>
      <c r="G15" s="58">
        <v>157</v>
      </c>
      <c r="H15" s="58">
        <v>56</v>
      </c>
      <c r="I15" s="58">
        <v>156</v>
      </c>
      <c r="J15" s="66">
        <v>298.05</v>
      </c>
      <c r="K15" s="66">
        <v>84.24</v>
      </c>
      <c r="L15" s="58">
        <v>48255</v>
      </c>
      <c r="M15" s="58">
        <v>642</v>
      </c>
      <c r="N15" s="58">
        <v>71105</v>
      </c>
      <c r="O15" s="58">
        <v>277</v>
      </c>
      <c r="P15" s="58">
        <v>11002</v>
      </c>
      <c r="Q15" s="28">
        <v>4431</v>
      </c>
    </row>
    <row r="16" spans="1:17" x14ac:dyDescent="0.25">
      <c r="A16" s="169"/>
      <c r="B16" s="4" t="s">
        <v>841</v>
      </c>
      <c r="C16" s="57">
        <v>97</v>
      </c>
      <c r="D16" s="58">
        <v>133</v>
      </c>
      <c r="E16" s="58">
        <v>28</v>
      </c>
      <c r="F16" s="58">
        <v>258</v>
      </c>
      <c r="G16" s="58">
        <v>140</v>
      </c>
      <c r="H16" s="58">
        <v>22</v>
      </c>
      <c r="I16" s="58">
        <v>96</v>
      </c>
      <c r="J16" s="66">
        <v>150</v>
      </c>
      <c r="K16" s="66">
        <v>60.5</v>
      </c>
      <c r="L16" s="58">
        <v>24131</v>
      </c>
      <c r="M16" s="58">
        <v>1128</v>
      </c>
      <c r="N16" s="58">
        <v>41724</v>
      </c>
      <c r="O16" s="58">
        <v>202</v>
      </c>
      <c r="P16" s="58">
        <v>7336</v>
      </c>
      <c r="Q16" s="28">
        <v>2313</v>
      </c>
    </row>
    <row r="17" spans="1:17" x14ac:dyDescent="0.25">
      <c r="A17" s="169"/>
      <c r="B17" s="4" t="s">
        <v>37</v>
      </c>
      <c r="C17" s="57">
        <v>0</v>
      </c>
      <c r="D17" s="58">
        <v>0</v>
      </c>
      <c r="E17" s="58">
        <v>0</v>
      </c>
      <c r="F17" s="58">
        <v>0</v>
      </c>
      <c r="G17" s="58">
        <v>0</v>
      </c>
      <c r="H17" s="58">
        <v>0</v>
      </c>
      <c r="I17" s="58">
        <v>0</v>
      </c>
      <c r="J17" s="66">
        <v>0</v>
      </c>
      <c r="K17" s="66">
        <v>0</v>
      </c>
      <c r="L17" s="58">
        <v>0</v>
      </c>
      <c r="M17" s="58">
        <v>0</v>
      </c>
      <c r="N17" s="58">
        <v>0</v>
      </c>
      <c r="O17" s="58">
        <v>0</v>
      </c>
      <c r="P17" s="58">
        <v>0</v>
      </c>
      <c r="Q17" s="28">
        <v>0</v>
      </c>
    </row>
    <row r="18" spans="1:17" x14ac:dyDescent="0.25">
      <c r="A18" s="168">
        <v>7</v>
      </c>
      <c r="B18" s="3" t="s">
        <v>25</v>
      </c>
      <c r="C18" s="55">
        <v>0</v>
      </c>
      <c r="D18" s="56">
        <v>0</v>
      </c>
      <c r="E18" s="56">
        <v>0</v>
      </c>
      <c r="F18" s="56">
        <v>0</v>
      </c>
      <c r="G18" s="56">
        <v>0</v>
      </c>
      <c r="H18" s="56">
        <v>0</v>
      </c>
      <c r="I18" s="56">
        <v>0</v>
      </c>
      <c r="J18" s="65">
        <v>0</v>
      </c>
      <c r="K18" s="65">
        <v>0</v>
      </c>
      <c r="L18" s="56">
        <v>0</v>
      </c>
      <c r="M18" s="56">
        <v>0</v>
      </c>
      <c r="N18" s="56">
        <v>0</v>
      </c>
      <c r="O18" s="56">
        <v>0</v>
      </c>
      <c r="P18" s="56">
        <v>0</v>
      </c>
      <c r="Q18" s="25">
        <v>0</v>
      </c>
    </row>
    <row r="19" spans="1:17" x14ac:dyDescent="0.25">
      <c r="A19" s="168">
        <v>8</v>
      </c>
      <c r="B19" s="3" t="s">
        <v>32</v>
      </c>
      <c r="C19" s="55">
        <v>5</v>
      </c>
      <c r="D19" s="56">
        <v>11</v>
      </c>
      <c r="E19" s="56">
        <v>1</v>
      </c>
      <c r="F19" s="56">
        <v>17</v>
      </c>
      <c r="G19" s="56">
        <v>8</v>
      </c>
      <c r="H19" s="56">
        <v>0</v>
      </c>
      <c r="I19" s="56">
        <v>9</v>
      </c>
      <c r="J19" s="65">
        <v>148.44</v>
      </c>
      <c r="K19" s="65">
        <v>56.74</v>
      </c>
      <c r="L19" s="56">
        <v>1869</v>
      </c>
      <c r="M19" s="56">
        <v>0</v>
      </c>
      <c r="N19" s="56">
        <v>3294</v>
      </c>
      <c r="O19" s="56">
        <v>16</v>
      </c>
      <c r="P19" s="56">
        <v>794</v>
      </c>
      <c r="Q19" s="25">
        <v>314</v>
      </c>
    </row>
    <row r="20" spans="1:17" x14ac:dyDescent="0.25">
      <c r="A20" s="168">
        <v>9</v>
      </c>
      <c r="B20" s="3" t="s">
        <v>33</v>
      </c>
      <c r="C20" s="55">
        <v>0</v>
      </c>
      <c r="D20" s="56">
        <v>6</v>
      </c>
      <c r="E20" s="56">
        <v>0</v>
      </c>
      <c r="F20" s="56">
        <v>6</v>
      </c>
      <c r="G20" s="56">
        <v>0</v>
      </c>
      <c r="H20" s="56">
        <v>0</v>
      </c>
      <c r="I20" s="56">
        <v>6</v>
      </c>
      <c r="J20" s="65">
        <v>0</v>
      </c>
      <c r="K20" s="65">
        <v>71.62</v>
      </c>
      <c r="L20" s="56">
        <v>349</v>
      </c>
      <c r="M20" s="56">
        <v>0</v>
      </c>
      <c r="N20" s="56">
        <v>606</v>
      </c>
      <c r="O20" s="56">
        <v>4</v>
      </c>
      <c r="P20" s="56">
        <v>85</v>
      </c>
      <c r="Q20" s="25">
        <v>27</v>
      </c>
    </row>
    <row r="21" spans="1:17" x14ac:dyDescent="0.25">
      <c r="A21" s="168">
        <v>11</v>
      </c>
      <c r="B21" s="3" t="s">
        <v>38</v>
      </c>
      <c r="C21" s="55">
        <v>0</v>
      </c>
      <c r="D21" s="56">
        <v>0</v>
      </c>
      <c r="E21" s="56">
        <v>0</v>
      </c>
      <c r="F21" s="56">
        <v>0</v>
      </c>
      <c r="G21" s="56">
        <v>0</v>
      </c>
      <c r="H21" s="56">
        <v>0</v>
      </c>
      <c r="I21" s="56">
        <v>0</v>
      </c>
      <c r="J21" s="65">
        <v>0</v>
      </c>
      <c r="K21" s="65">
        <v>0</v>
      </c>
      <c r="L21" s="56">
        <v>0</v>
      </c>
      <c r="M21" s="56">
        <v>0</v>
      </c>
      <c r="N21" s="56">
        <v>0</v>
      </c>
      <c r="O21" s="56">
        <v>0</v>
      </c>
      <c r="P21" s="56">
        <v>0</v>
      </c>
      <c r="Q21" s="25">
        <v>0</v>
      </c>
    </row>
    <row r="22" spans="1:17" x14ac:dyDescent="0.25">
      <c r="A22" s="168">
        <v>12</v>
      </c>
      <c r="B22" s="3" t="s">
        <v>904</v>
      </c>
      <c r="C22" s="55">
        <v>47</v>
      </c>
      <c r="D22" s="56">
        <v>53</v>
      </c>
      <c r="E22" s="56">
        <v>16</v>
      </c>
      <c r="F22" s="56">
        <v>116</v>
      </c>
      <c r="G22" s="56">
        <v>58</v>
      </c>
      <c r="H22" s="56">
        <v>15</v>
      </c>
      <c r="I22" s="56">
        <v>43</v>
      </c>
      <c r="J22" s="65">
        <v>199.45</v>
      </c>
      <c r="K22" s="65">
        <v>75.25</v>
      </c>
      <c r="L22" s="56">
        <v>11449</v>
      </c>
      <c r="M22" s="56">
        <v>1</v>
      </c>
      <c r="N22" s="56">
        <v>21555</v>
      </c>
      <c r="O22" s="56">
        <v>117</v>
      </c>
      <c r="P22" s="56">
        <v>4771</v>
      </c>
      <c r="Q22" s="25">
        <v>1648</v>
      </c>
    </row>
    <row r="23" spans="1:17" x14ac:dyDescent="0.25">
      <c r="A23" s="168">
        <v>13</v>
      </c>
      <c r="B23" s="3" t="s">
        <v>30</v>
      </c>
      <c r="C23" s="55">
        <v>42</v>
      </c>
      <c r="D23" s="56">
        <v>30</v>
      </c>
      <c r="E23" s="56">
        <v>5</v>
      </c>
      <c r="F23" s="56">
        <v>77</v>
      </c>
      <c r="G23" s="56">
        <v>24</v>
      </c>
      <c r="H23" s="56">
        <v>9</v>
      </c>
      <c r="I23" s="56">
        <v>44</v>
      </c>
      <c r="J23" s="65">
        <v>353.55</v>
      </c>
      <c r="K23" s="65">
        <v>66.5</v>
      </c>
      <c r="L23" s="56">
        <v>12244</v>
      </c>
      <c r="M23" s="56">
        <v>302</v>
      </c>
      <c r="N23" s="56">
        <v>18666</v>
      </c>
      <c r="O23" s="56">
        <v>66</v>
      </c>
      <c r="P23" s="56">
        <v>3008</v>
      </c>
      <c r="Q23" s="25">
        <v>1295</v>
      </c>
    </row>
    <row r="24" spans="1:17" x14ac:dyDescent="0.25">
      <c r="A24" s="168">
        <v>14</v>
      </c>
      <c r="B24" s="3" t="s">
        <v>31</v>
      </c>
      <c r="C24" s="55">
        <v>0</v>
      </c>
      <c r="D24" s="56">
        <v>0</v>
      </c>
      <c r="E24" s="56">
        <v>0</v>
      </c>
      <c r="F24" s="56">
        <v>0</v>
      </c>
      <c r="G24" s="56">
        <v>0</v>
      </c>
      <c r="H24" s="56">
        <v>0</v>
      </c>
      <c r="I24" s="56">
        <v>0</v>
      </c>
      <c r="J24" s="65">
        <v>0</v>
      </c>
      <c r="K24" s="65">
        <v>0</v>
      </c>
      <c r="L24" s="56">
        <v>0</v>
      </c>
      <c r="M24" s="56">
        <v>0</v>
      </c>
      <c r="N24" s="56">
        <v>0</v>
      </c>
      <c r="O24" s="56">
        <v>0</v>
      </c>
      <c r="P24" s="56">
        <v>0</v>
      </c>
      <c r="Q24" s="25">
        <v>0</v>
      </c>
    </row>
    <row r="25" spans="1:17" x14ac:dyDescent="0.25">
      <c r="A25" s="168">
        <v>15</v>
      </c>
      <c r="B25" s="3" t="s">
        <v>40</v>
      </c>
      <c r="C25" s="55">
        <v>0</v>
      </c>
      <c r="D25" s="56">
        <v>0</v>
      </c>
      <c r="E25" s="56">
        <v>0</v>
      </c>
      <c r="F25" s="56">
        <v>0</v>
      </c>
      <c r="G25" s="56">
        <v>0</v>
      </c>
      <c r="H25" s="56">
        <v>0</v>
      </c>
      <c r="I25" s="56">
        <v>0</v>
      </c>
      <c r="J25" s="65">
        <v>0</v>
      </c>
      <c r="K25" s="65">
        <v>0</v>
      </c>
      <c r="L25" s="56">
        <v>0</v>
      </c>
      <c r="M25" s="56">
        <v>0</v>
      </c>
      <c r="N25" s="56">
        <v>0</v>
      </c>
      <c r="O25" s="56">
        <v>0</v>
      </c>
      <c r="P25" s="56">
        <v>0</v>
      </c>
      <c r="Q25" s="25">
        <v>0</v>
      </c>
    </row>
    <row r="26" spans="1:17" x14ac:dyDescent="0.25">
      <c r="A26" s="168">
        <v>16</v>
      </c>
      <c r="B26" s="3" t="s">
        <v>27</v>
      </c>
      <c r="C26" s="55">
        <v>41</v>
      </c>
      <c r="D26" s="56">
        <v>29</v>
      </c>
      <c r="E26" s="56">
        <v>14</v>
      </c>
      <c r="F26" s="56">
        <v>84</v>
      </c>
      <c r="G26" s="56">
        <v>30</v>
      </c>
      <c r="H26" s="56">
        <v>21</v>
      </c>
      <c r="I26" s="56">
        <v>33</v>
      </c>
      <c r="J26" s="65">
        <v>293.27999999999997</v>
      </c>
      <c r="K26" s="65">
        <v>94.97</v>
      </c>
      <c r="L26" s="56">
        <v>12264</v>
      </c>
      <c r="M26" s="56">
        <v>0</v>
      </c>
      <c r="N26" s="56">
        <v>14764</v>
      </c>
      <c r="O26" s="56">
        <v>64</v>
      </c>
      <c r="P26" s="56">
        <v>1758</v>
      </c>
      <c r="Q26" s="25">
        <v>548</v>
      </c>
    </row>
    <row r="27" spans="1:17" x14ac:dyDescent="0.25">
      <c r="A27" s="287">
        <v>18</v>
      </c>
      <c r="B27" s="3" t="s">
        <v>550</v>
      </c>
      <c r="C27" s="55">
        <v>11</v>
      </c>
      <c r="D27" s="56">
        <v>32</v>
      </c>
      <c r="E27" s="56">
        <v>3</v>
      </c>
      <c r="F27" s="56">
        <v>46</v>
      </c>
      <c r="G27" s="56">
        <v>22</v>
      </c>
      <c r="H27" s="56">
        <v>3</v>
      </c>
      <c r="I27" s="56">
        <v>21</v>
      </c>
      <c r="J27" s="65">
        <v>0</v>
      </c>
      <c r="K27" s="65">
        <v>0</v>
      </c>
      <c r="L27" s="56">
        <v>0</v>
      </c>
      <c r="M27" s="56">
        <v>0</v>
      </c>
      <c r="N27" s="56">
        <v>0</v>
      </c>
      <c r="O27" s="56">
        <v>0</v>
      </c>
      <c r="P27" s="56">
        <v>0</v>
      </c>
      <c r="Q27" s="25">
        <v>0</v>
      </c>
    </row>
    <row r="28" spans="1:17" x14ac:dyDescent="0.25">
      <c r="A28" s="6" t="s">
        <v>1128</v>
      </c>
      <c r="B28" s="101"/>
      <c r="C28" s="59">
        <v>533</v>
      </c>
      <c r="D28" s="60">
        <v>733</v>
      </c>
      <c r="E28" s="60">
        <v>152</v>
      </c>
      <c r="F28" s="60">
        <v>1418</v>
      </c>
      <c r="G28" s="60">
        <v>706</v>
      </c>
      <c r="H28" s="60">
        <v>187</v>
      </c>
      <c r="I28" s="60">
        <v>525</v>
      </c>
      <c r="J28" s="94">
        <v>1757.35</v>
      </c>
      <c r="K28" s="94">
        <v>694.22</v>
      </c>
      <c r="L28" s="60">
        <v>139714</v>
      </c>
      <c r="M28" s="60">
        <v>2480</v>
      </c>
      <c r="N28" s="60">
        <v>225028</v>
      </c>
      <c r="O28" s="60">
        <v>947</v>
      </c>
      <c r="P28" s="60">
        <v>41494</v>
      </c>
      <c r="Q28" s="31">
        <v>14323</v>
      </c>
    </row>
    <row r="31" spans="1:17" x14ac:dyDescent="0.25">
      <c r="A31" s="75"/>
      <c r="B31" s="75"/>
    </row>
  </sheetData>
  <phoneticPr fontId="3" type="noConversion"/>
  <printOptions horizontalCentered="1"/>
  <pageMargins left="0.39370078740157483" right="0.39370078740157483" top="1.3779527559055118" bottom="0.98425196850393704" header="0.70866141732283472" footer="0.51181102362204722"/>
  <pageSetup paperSize="5" scale="95" orientation="landscape" r:id="rId2"/>
  <headerFooter alignWithMargins="0">
    <oddHeader>&amp;C&amp;"Arial,Gras"&amp;11MINISTÈRE DE LA SANTÉ ET DES SERVICES SOCIAUX&amp;"Arial,Normal"
RAPPORTS STATISTIQUES ANNUELS DES CENTRES JEUNESSE (missions CPEJ et CRJDA/MDA)&amp;R&amp;"Arial,Gras"&amp;11Année
2011-2012</oddHeader>
    <oddFooter>&amp;L&amp;"Arial,Italique"&amp;9Direction des jeunes et des familles&amp;C&amp;"Arial,Italique"&amp;9Page &amp;P de &amp;N&amp;R&amp;"Arial,Italique"&amp;9&amp;A</oddFooter>
  </headerFooter>
  <colBreaks count="1" manualBreakCount="1">
    <brk id="9" max="1048575" man="1"/>
  </colBreaks>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tabColor indexed="45"/>
  </sheetPr>
  <dimension ref="A1:Q28"/>
  <sheetViews>
    <sheetView view="pageLayout" topLeftCell="B7" zoomScaleNormal="100" workbookViewId="0">
      <selection activeCell="B6" sqref="B6"/>
    </sheetView>
  </sheetViews>
  <sheetFormatPr baseColWidth="10" defaultRowHeight="13.2" x14ac:dyDescent="0.25"/>
  <cols>
    <col min="1" max="1" width="9.6640625" customWidth="1"/>
    <col min="2" max="2" width="62.6640625" customWidth="1"/>
    <col min="3" max="4" width="10.6640625" customWidth="1"/>
    <col min="5" max="5" width="11.6640625" customWidth="1"/>
    <col min="6" max="7" width="10.6640625" customWidth="1"/>
    <col min="8" max="8" width="11.6640625" customWidth="1"/>
    <col min="9" max="9" width="10.6640625" customWidth="1"/>
    <col min="10" max="10" width="15.6640625" customWidth="1"/>
    <col min="11" max="17" width="10.6640625" customWidth="1"/>
  </cols>
  <sheetData>
    <row r="1" spans="1:17" x14ac:dyDescent="0.25">
      <c r="A1" s="1" t="s">
        <v>642</v>
      </c>
    </row>
    <row r="2" spans="1:17" x14ac:dyDescent="0.25">
      <c r="A2" s="1"/>
      <c r="B2" s="72" t="s">
        <v>643</v>
      </c>
    </row>
    <row r="3" spans="1:17" s="76" customFormat="1" x14ac:dyDescent="0.25">
      <c r="A3"/>
      <c r="B3"/>
    </row>
    <row r="4" spans="1:17" s="70" customFormat="1" ht="15" customHeight="1" x14ac:dyDescent="0.25">
      <c r="A4" s="206" t="s">
        <v>838</v>
      </c>
      <c r="B4" s="421" t="s">
        <v>839</v>
      </c>
    </row>
    <row r="5" spans="1:17" s="141" customFormat="1" ht="15" customHeight="1" x14ac:dyDescent="0.25">
      <c r="A5"/>
      <c r="B5"/>
      <c r="C5" s="103" t="s">
        <v>638</v>
      </c>
      <c r="D5" s="104"/>
      <c r="E5" s="104"/>
      <c r="F5" s="104"/>
      <c r="G5" s="103" t="s">
        <v>638</v>
      </c>
      <c r="H5" s="104"/>
      <c r="I5" s="104"/>
      <c r="J5"/>
      <c r="K5"/>
      <c r="L5" s="105" t="s">
        <v>630</v>
      </c>
      <c r="M5" s="106"/>
      <c r="N5" s="106"/>
      <c r="O5" s="105" t="s">
        <v>631</v>
      </c>
      <c r="P5" s="106"/>
      <c r="Q5" s="106"/>
    </row>
    <row r="6" spans="1:17" hidden="1" x14ac:dyDescent="0.25">
      <c r="A6" s="3"/>
      <c r="B6" s="5"/>
      <c r="C6" s="2" t="s">
        <v>575</v>
      </c>
      <c r="D6" s="5"/>
      <c r="E6" s="5"/>
      <c r="F6" s="5"/>
      <c r="G6" s="5"/>
      <c r="H6" s="5"/>
      <c r="I6" s="73"/>
      <c r="J6" s="5"/>
      <c r="K6" s="5"/>
      <c r="L6" s="5"/>
      <c r="M6" s="5"/>
      <c r="N6" s="5"/>
      <c r="O6" s="5"/>
      <c r="P6" s="5"/>
      <c r="Q6" s="22"/>
    </row>
    <row r="7" spans="1:17" ht="45" customHeight="1" x14ac:dyDescent="0.25">
      <c r="A7" s="163" t="s">
        <v>766</v>
      </c>
      <c r="B7" s="137" t="s">
        <v>767</v>
      </c>
      <c r="C7" s="164" t="s">
        <v>651</v>
      </c>
      <c r="D7" s="165" t="s">
        <v>632</v>
      </c>
      <c r="E7" s="165" t="s">
        <v>639</v>
      </c>
      <c r="F7" s="165" t="s">
        <v>652</v>
      </c>
      <c r="G7" s="165" t="s">
        <v>633</v>
      </c>
      <c r="H7" s="165" t="s">
        <v>634</v>
      </c>
      <c r="I7" s="165" t="s">
        <v>695</v>
      </c>
      <c r="J7" s="167" t="s">
        <v>713</v>
      </c>
      <c r="K7" s="167" t="s">
        <v>635</v>
      </c>
      <c r="L7" s="165" t="s">
        <v>628</v>
      </c>
      <c r="M7" s="165" t="s">
        <v>629</v>
      </c>
      <c r="N7" s="165" t="s">
        <v>624</v>
      </c>
      <c r="O7" s="165" t="s">
        <v>625</v>
      </c>
      <c r="P7" s="165" t="s">
        <v>626</v>
      </c>
      <c r="Q7" s="166" t="s">
        <v>627</v>
      </c>
    </row>
    <row r="8" spans="1:17" x14ac:dyDescent="0.25">
      <c r="A8" s="160">
        <v>1</v>
      </c>
      <c r="B8" s="3" t="s">
        <v>26</v>
      </c>
      <c r="C8" s="55">
        <v>9</v>
      </c>
      <c r="D8" s="56">
        <v>5</v>
      </c>
      <c r="E8" s="56">
        <v>5</v>
      </c>
      <c r="F8" s="56">
        <v>19</v>
      </c>
      <c r="G8" s="56">
        <v>5</v>
      </c>
      <c r="H8" s="56">
        <v>5</v>
      </c>
      <c r="I8" s="56">
        <v>9</v>
      </c>
      <c r="J8" s="53">
        <v>289.17</v>
      </c>
      <c r="K8" s="53">
        <v>70.260000000000005</v>
      </c>
      <c r="L8" s="56">
        <v>2878</v>
      </c>
      <c r="M8" s="56">
        <v>0</v>
      </c>
      <c r="N8" s="56">
        <v>4096</v>
      </c>
      <c r="O8" s="56">
        <v>12</v>
      </c>
      <c r="P8" s="56">
        <v>136</v>
      </c>
      <c r="Q8" s="25">
        <v>635</v>
      </c>
    </row>
    <row r="9" spans="1:17" x14ac:dyDescent="0.25">
      <c r="A9" s="160">
        <v>2</v>
      </c>
      <c r="B9" s="3" t="s">
        <v>28</v>
      </c>
      <c r="C9" s="55">
        <v>18</v>
      </c>
      <c r="D9" s="56">
        <v>46</v>
      </c>
      <c r="E9" s="56">
        <v>33</v>
      </c>
      <c r="F9" s="56">
        <v>97</v>
      </c>
      <c r="G9" s="56">
        <v>45</v>
      </c>
      <c r="H9" s="56">
        <v>27</v>
      </c>
      <c r="I9" s="56">
        <v>25</v>
      </c>
      <c r="J9" s="53">
        <v>104.58</v>
      </c>
      <c r="K9" s="53">
        <v>60.67</v>
      </c>
      <c r="L9" s="56">
        <v>5408</v>
      </c>
      <c r="M9" s="56">
        <v>87</v>
      </c>
      <c r="N9" s="56">
        <v>9057</v>
      </c>
      <c r="O9" s="56">
        <v>34</v>
      </c>
      <c r="P9" s="56">
        <v>275</v>
      </c>
      <c r="Q9" s="25">
        <v>618</v>
      </c>
    </row>
    <row r="10" spans="1:17" x14ac:dyDescent="0.25">
      <c r="A10" s="160">
        <v>3</v>
      </c>
      <c r="B10" s="3" t="s">
        <v>34</v>
      </c>
      <c r="C10" s="55">
        <v>10</v>
      </c>
      <c r="D10" s="56">
        <v>8</v>
      </c>
      <c r="E10" s="56">
        <v>4</v>
      </c>
      <c r="F10" s="56">
        <v>22</v>
      </c>
      <c r="G10" s="56">
        <v>9</v>
      </c>
      <c r="H10" s="56">
        <v>4</v>
      </c>
      <c r="I10" s="56">
        <v>9</v>
      </c>
      <c r="J10" s="53">
        <v>311.11</v>
      </c>
      <c r="K10" s="53">
        <v>75.75</v>
      </c>
      <c r="L10" s="56">
        <v>2174</v>
      </c>
      <c r="M10" s="56">
        <v>347</v>
      </c>
      <c r="N10" s="56">
        <v>3328</v>
      </c>
      <c r="O10" s="56">
        <v>10</v>
      </c>
      <c r="P10" s="56">
        <v>65</v>
      </c>
      <c r="Q10" s="25">
        <v>150</v>
      </c>
    </row>
    <row r="11" spans="1:17" x14ac:dyDescent="0.25">
      <c r="A11" s="160">
        <v>4</v>
      </c>
      <c r="B11" s="3" t="s">
        <v>549</v>
      </c>
      <c r="C11" s="55">
        <v>21</v>
      </c>
      <c r="D11" s="56">
        <v>22</v>
      </c>
      <c r="E11" s="56">
        <v>18</v>
      </c>
      <c r="F11" s="56">
        <v>61</v>
      </c>
      <c r="G11" s="56">
        <v>34</v>
      </c>
      <c r="H11" s="56">
        <v>18</v>
      </c>
      <c r="I11" s="56">
        <v>9</v>
      </c>
      <c r="J11" s="53">
        <v>120.27</v>
      </c>
      <c r="K11" s="53">
        <v>62.04</v>
      </c>
      <c r="L11" s="56">
        <v>4191</v>
      </c>
      <c r="M11" s="56">
        <v>43</v>
      </c>
      <c r="N11" s="56">
        <v>5124</v>
      </c>
      <c r="O11" s="56">
        <v>36</v>
      </c>
      <c r="P11" s="56">
        <v>342</v>
      </c>
      <c r="Q11" s="25">
        <v>1209</v>
      </c>
    </row>
    <row r="12" spans="1:17" x14ac:dyDescent="0.25">
      <c r="A12" s="160">
        <v>5</v>
      </c>
      <c r="B12" s="3" t="s">
        <v>29</v>
      </c>
      <c r="C12" s="55">
        <v>17</v>
      </c>
      <c r="D12" s="56">
        <v>16</v>
      </c>
      <c r="E12" s="56">
        <v>11</v>
      </c>
      <c r="F12" s="56">
        <v>44</v>
      </c>
      <c r="G12" s="56">
        <v>16</v>
      </c>
      <c r="H12" s="56">
        <v>11</v>
      </c>
      <c r="I12" s="56">
        <v>17</v>
      </c>
      <c r="J12" s="53">
        <v>201</v>
      </c>
      <c r="K12" s="53">
        <v>73</v>
      </c>
      <c r="L12" s="56">
        <v>5361</v>
      </c>
      <c r="M12" s="56">
        <v>0</v>
      </c>
      <c r="N12" s="56">
        <v>7318</v>
      </c>
      <c r="O12" s="56">
        <v>28</v>
      </c>
      <c r="P12" s="56">
        <v>277</v>
      </c>
      <c r="Q12" s="25">
        <v>719</v>
      </c>
    </row>
    <row r="13" spans="1:17" x14ac:dyDescent="0.25">
      <c r="A13" s="161"/>
      <c r="B13" s="4" t="s">
        <v>36</v>
      </c>
      <c r="C13" s="57">
        <v>0</v>
      </c>
      <c r="D13" s="58">
        <v>0</v>
      </c>
      <c r="E13" s="58">
        <v>0</v>
      </c>
      <c r="F13" s="58">
        <v>0</v>
      </c>
      <c r="G13" s="58">
        <v>0</v>
      </c>
      <c r="H13" s="58">
        <v>0</v>
      </c>
      <c r="I13" s="58">
        <v>0</v>
      </c>
      <c r="J13" s="54">
        <v>0</v>
      </c>
      <c r="K13" s="54">
        <v>0</v>
      </c>
      <c r="L13" s="58">
        <v>0</v>
      </c>
      <c r="M13" s="58">
        <v>0</v>
      </c>
      <c r="N13" s="58">
        <v>0</v>
      </c>
      <c r="O13" s="58">
        <v>0</v>
      </c>
      <c r="P13" s="58">
        <v>0</v>
      </c>
      <c r="Q13" s="28">
        <v>0</v>
      </c>
    </row>
    <row r="14" spans="1:17" x14ac:dyDescent="0.25">
      <c r="A14" s="160">
        <v>6</v>
      </c>
      <c r="B14" s="3" t="s">
        <v>39</v>
      </c>
      <c r="C14" s="55">
        <v>0</v>
      </c>
      <c r="D14" s="56">
        <v>0</v>
      </c>
      <c r="E14" s="56">
        <v>0</v>
      </c>
      <c r="F14" s="56">
        <v>0</v>
      </c>
      <c r="G14" s="56">
        <v>0</v>
      </c>
      <c r="H14" s="56">
        <v>0</v>
      </c>
      <c r="I14" s="56">
        <v>0</v>
      </c>
      <c r="J14" s="53">
        <v>0</v>
      </c>
      <c r="K14" s="53">
        <v>0</v>
      </c>
      <c r="L14" s="56">
        <v>0</v>
      </c>
      <c r="M14" s="56">
        <v>0</v>
      </c>
      <c r="N14" s="56">
        <v>0</v>
      </c>
      <c r="O14" s="56">
        <v>0</v>
      </c>
      <c r="P14" s="56">
        <v>0</v>
      </c>
      <c r="Q14" s="25">
        <v>0</v>
      </c>
    </row>
    <row r="15" spans="1:17" x14ac:dyDescent="0.25">
      <c r="A15" s="161"/>
      <c r="B15" s="4" t="s">
        <v>35</v>
      </c>
      <c r="C15" s="57">
        <v>171</v>
      </c>
      <c r="D15" s="58">
        <v>147</v>
      </c>
      <c r="E15" s="58">
        <v>88</v>
      </c>
      <c r="F15" s="58">
        <v>406</v>
      </c>
      <c r="G15" s="58">
        <v>165</v>
      </c>
      <c r="H15" s="58">
        <v>63</v>
      </c>
      <c r="I15" s="58">
        <v>178</v>
      </c>
      <c r="J15" s="54">
        <v>154.43</v>
      </c>
      <c r="K15" s="54">
        <v>68.41</v>
      </c>
      <c r="L15" s="58">
        <v>64030</v>
      </c>
      <c r="M15" s="58">
        <v>886</v>
      </c>
      <c r="N15" s="58">
        <v>94892</v>
      </c>
      <c r="O15" s="58">
        <v>256</v>
      </c>
      <c r="P15" s="58">
        <v>3023</v>
      </c>
      <c r="Q15" s="28">
        <v>8885</v>
      </c>
    </row>
    <row r="16" spans="1:17" x14ac:dyDescent="0.25">
      <c r="A16" s="161"/>
      <c r="B16" s="4" t="s">
        <v>841</v>
      </c>
      <c r="C16" s="57">
        <v>0</v>
      </c>
      <c r="D16" s="58">
        <v>0</v>
      </c>
      <c r="E16" s="58">
        <v>0</v>
      </c>
      <c r="F16" s="58">
        <v>0</v>
      </c>
      <c r="G16" s="58">
        <v>0</v>
      </c>
      <c r="H16" s="58">
        <v>0</v>
      </c>
      <c r="I16" s="58">
        <v>0</v>
      </c>
      <c r="J16" s="54">
        <v>0</v>
      </c>
      <c r="K16" s="54">
        <v>0</v>
      </c>
      <c r="L16" s="58">
        <v>0</v>
      </c>
      <c r="M16" s="58">
        <v>0</v>
      </c>
      <c r="N16" s="58">
        <v>0</v>
      </c>
      <c r="O16" s="58">
        <v>0</v>
      </c>
      <c r="P16" s="58">
        <v>0</v>
      </c>
      <c r="Q16" s="28">
        <v>0</v>
      </c>
    </row>
    <row r="17" spans="1:17" x14ac:dyDescent="0.25">
      <c r="A17" s="161"/>
      <c r="B17" s="4" t="s">
        <v>37</v>
      </c>
      <c r="C17" s="57">
        <v>0</v>
      </c>
      <c r="D17" s="58">
        <v>0</v>
      </c>
      <c r="E17" s="58">
        <v>0</v>
      </c>
      <c r="F17" s="58">
        <v>0</v>
      </c>
      <c r="G17" s="58">
        <v>0</v>
      </c>
      <c r="H17" s="58">
        <v>0</v>
      </c>
      <c r="I17" s="58">
        <v>0</v>
      </c>
      <c r="J17" s="54">
        <v>0</v>
      </c>
      <c r="K17" s="54">
        <v>0</v>
      </c>
      <c r="L17" s="58">
        <v>0</v>
      </c>
      <c r="M17" s="58">
        <v>0</v>
      </c>
      <c r="N17" s="58">
        <v>0</v>
      </c>
      <c r="O17" s="58">
        <v>0</v>
      </c>
      <c r="P17" s="58">
        <v>0</v>
      </c>
      <c r="Q17" s="28">
        <v>0</v>
      </c>
    </row>
    <row r="18" spans="1:17" x14ac:dyDescent="0.25">
      <c r="A18" s="160">
        <v>7</v>
      </c>
      <c r="B18" s="3" t="s">
        <v>25</v>
      </c>
      <c r="C18" s="55">
        <v>0</v>
      </c>
      <c r="D18" s="56">
        <v>0</v>
      </c>
      <c r="E18" s="56">
        <v>0</v>
      </c>
      <c r="F18" s="56">
        <v>0</v>
      </c>
      <c r="G18" s="56">
        <v>0</v>
      </c>
      <c r="H18" s="56">
        <v>0</v>
      </c>
      <c r="I18" s="56">
        <v>0</v>
      </c>
      <c r="J18" s="53">
        <v>0</v>
      </c>
      <c r="K18" s="53">
        <v>0</v>
      </c>
      <c r="L18" s="56">
        <v>0</v>
      </c>
      <c r="M18" s="56">
        <v>0</v>
      </c>
      <c r="N18" s="56">
        <v>0</v>
      </c>
      <c r="O18" s="56">
        <v>0</v>
      </c>
      <c r="P18" s="56">
        <v>0</v>
      </c>
      <c r="Q18" s="25">
        <v>0</v>
      </c>
    </row>
    <row r="19" spans="1:17" x14ac:dyDescent="0.25">
      <c r="A19" s="160">
        <v>8</v>
      </c>
      <c r="B19" s="3" t="s">
        <v>32</v>
      </c>
      <c r="C19" s="55">
        <v>2</v>
      </c>
      <c r="D19" s="56">
        <v>2</v>
      </c>
      <c r="E19" s="56">
        <v>1</v>
      </c>
      <c r="F19" s="56">
        <v>5</v>
      </c>
      <c r="G19" s="56">
        <v>2</v>
      </c>
      <c r="H19" s="56">
        <v>1</v>
      </c>
      <c r="I19" s="56">
        <v>2</v>
      </c>
      <c r="J19" s="53">
        <v>115.58</v>
      </c>
      <c r="K19" s="53">
        <v>63.11</v>
      </c>
      <c r="L19" s="56">
        <v>462</v>
      </c>
      <c r="M19" s="56">
        <v>0</v>
      </c>
      <c r="N19" s="56">
        <v>732</v>
      </c>
      <c r="O19" s="56">
        <v>4</v>
      </c>
      <c r="P19" s="56">
        <v>72</v>
      </c>
      <c r="Q19" s="25">
        <v>195</v>
      </c>
    </row>
    <row r="20" spans="1:17" x14ac:dyDescent="0.25">
      <c r="A20" s="160">
        <v>9</v>
      </c>
      <c r="B20" s="3" t="s">
        <v>33</v>
      </c>
      <c r="C20" s="55">
        <v>2</v>
      </c>
      <c r="D20" s="56">
        <v>2</v>
      </c>
      <c r="E20" s="56">
        <v>2</v>
      </c>
      <c r="F20" s="56">
        <v>6</v>
      </c>
      <c r="G20" s="56">
        <v>3</v>
      </c>
      <c r="H20" s="56">
        <v>2</v>
      </c>
      <c r="I20" s="56">
        <v>1</v>
      </c>
      <c r="J20" s="53">
        <v>55.83</v>
      </c>
      <c r="K20" s="53">
        <v>38.659999999999997</v>
      </c>
      <c r="L20" s="56">
        <v>283</v>
      </c>
      <c r="M20" s="56">
        <v>0</v>
      </c>
      <c r="N20" s="56">
        <v>732</v>
      </c>
      <c r="O20" s="56">
        <v>3</v>
      </c>
      <c r="P20" s="56">
        <v>30</v>
      </c>
      <c r="Q20" s="25">
        <v>139</v>
      </c>
    </row>
    <row r="21" spans="1:17" x14ac:dyDescent="0.25">
      <c r="A21" s="160">
        <v>11</v>
      </c>
      <c r="B21" s="3" t="s">
        <v>38</v>
      </c>
      <c r="C21" s="55">
        <v>5</v>
      </c>
      <c r="D21" s="56">
        <v>9</v>
      </c>
      <c r="E21" s="56">
        <v>0</v>
      </c>
      <c r="F21" s="56">
        <v>14</v>
      </c>
      <c r="G21" s="56">
        <v>10</v>
      </c>
      <c r="H21" s="56">
        <v>0</v>
      </c>
      <c r="I21" s="56">
        <v>4</v>
      </c>
      <c r="J21" s="53">
        <v>90.39</v>
      </c>
      <c r="K21" s="53">
        <v>41.65</v>
      </c>
      <c r="L21" s="56">
        <v>1067</v>
      </c>
      <c r="M21" s="56">
        <v>0</v>
      </c>
      <c r="N21" s="56">
        <v>2562</v>
      </c>
      <c r="O21" s="56">
        <v>8</v>
      </c>
      <c r="P21" s="56">
        <v>113</v>
      </c>
      <c r="Q21" s="25">
        <v>326</v>
      </c>
    </row>
    <row r="22" spans="1:17" x14ac:dyDescent="0.25">
      <c r="A22" s="160">
        <v>12</v>
      </c>
      <c r="B22" s="3" t="s">
        <v>904</v>
      </c>
      <c r="C22" s="55">
        <v>8</v>
      </c>
      <c r="D22" s="56">
        <v>9</v>
      </c>
      <c r="E22" s="56">
        <v>8</v>
      </c>
      <c r="F22" s="56">
        <v>25</v>
      </c>
      <c r="G22" s="56">
        <v>9</v>
      </c>
      <c r="H22" s="56">
        <v>8</v>
      </c>
      <c r="I22" s="56">
        <v>8</v>
      </c>
      <c r="J22" s="53">
        <v>106.02</v>
      </c>
      <c r="K22" s="53">
        <v>55.46</v>
      </c>
      <c r="L22" s="56">
        <v>2036</v>
      </c>
      <c r="M22" s="56">
        <v>0</v>
      </c>
      <c r="N22" s="56">
        <v>3671</v>
      </c>
      <c r="O22" s="56">
        <v>15</v>
      </c>
      <c r="P22" s="56">
        <v>220</v>
      </c>
      <c r="Q22" s="25">
        <v>812</v>
      </c>
    </row>
    <row r="23" spans="1:17" x14ac:dyDescent="0.25">
      <c r="A23" s="160">
        <v>13</v>
      </c>
      <c r="B23" s="3" t="s">
        <v>30</v>
      </c>
      <c r="C23" s="55">
        <v>14</v>
      </c>
      <c r="D23" s="56">
        <v>6</v>
      </c>
      <c r="E23" s="56">
        <v>2</v>
      </c>
      <c r="F23" s="56">
        <v>22</v>
      </c>
      <c r="G23" s="56">
        <v>8</v>
      </c>
      <c r="H23" s="56">
        <v>2</v>
      </c>
      <c r="I23" s="56">
        <v>12</v>
      </c>
      <c r="J23" s="53">
        <v>112.13</v>
      </c>
      <c r="K23" s="53">
        <v>75.849999999999994</v>
      </c>
      <c r="L23" s="56">
        <v>4164</v>
      </c>
      <c r="M23" s="56">
        <v>0</v>
      </c>
      <c r="N23" s="56">
        <v>5490</v>
      </c>
      <c r="O23" s="56">
        <v>16</v>
      </c>
      <c r="P23" s="56">
        <v>262</v>
      </c>
      <c r="Q23" s="25">
        <v>428</v>
      </c>
    </row>
    <row r="24" spans="1:17" x14ac:dyDescent="0.25">
      <c r="A24" s="160">
        <v>14</v>
      </c>
      <c r="B24" s="3" t="s">
        <v>31</v>
      </c>
      <c r="C24" s="55">
        <v>100</v>
      </c>
      <c r="D24" s="56">
        <v>31</v>
      </c>
      <c r="E24" s="56">
        <v>82</v>
      </c>
      <c r="F24" s="56">
        <v>213</v>
      </c>
      <c r="G24" s="56">
        <v>67</v>
      </c>
      <c r="H24" s="56">
        <v>47</v>
      </c>
      <c r="I24" s="56">
        <v>99</v>
      </c>
      <c r="J24" s="53">
        <v>84.4</v>
      </c>
      <c r="K24" s="53">
        <v>75.94</v>
      </c>
      <c r="L24" s="56">
        <v>29754</v>
      </c>
      <c r="M24" s="56">
        <v>180</v>
      </c>
      <c r="N24" s="56">
        <v>39419</v>
      </c>
      <c r="O24" s="56">
        <v>168</v>
      </c>
      <c r="P24" s="56">
        <v>2351</v>
      </c>
      <c r="Q24" s="25">
        <v>5870</v>
      </c>
    </row>
    <row r="25" spans="1:17" x14ac:dyDescent="0.25">
      <c r="A25" s="160">
        <v>15</v>
      </c>
      <c r="B25" s="3" t="s">
        <v>40</v>
      </c>
      <c r="C25" s="55">
        <v>143</v>
      </c>
      <c r="D25" s="56">
        <v>132</v>
      </c>
      <c r="E25" s="56">
        <v>124</v>
      </c>
      <c r="F25" s="56">
        <v>399</v>
      </c>
      <c r="G25" s="56">
        <v>134</v>
      </c>
      <c r="H25" s="56">
        <v>124</v>
      </c>
      <c r="I25" s="56">
        <v>141</v>
      </c>
      <c r="J25" s="53">
        <v>83.31</v>
      </c>
      <c r="K25" s="53">
        <v>75.180000000000007</v>
      </c>
      <c r="L25" s="56">
        <v>41824</v>
      </c>
      <c r="M25" s="56">
        <v>0</v>
      </c>
      <c r="N25" s="56">
        <v>55632</v>
      </c>
      <c r="O25" s="56">
        <v>241</v>
      </c>
      <c r="P25" s="56">
        <v>3135</v>
      </c>
      <c r="Q25" s="25">
        <v>7279</v>
      </c>
    </row>
    <row r="26" spans="1:17" x14ac:dyDescent="0.25">
      <c r="A26" s="160">
        <v>16</v>
      </c>
      <c r="B26" s="3" t="s">
        <v>27</v>
      </c>
      <c r="C26" s="55">
        <v>129</v>
      </c>
      <c r="D26" s="56">
        <v>155</v>
      </c>
      <c r="E26" s="56">
        <v>105</v>
      </c>
      <c r="F26" s="56">
        <v>389</v>
      </c>
      <c r="G26" s="56">
        <v>158</v>
      </c>
      <c r="H26" s="56">
        <v>103</v>
      </c>
      <c r="I26" s="56">
        <v>128</v>
      </c>
      <c r="J26" s="53">
        <v>429.82</v>
      </c>
      <c r="K26" s="53">
        <v>87.83</v>
      </c>
      <c r="L26" s="56">
        <v>40941</v>
      </c>
      <c r="M26" s="56">
        <v>0</v>
      </c>
      <c r="N26" s="56">
        <v>46613</v>
      </c>
      <c r="O26" s="56">
        <v>217</v>
      </c>
      <c r="P26" s="56">
        <v>1887</v>
      </c>
      <c r="Q26" s="25">
        <v>3886</v>
      </c>
    </row>
    <row r="27" spans="1:17" x14ac:dyDescent="0.25">
      <c r="A27" s="162">
        <v>18</v>
      </c>
      <c r="B27" s="3" t="s">
        <v>550</v>
      </c>
      <c r="C27" s="55">
        <v>0</v>
      </c>
      <c r="D27" s="56">
        <v>0</v>
      </c>
      <c r="E27" s="56">
        <v>0</v>
      </c>
      <c r="F27" s="56">
        <v>0</v>
      </c>
      <c r="G27" s="56">
        <v>0</v>
      </c>
      <c r="H27" s="56">
        <v>0</v>
      </c>
      <c r="I27" s="56">
        <v>0</v>
      </c>
      <c r="J27" s="53">
        <v>0</v>
      </c>
      <c r="K27" s="53">
        <v>0</v>
      </c>
      <c r="L27" s="56">
        <v>0</v>
      </c>
      <c r="M27" s="56">
        <v>0</v>
      </c>
      <c r="N27" s="56">
        <v>0</v>
      </c>
      <c r="O27" s="56">
        <v>0</v>
      </c>
      <c r="P27" s="56">
        <v>0</v>
      </c>
      <c r="Q27" s="25">
        <v>0</v>
      </c>
    </row>
    <row r="28" spans="1:17" x14ac:dyDescent="0.25">
      <c r="A28" s="6" t="s">
        <v>1128</v>
      </c>
      <c r="B28" s="101"/>
      <c r="C28" s="59">
        <v>649</v>
      </c>
      <c r="D28" s="60">
        <v>590</v>
      </c>
      <c r="E28" s="60">
        <v>483</v>
      </c>
      <c r="F28" s="60">
        <v>1722</v>
      </c>
      <c r="G28" s="60">
        <v>665</v>
      </c>
      <c r="H28" s="60">
        <v>415</v>
      </c>
      <c r="I28" s="60">
        <v>642</v>
      </c>
      <c r="J28" s="102">
        <v>2258.0400000000004</v>
      </c>
      <c r="K28" s="102">
        <v>923.81000000000006</v>
      </c>
      <c r="L28" s="60">
        <v>204573</v>
      </c>
      <c r="M28" s="60">
        <v>1543</v>
      </c>
      <c r="N28" s="60">
        <v>278666</v>
      </c>
      <c r="O28" s="60">
        <v>1048</v>
      </c>
      <c r="P28" s="60">
        <v>12188</v>
      </c>
      <c r="Q28" s="31">
        <v>31151</v>
      </c>
    </row>
  </sheetData>
  <phoneticPr fontId="3" type="noConversion"/>
  <printOptions horizontalCentered="1"/>
  <pageMargins left="0.39370078740157483" right="0.39370078740157483" top="1.3779527559055118" bottom="0.98425196850393704" header="0.70866141732283472" footer="0.51181102362204722"/>
  <pageSetup paperSize="5" scale="95" orientation="landscape" r:id="rId2"/>
  <headerFooter alignWithMargins="0">
    <oddHeader>&amp;C&amp;"Arial,Gras"&amp;11MINISTÈRE DE LA SANTÉ ET DES SERVICES SOCIAUX&amp;"Arial,Normal"
RAPPORTS STATISTIQUES ANNUELS DES CENTRES JEUNESSE (missions CPEJ et CRJDA/MDA)&amp;R&amp;"Arial,Gras"&amp;11Année
2011-2012</oddHeader>
    <oddFooter>&amp;L&amp;"Arial,Italique"&amp;9Direction des jeunes et des familles&amp;C&amp;"Arial,Italique"&amp;9Page &amp;P de &amp;N&amp;R&amp;"Arial,Italique"&amp;9&amp;A</oddFooter>
  </headerFooter>
  <colBreaks count="1" manualBreakCount="1">
    <brk id="9" max="1048575" man="1"/>
  </colBreaks>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tabColor indexed="45"/>
  </sheetPr>
  <dimension ref="A1:Q28"/>
  <sheetViews>
    <sheetView view="pageLayout" topLeftCell="K1" zoomScaleNormal="85" workbookViewId="0">
      <selection activeCell="R6" sqref="R6"/>
    </sheetView>
  </sheetViews>
  <sheetFormatPr baseColWidth="10" defaultRowHeight="13.2" x14ac:dyDescent="0.25"/>
  <cols>
    <col min="1" max="1" width="9.6640625" customWidth="1"/>
    <col min="2" max="2" width="62.6640625" customWidth="1"/>
    <col min="3" max="4" width="10.6640625" customWidth="1"/>
    <col min="5" max="5" width="11.6640625" customWidth="1"/>
    <col min="6" max="7" width="10.6640625" customWidth="1"/>
    <col min="8" max="8" width="11.6640625" customWidth="1"/>
    <col min="9" max="9" width="10.6640625" customWidth="1"/>
    <col min="10" max="10" width="15.6640625" customWidth="1"/>
    <col min="11" max="17" width="10.6640625" customWidth="1"/>
  </cols>
  <sheetData>
    <row r="1" spans="1:17" x14ac:dyDescent="0.25">
      <c r="A1" s="1" t="s">
        <v>645</v>
      </c>
    </row>
    <row r="2" spans="1:17" x14ac:dyDescent="0.25">
      <c r="A2" s="1"/>
      <c r="B2" s="72" t="s">
        <v>644</v>
      </c>
    </row>
    <row r="3" spans="1:17" s="76" customFormat="1" x14ac:dyDescent="0.25">
      <c r="A3"/>
      <c r="B3"/>
      <c r="J3" s="78"/>
    </row>
    <row r="4" spans="1:17" s="70" customFormat="1" ht="15" customHeight="1" x14ac:dyDescent="0.25">
      <c r="A4" s="206" t="s">
        <v>838</v>
      </c>
      <c r="B4" s="421" t="s">
        <v>839</v>
      </c>
    </row>
    <row r="5" spans="1:17" s="141" customFormat="1" ht="15" customHeight="1" x14ac:dyDescent="0.25">
      <c r="A5"/>
      <c r="B5"/>
      <c r="C5" s="103" t="s">
        <v>638</v>
      </c>
      <c r="D5" s="104"/>
      <c r="E5" s="104"/>
      <c r="F5" s="104"/>
      <c r="G5" s="103" t="s">
        <v>638</v>
      </c>
      <c r="H5" s="104"/>
      <c r="I5" s="104"/>
      <c r="J5"/>
      <c r="K5"/>
      <c r="L5" s="105" t="s">
        <v>630</v>
      </c>
      <c r="M5" s="106"/>
      <c r="N5" s="106"/>
      <c r="O5" s="105" t="s">
        <v>631</v>
      </c>
      <c r="P5" s="106"/>
      <c r="Q5" s="106"/>
    </row>
    <row r="6" spans="1:17" hidden="1" x14ac:dyDescent="0.25">
      <c r="A6" s="3"/>
      <c r="B6" s="5"/>
      <c r="C6" s="2" t="s">
        <v>575</v>
      </c>
      <c r="D6" s="5"/>
      <c r="E6" s="5"/>
      <c r="F6" s="5"/>
      <c r="G6" s="5"/>
      <c r="H6" s="5"/>
      <c r="I6" s="117"/>
      <c r="J6" s="5"/>
      <c r="K6" s="5"/>
      <c r="L6" s="5"/>
      <c r="M6" s="5"/>
      <c r="N6" s="5"/>
      <c r="O6" s="5"/>
      <c r="P6" s="5"/>
      <c r="Q6" s="22"/>
    </row>
    <row r="7" spans="1:17" ht="45" customHeight="1" x14ac:dyDescent="0.25">
      <c r="A7" s="163" t="s">
        <v>766</v>
      </c>
      <c r="B7" s="137" t="s">
        <v>767</v>
      </c>
      <c r="C7" s="164" t="s">
        <v>651</v>
      </c>
      <c r="D7" s="165" t="s">
        <v>632</v>
      </c>
      <c r="E7" s="165" t="s">
        <v>639</v>
      </c>
      <c r="F7" s="165" t="s">
        <v>652</v>
      </c>
      <c r="G7" s="165" t="s">
        <v>633</v>
      </c>
      <c r="H7" s="165" t="s">
        <v>634</v>
      </c>
      <c r="I7" s="165" t="s">
        <v>695</v>
      </c>
      <c r="J7" s="167" t="s">
        <v>713</v>
      </c>
      <c r="K7" s="167" t="s">
        <v>635</v>
      </c>
      <c r="L7" s="165" t="s">
        <v>628</v>
      </c>
      <c r="M7" s="165" t="s">
        <v>629</v>
      </c>
      <c r="N7" s="165" t="s">
        <v>624</v>
      </c>
      <c r="O7" s="165" t="s">
        <v>625</v>
      </c>
      <c r="P7" s="165" t="s">
        <v>626</v>
      </c>
      <c r="Q7" s="166" t="s">
        <v>627</v>
      </c>
    </row>
    <row r="8" spans="1:17" x14ac:dyDescent="0.25">
      <c r="A8" s="160">
        <v>1</v>
      </c>
      <c r="B8" s="3" t="s">
        <v>26</v>
      </c>
      <c r="C8" s="55">
        <v>214</v>
      </c>
      <c r="D8" s="56">
        <v>113</v>
      </c>
      <c r="E8" s="56">
        <v>14</v>
      </c>
      <c r="F8" s="56">
        <v>341</v>
      </c>
      <c r="G8" s="56">
        <v>124</v>
      </c>
      <c r="H8" s="56">
        <v>22</v>
      </c>
      <c r="I8" s="58">
        <v>195</v>
      </c>
      <c r="J8" s="199">
        <v>268.14999999999998</v>
      </c>
      <c r="K8" s="53">
        <v>72.92</v>
      </c>
      <c r="L8" s="56">
        <v>71754</v>
      </c>
      <c r="M8" s="56">
        <v>62</v>
      </c>
      <c r="N8" s="56">
        <v>98482</v>
      </c>
      <c r="O8" s="56">
        <v>191</v>
      </c>
      <c r="P8" s="56">
        <v>1800</v>
      </c>
      <c r="Q8" s="25">
        <v>5017</v>
      </c>
    </row>
    <row r="9" spans="1:17" x14ac:dyDescent="0.25">
      <c r="A9" s="160">
        <v>2</v>
      </c>
      <c r="B9" s="3" t="s">
        <v>28</v>
      </c>
      <c r="C9" s="55">
        <v>389</v>
      </c>
      <c r="D9" s="56">
        <v>218</v>
      </c>
      <c r="E9" s="56">
        <v>65</v>
      </c>
      <c r="F9" s="56">
        <v>672</v>
      </c>
      <c r="G9" s="56">
        <v>256</v>
      </c>
      <c r="H9" s="56">
        <v>60</v>
      </c>
      <c r="I9" s="56">
        <v>356</v>
      </c>
      <c r="J9" s="198">
        <v>428.31</v>
      </c>
      <c r="K9" s="53">
        <v>56.89</v>
      </c>
      <c r="L9" s="56">
        <v>125771</v>
      </c>
      <c r="M9" s="56">
        <v>1334</v>
      </c>
      <c r="N9" s="56">
        <v>223413</v>
      </c>
      <c r="O9" s="56">
        <v>343</v>
      </c>
      <c r="P9" s="56">
        <v>3501</v>
      </c>
      <c r="Q9" s="25">
        <v>8509</v>
      </c>
    </row>
    <row r="10" spans="1:17" x14ac:dyDescent="0.25">
      <c r="A10" s="160">
        <v>3</v>
      </c>
      <c r="B10" s="3" t="s">
        <v>34</v>
      </c>
      <c r="C10" s="55">
        <v>606</v>
      </c>
      <c r="D10" s="56">
        <v>262</v>
      </c>
      <c r="E10" s="56">
        <v>26</v>
      </c>
      <c r="F10" s="56">
        <v>894</v>
      </c>
      <c r="G10" s="56">
        <v>333</v>
      </c>
      <c r="H10" s="56">
        <v>26</v>
      </c>
      <c r="I10" s="56">
        <v>535</v>
      </c>
      <c r="J10" s="198">
        <v>331.48</v>
      </c>
      <c r="K10" s="53">
        <v>81.73</v>
      </c>
      <c r="L10" s="56">
        <v>184740</v>
      </c>
      <c r="M10" s="56">
        <v>2289</v>
      </c>
      <c r="N10" s="56">
        <v>228826</v>
      </c>
      <c r="O10" s="56">
        <v>388</v>
      </c>
      <c r="P10" s="56">
        <v>4026</v>
      </c>
      <c r="Q10" s="25">
        <v>9605</v>
      </c>
    </row>
    <row r="11" spans="1:17" x14ac:dyDescent="0.25">
      <c r="A11" s="160">
        <v>4</v>
      </c>
      <c r="B11" s="3" t="s">
        <v>549</v>
      </c>
      <c r="C11" s="55">
        <v>959</v>
      </c>
      <c r="D11" s="56">
        <v>610</v>
      </c>
      <c r="E11" s="56">
        <v>90</v>
      </c>
      <c r="F11" s="56">
        <v>1659</v>
      </c>
      <c r="G11" s="56">
        <v>567</v>
      </c>
      <c r="H11" s="56">
        <v>90</v>
      </c>
      <c r="I11" s="56">
        <v>1002</v>
      </c>
      <c r="J11" s="198">
        <v>293.02999999999997</v>
      </c>
      <c r="K11" s="53">
        <v>67.02</v>
      </c>
      <c r="L11" s="56">
        <v>331441</v>
      </c>
      <c r="M11" s="56">
        <v>2352</v>
      </c>
      <c r="N11" s="56">
        <v>498043</v>
      </c>
      <c r="O11" s="56">
        <v>799</v>
      </c>
      <c r="P11" s="56">
        <v>6427</v>
      </c>
      <c r="Q11" s="25">
        <v>17807</v>
      </c>
    </row>
    <row r="12" spans="1:17" x14ac:dyDescent="0.25">
      <c r="A12" s="160">
        <v>5</v>
      </c>
      <c r="B12" s="3" t="s">
        <v>29</v>
      </c>
      <c r="C12" s="55">
        <v>382</v>
      </c>
      <c r="D12" s="56">
        <v>191</v>
      </c>
      <c r="E12" s="56">
        <v>46</v>
      </c>
      <c r="F12" s="56">
        <v>619</v>
      </c>
      <c r="G12" s="56">
        <v>178</v>
      </c>
      <c r="H12" s="56">
        <v>46</v>
      </c>
      <c r="I12" s="56">
        <v>395</v>
      </c>
      <c r="J12" s="198">
        <v>320</v>
      </c>
      <c r="K12" s="53">
        <v>73</v>
      </c>
      <c r="L12" s="56">
        <v>128711</v>
      </c>
      <c r="M12" s="56">
        <v>562</v>
      </c>
      <c r="N12" s="56">
        <v>177402</v>
      </c>
      <c r="O12" s="56">
        <v>263</v>
      </c>
      <c r="P12" s="56">
        <v>2514</v>
      </c>
      <c r="Q12" s="25">
        <v>5484</v>
      </c>
    </row>
    <row r="13" spans="1:17" x14ac:dyDescent="0.25">
      <c r="A13" s="161"/>
      <c r="B13" s="4" t="s">
        <v>36</v>
      </c>
      <c r="C13" s="57">
        <v>0</v>
      </c>
      <c r="D13" s="58">
        <v>0</v>
      </c>
      <c r="E13" s="58">
        <v>0</v>
      </c>
      <c r="F13" s="58">
        <v>0</v>
      </c>
      <c r="G13" s="58">
        <v>0</v>
      </c>
      <c r="H13" s="58">
        <v>0</v>
      </c>
      <c r="I13" s="58">
        <v>0</v>
      </c>
      <c r="J13" s="199">
        <v>0</v>
      </c>
      <c r="K13" s="54">
        <v>0</v>
      </c>
      <c r="L13" s="58">
        <v>0</v>
      </c>
      <c r="M13" s="58">
        <v>0</v>
      </c>
      <c r="N13" s="58">
        <v>0</v>
      </c>
      <c r="O13" s="58">
        <v>0</v>
      </c>
      <c r="P13" s="58">
        <v>0</v>
      </c>
      <c r="Q13" s="28">
        <v>0</v>
      </c>
    </row>
    <row r="14" spans="1:17" x14ac:dyDescent="0.25">
      <c r="A14" s="160">
        <v>6</v>
      </c>
      <c r="B14" s="3" t="s">
        <v>39</v>
      </c>
      <c r="C14" s="55">
        <v>0</v>
      </c>
      <c r="D14" s="56">
        <v>0</v>
      </c>
      <c r="E14" s="56">
        <v>0</v>
      </c>
      <c r="F14" s="56">
        <v>0</v>
      </c>
      <c r="G14" s="56">
        <v>0</v>
      </c>
      <c r="H14" s="56">
        <v>0</v>
      </c>
      <c r="I14" s="56">
        <v>0</v>
      </c>
      <c r="J14" s="198">
        <v>0</v>
      </c>
      <c r="K14" s="53">
        <v>0</v>
      </c>
      <c r="L14" s="56">
        <v>0</v>
      </c>
      <c r="M14" s="56">
        <v>0</v>
      </c>
      <c r="N14" s="56">
        <v>0</v>
      </c>
      <c r="O14" s="56">
        <v>0</v>
      </c>
      <c r="P14" s="56">
        <v>0</v>
      </c>
      <c r="Q14" s="25">
        <v>0</v>
      </c>
    </row>
    <row r="15" spans="1:17" x14ac:dyDescent="0.25">
      <c r="A15" s="161"/>
      <c r="B15" s="4" t="s">
        <v>35</v>
      </c>
      <c r="C15" s="57">
        <v>1200</v>
      </c>
      <c r="D15" s="58">
        <v>341</v>
      </c>
      <c r="E15" s="58">
        <v>57</v>
      </c>
      <c r="F15" s="58">
        <v>1598</v>
      </c>
      <c r="G15" s="58">
        <v>435</v>
      </c>
      <c r="H15" s="58">
        <v>146</v>
      </c>
      <c r="I15" s="58">
        <v>1017</v>
      </c>
      <c r="J15" s="199">
        <v>480.26</v>
      </c>
      <c r="K15" s="54">
        <v>81.42</v>
      </c>
      <c r="L15" s="58">
        <v>382022</v>
      </c>
      <c r="M15" s="58">
        <v>15685</v>
      </c>
      <c r="N15" s="58">
        <v>488476</v>
      </c>
      <c r="O15" s="58">
        <v>596</v>
      </c>
      <c r="P15" s="58">
        <v>5039</v>
      </c>
      <c r="Q15" s="28">
        <v>11897</v>
      </c>
    </row>
    <row r="16" spans="1:17" x14ac:dyDescent="0.25">
      <c r="A16" s="161"/>
      <c r="B16" s="4" t="s">
        <v>841</v>
      </c>
      <c r="C16" s="57">
        <v>354</v>
      </c>
      <c r="D16" s="58">
        <v>211</v>
      </c>
      <c r="E16" s="58">
        <v>20</v>
      </c>
      <c r="F16" s="58">
        <v>585</v>
      </c>
      <c r="G16" s="58">
        <v>218</v>
      </c>
      <c r="H16" s="58">
        <v>36</v>
      </c>
      <c r="I16" s="58">
        <v>331</v>
      </c>
      <c r="J16" s="199">
        <v>702</v>
      </c>
      <c r="K16" s="54">
        <v>64.099999999999994</v>
      </c>
      <c r="L16" s="58">
        <v>113972</v>
      </c>
      <c r="M16" s="58">
        <v>4031</v>
      </c>
      <c r="N16" s="58">
        <v>184024</v>
      </c>
      <c r="O16" s="58">
        <v>111</v>
      </c>
      <c r="P16" s="58">
        <v>747</v>
      </c>
      <c r="Q16" s="28">
        <v>2039</v>
      </c>
    </row>
    <row r="17" spans="1:17" x14ac:dyDescent="0.25">
      <c r="A17" s="161"/>
      <c r="B17" s="4" t="s">
        <v>37</v>
      </c>
      <c r="C17" s="57">
        <v>0</v>
      </c>
      <c r="D17" s="58">
        <v>0</v>
      </c>
      <c r="E17" s="58">
        <v>0</v>
      </c>
      <c r="F17" s="58">
        <v>0</v>
      </c>
      <c r="G17" s="58">
        <v>0</v>
      </c>
      <c r="H17" s="58">
        <v>0</v>
      </c>
      <c r="I17" s="58">
        <v>0</v>
      </c>
      <c r="J17" s="199">
        <v>0</v>
      </c>
      <c r="K17" s="54">
        <v>0</v>
      </c>
      <c r="L17" s="58">
        <v>0</v>
      </c>
      <c r="M17" s="58">
        <v>0</v>
      </c>
      <c r="N17" s="58">
        <v>0</v>
      </c>
      <c r="O17" s="58">
        <v>0</v>
      </c>
      <c r="P17" s="58">
        <v>0</v>
      </c>
      <c r="Q17" s="28">
        <v>0</v>
      </c>
    </row>
    <row r="18" spans="1:17" x14ac:dyDescent="0.25">
      <c r="A18" s="160">
        <v>7</v>
      </c>
      <c r="B18" s="3" t="s">
        <v>25</v>
      </c>
      <c r="C18" s="55">
        <v>394</v>
      </c>
      <c r="D18" s="56">
        <v>190</v>
      </c>
      <c r="E18" s="56">
        <v>25</v>
      </c>
      <c r="F18" s="56">
        <v>609</v>
      </c>
      <c r="G18" s="56">
        <v>213</v>
      </c>
      <c r="H18" s="56">
        <v>48</v>
      </c>
      <c r="I18" s="56">
        <v>348</v>
      </c>
      <c r="J18" s="198">
        <v>326.54000000000002</v>
      </c>
      <c r="K18" s="53">
        <v>70.849999999999994</v>
      </c>
      <c r="L18" s="56">
        <v>132692</v>
      </c>
      <c r="M18" s="56">
        <v>328</v>
      </c>
      <c r="N18" s="56">
        <v>187758</v>
      </c>
      <c r="O18" s="56">
        <v>324</v>
      </c>
      <c r="P18" s="56">
        <v>2968</v>
      </c>
      <c r="Q18" s="25">
        <v>6632</v>
      </c>
    </row>
    <row r="19" spans="1:17" x14ac:dyDescent="0.25">
      <c r="A19" s="160">
        <v>8</v>
      </c>
      <c r="B19" s="3" t="s">
        <v>32</v>
      </c>
      <c r="C19" s="55">
        <v>363</v>
      </c>
      <c r="D19" s="56">
        <v>233</v>
      </c>
      <c r="E19" s="56">
        <v>8</v>
      </c>
      <c r="F19" s="56">
        <v>604</v>
      </c>
      <c r="G19" s="56">
        <v>238</v>
      </c>
      <c r="H19" s="56">
        <v>8</v>
      </c>
      <c r="I19" s="56">
        <v>358</v>
      </c>
      <c r="J19" s="198">
        <v>225.4</v>
      </c>
      <c r="K19" s="53">
        <v>63.83</v>
      </c>
      <c r="L19" s="56">
        <v>123000</v>
      </c>
      <c r="M19" s="56">
        <v>1006</v>
      </c>
      <c r="N19" s="56">
        <v>194271</v>
      </c>
      <c r="O19" s="56">
        <v>297</v>
      </c>
      <c r="P19" s="56">
        <v>2492</v>
      </c>
      <c r="Q19" s="25">
        <v>7024</v>
      </c>
    </row>
    <row r="20" spans="1:17" x14ac:dyDescent="0.25">
      <c r="A20" s="160">
        <v>9</v>
      </c>
      <c r="B20" s="3" t="s">
        <v>33</v>
      </c>
      <c r="C20" s="55">
        <v>131</v>
      </c>
      <c r="D20" s="56">
        <v>103</v>
      </c>
      <c r="E20" s="56">
        <v>2</v>
      </c>
      <c r="F20" s="56">
        <v>236</v>
      </c>
      <c r="G20" s="56">
        <v>113</v>
      </c>
      <c r="H20" s="56">
        <v>5</v>
      </c>
      <c r="I20" s="56">
        <v>118</v>
      </c>
      <c r="J20" s="198">
        <v>299.92</v>
      </c>
      <c r="K20" s="53">
        <v>62.59</v>
      </c>
      <c r="L20" s="56">
        <v>42433</v>
      </c>
      <c r="M20" s="56">
        <v>307</v>
      </c>
      <c r="N20" s="56">
        <v>68773</v>
      </c>
      <c r="O20" s="56">
        <v>105</v>
      </c>
      <c r="P20" s="56">
        <v>715</v>
      </c>
      <c r="Q20" s="25">
        <v>2077</v>
      </c>
    </row>
    <row r="21" spans="1:17" x14ac:dyDescent="0.25">
      <c r="A21" s="160">
        <v>11</v>
      </c>
      <c r="B21" s="3" t="s">
        <v>38</v>
      </c>
      <c r="C21" s="55">
        <v>141</v>
      </c>
      <c r="D21" s="56">
        <v>88</v>
      </c>
      <c r="E21" s="56">
        <v>12</v>
      </c>
      <c r="F21" s="56">
        <v>241</v>
      </c>
      <c r="G21" s="56">
        <v>100</v>
      </c>
      <c r="H21" s="56">
        <v>12</v>
      </c>
      <c r="I21" s="56">
        <v>129</v>
      </c>
      <c r="J21" s="198">
        <v>281.77999999999997</v>
      </c>
      <c r="K21" s="53">
        <v>50.14</v>
      </c>
      <c r="L21" s="56">
        <v>44996</v>
      </c>
      <c r="M21" s="56">
        <v>423</v>
      </c>
      <c r="N21" s="56">
        <v>90584</v>
      </c>
      <c r="O21" s="56">
        <v>111</v>
      </c>
      <c r="P21" s="56">
        <v>967</v>
      </c>
      <c r="Q21" s="25">
        <v>3234</v>
      </c>
    </row>
    <row r="22" spans="1:17" x14ac:dyDescent="0.25">
      <c r="A22" s="160">
        <v>12</v>
      </c>
      <c r="B22" s="3" t="s">
        <v>904</v>
      </c>
      <c r="C22" s="55">
        <v>436</v>
      </c>
      <c r="D22" s="56">
        <v>246</v>
      </c>
      <c r="E22" s="56">
        <v>22</v>
      </c>
      <c r="F22" s="56">
        <v>704</v>
      </c>
      <c r="G22" s="56">
        <v>255</v>
      </c>
      <c r="H22" s="56">
        <v>22</v>
      </c>
      <c r="I22" s="56">
        <v>427</v>
      </c>
      <c r="J22" s="198">
        <v>202.84</v>
      </c>
      <c r="K22" s="53">
        <v>61.95</v>
      </c>
      <c r="L22" s="56">
        <v>136480</v>
      </c>
      <c r="M22" s="56">
        <v>1082</v>
      </c>
      <c r="N22" s="56">
        <v>222040</v>
      </c>
      <c r="O22" s="56">
        <v>367</v>
      </c>
      <c r="P22" s="56">
        <v>4502</v>
      </c>
      <c r="Q22" s="25">
        <v>9567</v>
      </c>
    </row>
    <row r="23" spans="1:17" x14ac:dyDescent="0.25">
      <c r="A23" s="160">
        <v>13</v>
      </c>
      <c r="B23" s="3" t="s">
        <v>30</v>
      </c>
      <c r="C23" s="55">
        <v>120</v>
      </c>
      <c r="D23" s="56">
        <v>100</v>
      </c>
      <c r="E23" s="56">
        <v>4</v>
      </c>
      <c r="F23" s="56">
        <v>224</v>
      </c>
      <c r="G23" s="56">
        <v>76</v>
      </c>
      <c r="H23" s="56">
        <v>12</v>
      </c>
      <c r="I23" s="56">
        <v>136</v>
      </c>
      <c r="J23" s="198">
        <v>356.9</v>
      </c>
      <c r="K23" s="53">
        <v>80.06</v>
      </c>
      <c r="L23" s="56">
        <v>45165</v>
      </c>
      <c r="M23" s="56">
        <v>1461</v>
      </c>
      <c r="N23" s="56">
        <v>58241</v>
      </c>
      <c r="O23" s="56">
        <v>86</v>
      </c>
      <c r="P23" s="56">
        <v>334</v>
      </c>
      <c r="Q23" s="25">
        <v>1340</v>
      </c>
    </row>
    <row r="24" spans="1:17" x14ac:dyDescent="0.25">
      <c r="A24" s="160">
        <v>14</v>
      </c>
      <c r="B24" s="3" t="s">
        <v>31</v>
      </c>
      <c r="C24" s="55">
        <v>509</v>
      </c>
      <c r="D24" s="56">
        <v>206</v>
      </c>
      <c r="E24" s="56">
        <v>16</v>
      </c>
      <c r="F24" s="56">
        <v>731</v>
      </c>
      <c r="G24" s="56">
        <v>198</v>
      </c>
      <c r="H24" s="56">
        <v>62</v>
      </c>
      <c r="I24" s="56">
        <v>471</v>
      </c>
      <c r="J24" s="198">
        <v>235.87</v>
      </c>
      <c r="K24" s="53">
        <v>75.23</v>
      </c>
      <c r="L24" s="56">
        <v>159822</v>
      </c>
      <c r="M24" s="56">
        <v>3634</v>
      </c>
      <c r="N24" s="56">
        <v>217261</v>
      </c>
      <c r="O24" s="56">
        <v>365</v>
      </c>
      <c r="P24" s="56">
        <v>3013</v>
      </c>
      <c r="Q24" s="25">
        <v>8177</v>
      </c>
    </row>
    <row r="25" spans="1:17" x14ac:dyDescent="0.25">
      <c r="A25" s="160">
        <v>15</v>
      </c>
      <c r="B25" s="3" t="s">
        <v>40</v>
      </c>
      <c r="C25" s="55">
        <v>640</v>
      </c>
      <c r="D25" s="56">
        <v>261</v>
      </c>
      <c r="E25" s="56">
        <v>50</v>
      </c>
      <c r="F25" s="56">
        <v>951</v>
      </c>
      <c r="G25" s="56">
        <v>315</v>
      </c>
      <c r="H25" s="56">
        <v>50</v>
      </c>
      <c r="I25" s="56">
        <v>586</v>
      </c>
      <c r="J25" s="198">
        <v>395.6</v>
      </c>
      <c r="K25" s="53">
        <v>79.760000000000005</v>
      </c>
      <c r="L25" s="56">
        <v>210491</v>
      </c>
      <c r="M25" s="56">
        <v>856</v>
      </c>
      <c r="N25" s="56">
        <v>264984</v>
      </c>
      <c r="O25" s="56">
        <v>384</v>
      </c>
      <c r="P25" s="56">
        <v>3500</v>
      </c>
      <c r="Q25" s="25">
        <v>8556</v>
      </c>
    </row>
    <row r="26" spans="1:17" x14ac:dyDescent="0.25">
      <c r="A26" s="160">
        <v>16</v>
      </c>
      <c r="B26" s="3" t="s">
        <v>27</v>
      </c>
      <c r="C26" s="55">
        <v>1007</v>
      </c>
      <c r="D26" s="56">
        <v>393</v>
      </c>
      <c r="E26" s="56">
        <v>47</v>
      </c>
      <c r="F26" s="56">
        <v>1447</v>
      </c>
      <c r="G26" s="56">
        <v>495</v>
      </c>
      <c r="H26" s="56">
        <v>113</v>
      </c>
      <c r="I26" s="56">
        <v>839</v>
      </c>
      <c r="J26" s="198">
        <v>447.37</v>
      </c>
      <c r="K26" s="53">
        <v>84.77</v>
      </c>
      <c r="L26" s="56">
        <v>332692</v>
      </c>
      <c r="M26" s="56">
        <v>1317</v>
      </c>
      <c r="N26" s="56">
        <v>394001</v>
      </c>
      <c r="O26" s="56">
        <v>525</v>
      </c>
      <c r="P26" s="56">
        <v>4641</v>
      </c>
      <c r="Q26" s="25">
        <v>11056</v>
      </c>
    </row>
    <row r="27" spans="1:17" ht="13.8" thickBot="1" x14ac:dyDescent="0.3">
      <c r="A27" s="162">
        <v>18</v>
      </c>
      <c r="B27" s="3" t="s">
        <v>550</v>
      </c>
      <c r="C27" s="55">
        <v>169</v>
      </c>
      <c r="D27" s="56">
        <v>976</v>
      </c>
      <c r="E27" s="56">
        <v>655</v>
      </c>
      <c r="F27" s="56">
        <v>1800</v>
      </c>
      <c r="G27" s="288">
        <v>988</v>
      </c>
      <c r="H27" s="288">
        <v>655</v>
      </c>
      <c r="I27" s="288">
        <v>157</v>
      </c>
      <c r="J27" s="198">
        <v>13.19</v>
      </c>
      <c r="K27" s="53">
        <v>7.31</v>
      </c>
      <c r="L27" s="56">
        <v>63571</v>
      </c>
      <c r="M27" s="56">
        <v>6428</v>
      </c>
      <c r="N27" s="56">
        <v>957704</v>
      </c>
      <c r="O27" s="56">
        <v>0</v>
      </c>
      <c r="P27" s="56">
        <v>0</v>
      </c>
      <c r="Q27" s="25">
        <v>0</v>
      </c>
    </row>
    <row r="28" spans="1:17" ht="13.8" thickTop="1" x14ac:dyDescent="0.25">
      <c r="A28" s="6" t="s">
        <v>1128</v>
      </c>
      <c r="B28" s="101"/>
      <c r="C28" s="59">
        <v>8014</v>
      </c>
      <c r="D28" s="60">
        <v>4742</v>
      </c>
      <c r="E28" s="112">
        <v>1159</v>
      </c>
      <c r="F28" s="112">
        <v>13915</v>
      </c>
      <c r="G28" s="112">
        <v>5102</v>
      </c>
      <c r="H28" s="112">
        <v>1413</v>
      </c>
      <c r="I28" s="112">
        <v>7400</v>
      </c>
      <c r="J28" s="286">
        <v>5608.6399999999994</v>
      </c>
      <c r="K28" s="111">
        <v>1133.5700000000002</v>
      </c>
      <c r="L28" s="112">
        <v>2629753</v>
      </c>
      <c r="M28" s="60">
        <v>43157</v>
      </c>
      <c r="N28" s="60">
        <v>4554283</v>
      </c>
      <c r="O28" s="60">
        <v>5255</v>
      </c>
      <c r="P28" s="60">
        <v>47186</v>
      </c>
      <c r="Q28" s="31">
        <v>118021</v>
      </c>
    </row>
  </sheetData>
  <phoneticPr fontId="3" type="noConversion"/>
  <printOptions horizontalCentered="1"/>
  <pageMargins left="0.39370078740157483" right="0.39370078740157483" top="1.3779527559055118" bottom="0.98425196850393704" header="0.70866141732283472" footer="0.51181102362204722"/>
  <pageSetup paperSize="5" scale="95" orientation="landscape" r:id="rId2"/>
  <headerFooter alignWithMargins="0">
    <oddHeader>&amp;C&amp;"Arial,Gras"&amp;11MINISTÈRE DE LA SANTÉ ET DES SERVICES SOCIAUX&amp;"Arial,Normal"
RAPPORTS STATISTIQUES ANNUELS DES CENTRES JEUNESSE (missions CPEJ et CRJDA/MDA)&amp;R&amp;"Arial,Gras"&amp;11Année
2011-2012</oddHeader>
    <oddFooter>&amp;L&amp;"Arial,Italique"&amp;9Direction des jeunes et des familles&amp;C&amp;"Arial,Italique"&amp;9Page &amp;P de &amp;N&amp;R&amp;"Arial,Italique"&amp;9&amp;A</oddFooter>
  </headerFooter>
  <colBreaks count="1" manualBreakCount="1">
    <brk id="9" max="1048575" man="1"/>
  </colBreaks>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tabColor indexed="45"/>
  </sheetPr>
  <dimension ref="A1:Q34"/>
  <sheetViews>
    <sheetView view="pageLayout" zoomScaleNormal="85" workbookViewId="0">
      <selection activeCell="H6" sqref="H6"/>
    </sheetView>
  </sheetViews>
  <sheetFormatPr baseColWidth="10" defaultRowHeight="13.2" x14ac:dyDescent="0.25"/>
  <cols>
    <col min="1" max="1" width="9.6640625" customWidth="1"/>
    <col min="2" max="2" width="62.6640625" customWidth="1"/>
    <col min="3" max="4" width="10.6640625" customWidth="1"/>
    <col min="5" max="5" width="11.6640625" customWidth="1"/>
    <col min="6" max="7" width="10.6640625" customWidth="1"/>
    <col min="8" max="8" width="11.6640625" customWidth="1"/>
    <col min="9" max="9" width="10.6640625" customWidth="1"/>
    <col min="10" max="10" width="15.6640625" customWidth="1"/>
    <col min="11" max="17" width="10.6640625" customWidth="1"/>
  </cols>
  <sheetData>
    <row r="1" spans="1:17" x14ac:dyDescent="0.25">
      <c r="A1" s="1" t="s">
        <v>646</v>
      </c>
    </row>
    <row r="2" spans="1:17" x14ac:dyDescent="0.25">
      <c r="A2" s="1"/>
      <c r="B2" s="72" t="s">
        <v>714</v>
      </c>
    </row>
    <row r="3" spans="1:17" s="76" customFormat="1" x14ac:dyDescent="0.25">
      <c r="J3" s="78"/>
      <c r="K3" s="78"/>
    </row>
    <row r="4" spans="1:17" s="70" customFormat="1" ht="15" customHeight="1" x14ac:dyDescent="0.25">
      <c r="A4" s="206" t="s">
        <v>838</v>
      </c>
      <c r="B4" s="421" t="s">
        <v>839</v>
      </c>
    </row>
    <row r="5" spans="1:17" s="141" customFormat="1" ht="15" customHeight="1" x14ac:dyDescent="0.25">
      <c r="A5"/>
      <c r="B5"/>
      <c r="C5" s="103" t="s">
        <v>638</v>
      </c>
      <c r="D5" s="104"/>
      <c r="E5" s="104"/>
      <c r="F5" s="104"/>
      <c r="G5" s="103" t="s">
        <v>638</v>
      </c>
      <c r="H5" s="104"/>
      <c r="I5" s="104"/>
      <c r="J5"/>
      <c r="K5"/>
      <c r="L5" s="105" t="s">
        <v>630</v>
      </c>
      <c r="M5" s="106"/>
      <c r="N5" s="106"/>
      <c r="O5" s="105" t="s">
        <v>631</v>
      </c>
      <c r="P5" s="106"/>
      <c r="Q5" s="106"/>
    </row>
    <row r="6" spans="1:17" hidden="1" x14ac:dyDescent="0.25">
      <c r="A6" s="3"/>
      <c r="B6" s="5"/>
      <c r="C6" s="2" t="s">
        <v>575</v>
      </c>
      <c r="D6" s="5"/>
      <c r="E6" s="5"/>
      <c r="F6" s="5"/>
      <c r="G6" s="5"/>
      <c r="H6" s="5"/>
      <c r="I6" s="117"/>
      <c r="J6" s="117"/>
      <c r="K6" s="5"/>
      <c r="L6" s="5"/>
      <c r="M6" s="5"/>
      <c r="N6" s="5"/>
      <c r="O6" s="5"/>
      <c r="P6" s="5"/>
      <c r="Q6" s="22"/>
    </row>
    <row r="7" spans="1:17" ht="45" customHeight="1" x14ac:dyDescent="0.25">
      <c r="A7" s="163" t="s">
        <v>766</v>
      </c>
      <c r="B7" s="137" t="s">
        <v>767</v>
      </c>
      <c r="C7" s="164" t="s">
        <v>651</v>
      </c>
      <c r="D7" s="165" t="s">
        <v>632</v>
      </c>
      <c r="E7" s="165" t="s">
        <v>639</v>
      </c>
      <c r="F7" s="165" t="s">
        <v>652</v>
      </c>
      <c r="G7" s="167" t="s">
        <v>633</v>
      </c>
      <c r="H7" s="165" t="s">
        <v>634</v>
      </c>
      <c r="I7" s="165" t="s">
        <v>695</v>
      </c>
      <c r="J7" s="167" t="s">
        <v>713</v>
      </c>
      <c r="K7" s="167" t="s">
        <v>635</v>
      </c>
      <c r="L7" s="165" t="s">
        <v>628</v>
      </c>
      <c r="M7" s="165" t="s">
        <v>629</v>
      </c>
      <c r="N7" s="165" t="s">
        <v>624</v>
      </c>
      <c r="O7" s="165" t="s">
        <v>625</v>
      </c>
      <c r="P7" s="165" t="s">
        <v>626</v>
      </c>
      <c r="Q7" s="166" t="s">
        <v>627</v>
      </c>
    </row>
    <row r="8" spans="1:17" x14ac:dyDescent="0.25">
      <c r="A8" s="160">
        <v>1</v>
      </c>
      <c r="B8" s="3" t="s">
        <v>26</v>
      </c>
      <c r="C8" s="55">
        <v>1</v>
      </c>
      <c r="D8" s="56">
        <v>7</v>
      </c>
      <c r="E8" s="56">
        <v>8</v>
      </c>
      <c r="F8" s="56">
        <v>16</v>
      </c>
      <c r="G8" s="61">
        <v>7</v>
      </c>
      <c r="H8" s="56">
        <v>7</v>
      </c>
      <c r="I8" s="56">
        <v>2</v>
      </c>
      <c r="J8" s="53">
        <v>64.25</v>
      </c>
      <c r="K8" s="53">
        <v>18.12</v>
      </c>
      <c r="L8" s="56">
        <v>641</v>
      </c>
      <c r="M8" s="56">
        <v>0</v>
      </c>
      <c r="N8" s="56">
        <v>3538</v>
      </c>
      <c r="O8" s="56">
        <v>2</v>
      </c>
      <c r="P8" s="56">
        <v>2</v>
      </c>
      <c r="Q8" s="25">
        <v>36</v>
      </c>
    </row>
    <row r="9" spans="1:17" x14ac:dyDescent="0.25">
      <c r="A9" s="160">
        <v>2</v>
      </c>
      <c r="B9" s="3" t="s">
        <v>28</v>
      </c>
      <c r="C9" s="55">
        <v>0</v>
      </c>
      <c r="D9" s="56">
        <v>0</v>
      </c>
      <c r="E9" s="56">
        <v>0</v>
      </c>
      <c r="F9" s="56">
        <v>0</v>
      </c>
      <c r="G9" s="61">
        <v>0</v>
      </c>
      <c r="H9" s="56">
        <v>0</v>
      </c>
      <c r="I9" s="56">
        <v>0</v>
      </c>
      <c r="J9" s="53">
        <v>0</v>
      </c>
      <c r="K9" s="53">
        <v>0</v>
      </c>
      <c r="L9" s="56">
        <v>0</v>
      </c>
      <c r="M9" s="56">
        <v>0</v>
      </c>
      <c r="N9" s="56">
        <v>0</v>
      </c>
      <c r="O9" s="56">
        <v>0</v>
      </c>
      <c r="P9" s="56">
        <v>0</v>
      </c>
      <c r="Q9" s="25">
        <v>0</v>
      </c>
    </row>
    <row r="10" spans="1:17" x14ac:dyDescent="0.25">
      <c r="A10" s="160">
        <v>3</v>
      </c>
      <c r="B10" s="3" t="s">
        <v>34</v>
      </c>
      <c r="C10" s="55">
        <v>0</v>
      </c>
      <c r="D10" s="56">
        <v>0</v>
      </c>
      <c r="E10" s="56">
        <v>0</v>
      </c>
      <c r="F10" s="56">
        <v>0</v>
      </c>
      <c r="G10" s="61">
        <v>0</v>
      </c>
      <c r="H10" s="56">
        <v>0</v>
      </c>
      <c r="I10" s="56">
        <v>0</v>
      </c>
      <c r="J10" s="53">
        <v>0</v>
      </c>
      <c r="K10" s="53">
        <v>0</v>
      </c>
      <c r="L10" s="56">
        <v>0</v>
      </c>
      <c r="M10" s="56">
        <v>0</v>
      </c>
      <c r="N10" s="56">
        <v>0</v>
      </c>
      <c r="O10" s="56">
        <v>0</v>
      </c>
      <c r="P10" s="56">
        <v>0</v>
      </c>
      <c r="Q10" s="25">
        <v>0</v>
      </c>
    </row>
    <row r="11" spans="1:17" x14ac:dyDescent="0.25">
      <c r="A11" s="160">
        <v>4</v>
      </c>
      <c r="B11" s="3" t="s">
        <v>549</v>
      </c>
      <c r="C11" s="55">
        <v>0</v>
      </c>
      <c r="D11" s="56">
        <v>0</v>
      </c>
      <c r="E11" s="56">
        <v>0</v>
      </c>
      <c r="F11" s="56">
        <v>0</v>
      </c>
      <c r="G11" s="61">
        <v>0</v>
      </c>
      <c r="H11" s="56">
        <v>0</v>
      </c>
      <c r="I11" s="56">
        <v>0</v>
      </c>
      <c r="J11" s="53">
        <v>0</v>
      </c>
      <c r="K11" s="53">
        <v>0</v>
      </c>
      <c r="L11" s="56">
        <v>0</v>
      </c>
      <c r="M11" s="56">
        <v>0</v>
      </c>
      <c r="N11" s="56">
        <v>0</v>
      </c>
      <c r="O11" s="56">
        <v>0</v>
      </c>
      <c r="P11" s="56">
        <v>0</v>
      </c>
      <c r="Q11" s="25">
        <v>0</v>
      </c>
    </row>
    <row r="12" spans="1:17" x14ac:dyDescent="0.25">
      <c r="A12" s="160">
        <v>5</v>
      </c>
      <c r="B12" s="3" t="s">
        <v>29</v>
      </c>
      <c r="C12" s="55">
        <v>0</v>
      </c>
      <c r="D12" s="56">
        <v>0</v>
      </c>
      <c r="E12" s="56">
        <v>0</v>
      </c>
      <c r="F12" s="56">
        <v>0</v>
      </c>
      <c r="G12" s="61">
        <v>0</v>
      </c>
      <c r="H12" s="56">
        <v>0</v>
      </c>
      <c r="I12" s="56">
        <v>0</v>
      </c>
      <c r="J12" s="53">
        <v>0</v>
      </c>
      <c r="K12" s="53">
        <v>0</v>
      </c>
      <c r="L12" s="56">
        <v>0</v>
      </c>
      <c r="M12" s="56">
        <v>0</v>
      </c>
      <c r="N12" s="56">
        <v>0</v>
      </c>
      <c r="O12" s="56">
        <v>0</v>
      </c>
      <c r="P12" s="56">
        <v>0</v>
      </c>
      <c r="Q12" s="25">
        <v>0</v>
      </c>
    </row>
    <row r="13" spans="1:17" x14ac:dyDescent="0.25">
      <c r="A13" s="161"/>
      <c r="B13" s="4" t="s">
        <v>36</v>
      </c>
      <c r="C13" s="57">
        <v>0</v>
      </c>
      <c r="D13" s="58">
        <v>0</v>
      </c>
      <c r="E13" s="58">
        <v>0</v>
      </c>
      <c r="F13" s="58">
        <v>0</v>
      </c>
      <c r="G13" s="62">
        <v>0</v>
      </c>
      <c r="H13" s="58">
        <v>0</v>
      </c>
      <c r="I13" s="58">
        <v>0</v>
      </c>
      <c r="J13" s="54">
        <v>0</v>
      </c>
      <c r="K13" s="54">
        <v>0</v>
      </c>
      <c r="L13" s="58">
        <v>0</v>
      </c>
      <c r="M13" s="58">
        <v>0</v>
      </c>
      <c r="N13" s="58">
        <v>0</v>
      </c>
      <c r="O13" s="58">
        <v>0</v>
      </c>
      <c r="P13" s="58">
        <v>0</v>
      </c>
      <c r="Q13" s="28">
        <v>0</v>
      </c>
    </row>
    <row r="14" spans="1:17" x14ac:dyDescent="0.25">
      <c r="A14" s="160">
        <v>6</v>
      </c>
      <c r="B14" s="3" t="s">
        <v>39</v>
      </c>
      <c r="C14" s="55">
        <v>0</v>
      </c>
      <c r="D14" s="56">
        <v>0</v>
      </c>
      <c r="E14" s="56">
        <v>0</v>
      </c>
      <c r="F14" s="56">
        <v>0</v>
      </c>
      <c r="G14" s="61">
        <v>0</v>
      </c>
      <c r="H14" s="56">
        <v>0</v>
      </c>
      <c r="I14" s="56">
        <v>0</v>
      </c>
      <c r="J14" s="53">
        <v>0</v>
      </c>
      <c r="K14" s="53">
        <v>0</v>
      </c>
      <c r="L14" s="56">
        <v>0</v>
      </c>
      <c r="M14" s="56">
        <v>0</v>
      </c>
      <c r="N14" s="56">
        <v>0</v>
      </c>
      <c r="O14" s="56">
        <v>0</v>
      </c>
      <c r="P14" s="56">
        <v>0</v>
      </c>
      <c r="Q14" s="25">
        <v>0</v>
      </c>
    </row>
    <row r="15" spans="1:17" x14ac:dyDescent="0.25">
      <c r="A15" s="161"/>
      <c r="B15" s="4" t="s">
        <v>35</v>
      </c>
      <c r="C15" s="57">
        <v>0</v>
      </c>
      <c r="D15" s="58">
        <v>0</v>
      </c>
      <c r="E15" s="58">
        <v>0</v>
      </c>
      <c r="F15" s="58">
        <v>0</v>
      </c>
      <c r="G15" s="62">
        <v>0</v>
      </c>
      <c r="H15" s="58">
        <v>0</v>
      </c>
      <c r="I15" s="58">
        <v>0</v>
      </c>
      <c r="J15" s="54">
        <v>0</v>
      </c>
      <c r="K15" s="54">
        <v>0</v>
      </c>
      <c r="L15" s="58">
        <v>0</v>
      </c>
      <c r="M15" s="58">
        <v>0</v>
      </c>
      <c r="N15" s="58">
        <v>0</v>
      </c>
      <c r="O15" s="58">
        <v>0</v>
      </c>
      <c r="P15" s="58">
        <v>0</v>
      </c>
      <c r="Q15" s="28">
        <v>0</v>
      </c>
    </row>
    <row r="16" spans="1:17" x14ac:dyDescent="0.25">
      <c r="A16" s="161"/>
      <c r="B16" s="4" t="s">
        <v>841</v>
      </c>
      <c r="C16" s="57">
        <v>1</v>
      </c>
      <c r="D16" s="58">
        <v>4</v>
      </c>
      <c r="E16" s="58">
        <v>0</v>
      </c>
      <c r="F16" s="58">
        <v>5</v>
      </c>
      <c r="G16" s="62">
        <v>2</v>
      </c>
      <c r="H16" s="58">
        <v>0</v>
      </c>
      <c r="I16" s="58">
        <v>3</v>
      </c>
      <c r="J16" s="54">
        <v>153</v>
      </c>
      <c r="K16" s="54">
        <v>50.6</v>
      </c>
      <c r="L16" s="58">
        <v>556</v>
      </c>
      <c r="M16" s="58">
        <v>0</v>
      </c>
      <c r="N16" s="58">
        <v>1098</v>
      </c>
      <c r="O16" s="58">
        <v>0</v>
      </c>
      <c r="P16" s="58">
        <v>0</v>
      </c>
      <c r="Q16" s="28">
        <v>0</v>
      </c>
    </row>
    <row r="17" spans="1:17" x14ac:dyDescent="0.25">
      <c r="A17" s="161"/>
      <c r="B17" s="4" t="s">
        <v>37</v>
      </c>
      <c r="C17" s="57">
        <v>0</v>
      </c>
      <c r="D17" s="58">
        <v>0</v>
      </c>
      <c r="E17" s="58">
        <v>0</v>
      </c>
      <c r="F17" s="58">
        <v>0</v>
      </c>
      <c r="G17" s="62">
        <v>0</v>
      </c>
      <c r="H17" s="58">
        <v>0</v>
      </c>
      <c r="I17" s="58">
        <v>0</v>
      </c>
      <c r="J17" s="54">
        <v>0</v>
      </c>
      <c r="K17" s="54">
        <v>0</v>
      </c>
      <c r="L17" s="58">
        <v>0</v>
      </c>
      <c r="M17" s="58">
        <v>0</v>
      </c>
      <c r="N17" s="58">
        <v>0</v>
      </c>
      <c r="O17" s="58">
        <v>0</v>
      </c>
      <c r="P17" s="58">
        <v>0</v>
      </c>
      <c r="Q17" s="28">
        <v>0</v>
      </c>
    </row>
    <row r="18" spans="1:17" x14ac:dyDescent="0.25">
      <c r="A18" s="160">
        <v>7</v>
      </c>
      <c r="B18" s="3" t="s">
        <v>25</v>
      </c>
      <c r="C18" s="55">
        <v>10</v>
      </c>
      <c r="D18" s="56">
        <v>0</v>
      </c>
      <c r="E18" s="56">
        <v>20</v>
      </c>
      <c r="F18" s="56">
        <v>30</v>
      </c>
      <c r="G18" s="61">
        <v>13</v>
      </c>
      <c r="H18" s="56">
        <v>8</v>
      </c>
      <c r="I18" s="56">
        <v>9</v>
      </c>
      <c r="J18" s="53">
        <v>120.81</v>
      </c>
      <c r="K18" s="53">
        <v>68.56</v>
      </c>
      <c r="L18" s="56">
        <v>2963</v>
      </c>
      <c r="M18" s="56">
        <v>299</v>
      </c>
      <c r="N18" s="56">
        <v>4758</v>
      </c>
      <c r="O18" s="56">
        <v>1</v>
      </c>
      <c r="P18" s="56">
        <v>1</v>
      </c>
      <c r="Q18" s="25">
        <v>17</v>
      </c>
    </row>
    <row r="19" spans="1:17" x14ac:dyDescent="0.25">
      <c r="A19" s="160">
        <v>8</v>
      </c>
      <c r="B19" s="3" t="s">
        <v>32</v>
      </c>
      <c r="C19" s="55">
        <v>0</v>
      </c>
      <c r="D19" s="56">
        <v>0</v>
      </c>
      <c r="E19" s="56">
        <v>0</v>
      </c>
      <c r="F19" s="56">
        <v>0</v>
      </c>
      <c r="G19" s="61">
        <v>0</v>
      </c>
      <c r="H19" s="56">
        <v>0</v>
      </c>
      <c r="I19" s="56">
        <v>0</v>
      </c>
      <c r="J19" s="53">
        <v>0</v>
      </c>
      <c r="K19" s="53">
        <v>0</v>
      </c>
      <c r="L19" s="56">
        <v>0</v>
      </c>
      <c r="M19" s="56">
        <v>0</v>
      </c>
      <c r="N19" s="56">
        <v>0</v>
      </c>
      <c r="O19" s="56">
        <v>0</v>
      </c>
      <c r="P19" s="56">
        <v>0</v>
      </c>
      <c r="Q19" s="25">
        <v>0</v>
      </c>
    </row>
    <row r="20" spans="1:17" x14ac:dyDescent="0.25">
      <c r="A20" s="160">
        <v>9</v>
      </c>
      <c r="B20" s="3" t="s">
        <v>33</v>
      </c>
      <c r="C20" s="55">
        <v>3</v>
      </c>
      <c r="D20" s="56">
        <v>0</v>
      </c>
      <c r="E20" s="56">
        <v>0</v>
      </c>
      <c r="F20" s="56">
        <v>3</v>
      </c>
      <c r="G20" s="61">
        <v>0</v>
      </c>
      <c r="H20" s="56">
        <v>0</v>
      </c>
      <c r="I20" s="56">
        <v>3</v>
      </c>
      <c r="J20" s="53">
        <v>0</v>
      </c>
      <c r="K20" s="53">
        <v>100</v>
      </c>
      <c r="L20" s="56">
        <v>1098</v>
      </c>
      <c r="M20" s="56">
        <v>0</v>
      </c>
      <c r="N20" s="56">
        <v>1098</v>
      </c>
      <c r="O20" s="56">
        <v>0</v>
      </c>
      <c r="P20" s="56">
        <v>0</v>
      </c>
      <c r="Q20" s="25">
        <v>0</v>
      </c>
    </row>
    <row r="21" spans="1:17" x14ac:dyDescent="0.25">
      <c r="A21" s="160">
        <v>11</v>
      </c>
      <c r="B21" s="3" t="s">
        <v>38</v>
      </c>
      <c r="C21" s="55">
        <v>0</v>
      </c>
      <c r="D21" s="56">
        <v>0</v>
      </c>
      <c r="E21" s="56">
        <v>0</v>
      </c>
      <c r="F21" s="56">
        <v>0</v>
      </c>
      <c r="G21" s="61">
        <v>0</v>
      </c>
      <c r="H21" s="56">
        <v>0</v>
      </c>
      <c r="I21" s="56">
        <v>0</v>
      </c>
      <c r="J21" s="53">
        <v>0</v>
      </c>
      <c r="K21" s="53">
        <v>0</v>
      </c>
      <c r="L21" s="56">
        <v>0</v>
      </c>
      <c r="M21" s="56">
        <v>0</v>
      </c>
      <c r="N21" s="56">
        <v>0</v>
      </c>
      <c r="O21" s="56">
        <v>0</v>
      </c>
      <c r="P21" s="56">
        <v>0</v>
      </c>
      <c r="Q21" s="25">
        <v>0</v>
      </c>
    </row>
    <row r="22" spans="1:17" x14ac:dyDescent="0.25">
      <c r="A22" s="160">
        <v>12</v>
      </c>
      <c r="B22" s="3" t="s">
        <v>904</v>
      </c>
      <c r="C22" s="55">
        <v>13</v>
      </c>
      <c r="D22" s="56">
        <v>19</v>
      </c>
      <c r="E22" s="56">
        <v>16</v>
      </c>
      <c r="F22" s="56">
        <v>48</v>
      </c>
      <c r="G22" s="61">
        <v>18</v>
      </c>
      <c r="H22" s="56">
        <v>16</v>
      </c>
      <c r="I22" s="56">
        <v>14</v>
      </c>
      <c r="J22" s="53">
        <v>102.12</v>
      </c>
      <c r="K22" s="53">
        <v>77.12</v>
      </c>
      <c r="L22" s="56">
        <v>5415</v>
      </c>
      <c r="M22" s="56">
        <v>0</v>
      </c>
      <c r="N22" s="56">
        <v>6075</v>
      </c>
      <c r="O22" s="56">
        <v>5</v>
      </c>
      <c r="P22" s="56">
        <v>33</v>
      </c>
      <c r="Q22" s="25">
        <v>152</v>
      </c>
    </row>
    <row r="23" spans="1:17" x14ac:dyDescent="0.25">
      <c r="A23" s="160">
        <v>13</v>
      </c>
      <c r="B23" s="3" t="s">
        <v>30</v>
      </c>
      <c r="C23" s="55">
        <v>2</v>
      </c>
      <c r="D23" s="56">
        <v>17</v>
      </c>
      <c r="E23" s="56">
        <v>15</v>
      </c>
      <c r="F23" s="56">
        <v>34</v>
      </c>
      <c r="G23" s="61">
        <v>19</v>
      </c>
      <c r="H23" s="56">
        <v>9</v>
      </c>
      <c r="I23" s="56">
        <v>6</v>
      </c>
      <c r="J23" s="53">
        <v>74.34</v>
      </c>
      <c r="K23" s="53">
        <v>95.63</v>
      </c>
      <c r="L23" s="56">
        <v>1400</v>
      </c>
      <c r="M23" s="56">
        <v>0</v>
      </c>
      <c r="N23" s="56">
        <v>1464</v>
      </c>
      <c r="O23" s="56">
        <v>8</v>
      </c>
      <c r="P23" s="56">
        <v>55</v>
      </c>
      <c r="Q23" s="25">
        <v>185</v>
      </c>
    </row>
    <row r="24" spans="1:17" x14ac:dyDescent="0.25">
      <c r="A24" s="160">
        <v>14</v>
      </c>
      <c r="B24" s="3" t="s">
        <v>31</v>
      </c>
      <c r="C24" s="55">
        <v>0</v>
      </c>
      <c r="D24" s="56">
        <v>0</v>
      </c>
      <c r="E24" s="56">
        <v>0</v>
      </c>
      <c r="F24" s="56">
        <v>0</v>
      </c>
      <c r="G24" s="61">
        <v>0</v>
      </c>
      <c r="H24" s="56">
        <v>0</v>
      </c>
      <c r="I24" s="56">
        <v>0</v>
      </c>
      <c r="J24" s="53">
        <v>0</v>
      </c>
      <c r="K24" s="53">
        <v>0</v>
      </c>
      <c r="L24" s="56">
        <v>0</v>
      </c>
      <c r="M24" s="56">
        <v>0</v>
      </c>
      <c r="N24" s="56">
        <v>0</v>
      </c>
      <c r="O24" s="56">
        <v>0</v>
      </c>
      <c r="P24" s="56">
        <v>0</v>
      </c>
      <c r="Q24" s="25">
        <v>0</v>
      </c>
    </row>
    <row r="25" spans="1:17" x14ac:dyDescent="0.25">
      <c r="A25" s="160">
        <v>15</v>
      </c>
      <c r="B25" s="3" t="s">
        <v>40</v>
      </c>
      <c r="C25" s="55">
        <v>8</v>
      </c>
      <c r="D25" s="56">
        <v>42</v>
      </c>
      <c r="E25" s="56">
        <v>14</v>
      </c>
      <c r="F25" s="56">
        <v>64</v>
      </c>
      <c r="G25" s="61">
        <v>46</v>
      </c>
      <c r="H25" s="56">
        <v>14</v>
      </c>
      <c r="I25" s="56">
        <v>4</v>
      </c>
      <c r="J25" s="53">
        <v>74.790000000000006</v>
      </c>
      <c r="K25" s="53">
        <v>26.42</v>
      </c>
      <c r="L25" s="56">
        <v>1257</v>
      </c>
      <c r="M25" s="56">
        <v>0</v>
      </c>
      <c r="N25" s="56">
        <v>4758</v>
      </c>
      <c r="O25" s="56">
        <v>1</v>
      </c>
      <c r="P25" s="56">
        <v>1</v>
      </c>
      <c r="Q25" s="25">
        <v>2</v>
      </c>
    </row>
    <row r="26" spans="1:17" x14ac:dyDescent="0.25">
      <c r="A26" s="160">
        <v>16</v>
      </c>
      <c r="B26" s="3" t="s">
        <v>27</v>
      </c>
      <c r="C26" s="55">
        <v>27</v>
      </c>
      <c r="D26" s="56">
        <v>132</v>
      </c>
      <c r="E26" s="56">
        <v>100</v>
      </c>
      <c r="F26" s="56">
        <v>259</v>
      </c>
      <c r="G26" s="61">
        <v>114</v>
      </c>
      <c r="H26" s="56">
        <v>22</v>
      </c>
      <c r="I26" s="56">
        <v>123</v>
      </c>
      <c r="J26" s="53">
        <v>48.63</v>
      </c>
      <c r="K26" s="53">
        <v>9.52</v>
      </c>
      <c r="L26" s="56">
        <v>12710</v>
      </c>
      <c r="M26" s="56">
        <v>0</v>
      </c>
      <c r="N26" s="56">
        <v>133440</v>
      </c>
      <c r="O26" s="56">
        <v>24</v>
      </c>
      <c r="P26" s="56">
        <v>93</v>
      </c>
      <c r="Q26" s="25">
        <v>328</v>
      </c>
    </row>
    <row r="27" spans="1:17" x14ac:dyDescent="0.25">
      <c r="A27" s="162">
        <v>18</v>
      </c>
      <c r="B27" s="3" t="s">
        <v>550</v>
      </c>
      <c r="C27" s="55">
        <v>0</v>
      </c>
      <c r="D27" s="56">
        <v>0</v>
      </c>
      <c r="E27" s="56">
        <v>0</v>
      </c>
      <c r="F27" s="56">
        <v>0</v>
      </c>
      <c r="G27" s="61">
        <v>0</v>
      </c>
      <c r="H27" s="56">
        <v>0</v>
      </c>
      <c r="I27" s="56">
        <v>0</v>
      </c>
      <c r="J27" s="53">
        <v>0</v>
      </c>
      <c r="K27" s="53">
        <v>0</v>
      </c>
      <c r="L27" s="56">
        <v>0</v>
      </c>
      <c r="M27" s="56">
        <v>0</v>
      </c>
      <c r="N27" s="56">
        <v>0</v>
      </c>
      <c r="O27" s="56">
        <v>0</v>
      </c>
      <c r="P27" s="56">
        <v>0</v>
      </c>
      <c r="Q27" s="25">
        <v>0</v>
      </c>
    </row>
    <row r="28" spans="1:17" x14ac:dyDescent="0.25">
      <c r="A28" s="6" t="s">
        <v>1128</v>
      </c>
      <c r="B28" s="101"/>
      <c r="C28" s="59">
        <v>65</v>
      </c>
      <c r="D28" s="60">
        <v>221</v>
      </c>
      <c r="E28" s="60">
        <v>173</v>
      </c>
      <c r="F28" s="60">
        <v>459</v>
      </c>
      <c r="G28" s="63">
        <v>219</v>
      </c>
      <c r="H28" s="60">
        <v>76</v>
      </c>
      <c r="I28" s="60">
        <v>164</v>
      </c>
      <c r="J28" s="102">
        <v>637.93999999999994</v>
      </c>
      <c r="K28" s="102">
        <v>445.96999999999997</v>
      </c>
      <c r="L28" s="60">
        <v>26040</v>
      </c>
      <c r="M28" s="60">
        <v>299</v>
      </c>
      <c r="N28" s="60">
        <v>156229</v>
      </c>
      <c r="O28" s="60">
        <v>41</v>
      </c>
      <c r="P28" s="60">
        <v>185</v>
      </c>
      <c r="Q28" s="31">
        <v>720</v>
      </c>
    </row>
    <row r="31" spans="1:17" x14ac:dyDescent="0.25">
      <c r="E31" s="133"/>
    </row>
    <row r="34" spans="5:5" x14ac:dyDescent="0.25">
      <c r="E34" s="133"/>
    </row>
  </sheetData>
  <phoneticPr fontId="3" type="noConversion"/>
  <printOptions horizontalCentered="1"/>
  <pageMargins left="0.39370078740157483" right="0.39370078740157483" top="1.3779527559055118" bottom="0.98425196850393704" header="0.70866141732283472" footer="0.51181102362204722"/>
  <pageSetup paperSize="5" scale="95" orientation="landscape" r:id="rId2"/>
  <headerFooter alignWithMargins="0">
    <oddHeader>&amp;C&amp;"Arial,Gras"&amp;11MINISTÈRE DE LA SANTÉ ET DES SERVICES SOCIAUX&amp;"Arial,Normal"
RAPPORTS STATISTIQUES ANNUELS DES CENTRES JEUNESSE (missions CPEJ et CRJDA/MDA)&amp;R&amp;"Arial,Gras"&amp;11Année
2011-2012</oddHeader>
    <oddFooter>&amp;L&amp;"Arial,Italique"&amp;9Direction des jeunes et des familles&amp;C&amp;"Arial,Italique"&amp;9Page &amp;P de &amp;N&amp;R&amp;"Arial,Italique"&amp;9&amp;A</oddFooter>
  </headerFooter>
  <colBreaks count="1" manualBreakCount="1">
    <brk id="9" max="1048575" man="1"/>
  </colBreaks>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Q22"/>
  <sheetViews>
    <sheetView view="pageLayout" zoomScaleNormal="50" workbookViewId="0">
      <selection activeCell="H6" sqref="H6"/>
    </sheetView>
  </sheetViews>
  <sheetFormatPr baseColWidth="10" defaultColWidth="11.44140625" defaultRowHeight="12" customHeight="1" x14ac:dyDescent="0.25"/>
  <cols>
    <col min="1" max="1" width="10.44140625" style="75" customWidth="1"/>
    <col min="2" max="2" width="22.44140625" style="75" customWidth="1"/>
    <col min="3" max="3" width="66.88671875" style="75" bestFit="1" customWidth="1"/>
    <col min="4" max="4" width="8.109375" style="170" bestFit="1" customWidth="1"/>
    <col min="5" max="121" width="10.5546875" style="75" bestFit="1" customWidth="1"/>
    <col min="122" max="16384" width="11.44140625" style="75"/>
  </cols>
  <sheetData>
    <row r="1" spans="1:121" ht="12" customHeight="1" x14ac:dyDescent="0.25">
      <c r="B1" s="77" t="s">
        <v>1459</v>
      </c>
    </row>
    <row r="2" spans="1:121" ht="12" customHeight="1" x14ac:dyDescent="0.3">
      <c r="A2" s="321" t="s">
        <v>838</v>
      </c>
      <c r="B2" s="321" t="s">
        <v>768</v>
      </c>
      <c r="C2" s="321" t="s">
        <v>767</v>
      </c>
      <c r="D2" s="321" t="s">
        <v>766</v>
      </c>
      <c r="E2" s="321" t="s">
        <v>385</v>
      </c>
      <c r="F2" s="321" t="s">
        <v>386</v>
      </c>
      <c r="G2" s="321" t="s">
        <v>387</v>
      </c>
      <c r="H2" s="321" t="s">
        <v>388</v>
      </c>
      <c r="I2" s="321" t="s">
        <v>389</v>
      </c>
      <c r="J2" s="321" t="s">
        <v>390</v>
      </c>
      <c r="K2" s="321" t="s">
        <v>391</v>
      </c>
      <c r="L2" s="321" t="s">
        <v>392</v>
      </c>
      <c r="M2" s="321" t="s">
        <v>393</v>
      </c>
      <c r="N2" s="321" t="s">
        <v>394</v>
      </c>
      <c r="O2" s="321" t="s">
        <v>395</v>
      </c>
      <c r="P2" s="321" t="s">
        <v>396</v>
      </c>
      <c r="Q2" s="321" t="s">
        <v>397</v>
      </c>
      <c r="R2" s="321" t="s">
        <v>398</v>
      </c>
      <c r="S2" s="321" t="s">
        <v>400</v>
      </c>
      <c r="T2" s="321" t="s">
        <v>401</v>
      </c>
      <c r="U2" s="321" t="s">
        <v>402</v>
      </c>
      <c r="V2" s="321" t="s">
        <v>403</v>
      </c>
      <c r="W2" s="321" t="s">
        <v>404</v>
      </c>
      <c r="X2" s="321" t="s">
        <v>405</v>
      </c>
      <c r="Y2" s="321" t="s">
        <v>406</v>
      </c>
      <c r="Z2" s="321" t="s">
        <v>407</v>
      </c>
      <c r="AA2" s="321" t="s">
        <v>408</v>
      </c>
      <c r="AB2" s="321" t="s">
        <v>409</v>
      </c>
      <c r="AC2" s="321" t="s">
        <v>410</v>
      </c>
      <c r="AD2" s="321" t="s">
        <v>411</v>
      </c>
      <c r="AE2" s="321" t="s">
        <v>412</v>
      </c>
      <c r="AF2" s="321" t="s">
        <v>413</v>
      </c>
      <c r="AG2" s="321" t="s">
        <v>414</v>
      </c>
      <c r="AH2" s="321" t="s">
        <v>415</v>
      </c>
      <c r="AI2" s="321" t="s">
        <v>416</v>
      </c>
      <c r="AJ2" s="321" t="s">
        <v>417</v>
      </c>
      <c r="AK2" s="321" t="s">
        <v>418</v>
      </c>
      <c r="AL2" s="321" t="s">
        <v>419</v>
      </c>
      <c r="AM2" s="321" t="s">
        <v>420</v>
      </c>
      <c r="AN2" s="321" t="s">
        <v>421</v>
      </c>
      <c r="AO2" s="321" t="s">
        <v>422</v>
      </c>
      <c r="AP2" s="321" t="s">
        <v>423</v>
      </c>
      <c r="AQ2" s="321" t="s">
        <v>424</v>
      </c>
      <c r="AR2" s="321" t="s">
        <v>425</v>
      </c>
      <c r="AS2" s="321" t="s">
        <v>426</v>
      </c>
      <c r="AT2" s="321" t="s">
        <v>427</v>
      </c>
      <c r="AU2" s="321" t="s">
        <v>428</v>
      </c>
      <c r="AV2" s="321" t="s">
        <v>429</v>
      </c>
      <c r="AW2" s="321" t="s">
        <v>430</v>
      </c>
      <c r="AX2" s="321" t="s">
        <v>431</v>
      </c>
      <c r="AY2" s="321" t="s">
        <v>432</v>
      </c>
      <c r="AZ2" s="321" t="s">
        <v>433</v>
      </c>
      <c r="BA2" s="321" t="s">
        <v>434</v>
      </c>
      <c r="BB2" s="321" t="s">
        <v>435</v>
      </c>
      <c r="BC2" s="321" t="s">
        <v>436</v>
      </c>
      <c r="BD2" s="321" t="s">
        <v>437</v>
      </c>
      <c r="BE2" s="321" t="s">
        <v>438</v>
      </c>
      <c r="BF2" s="321" t="s">
        <v>439</v>
      </c>
      <c r="BG2" s="321" t="s">
        <v>440</v>
      </c>
      <c r="BH2" s="321" t="s">
        <v>441</v>
      </c>
      <c r="BI2" s="321" t="s">
        <v>442</v>
      </c>
      <c r="BJ2" s="321" t="s">
        <v>443</v>
      </c>
      <c r="BK2" s="321" t="s">
        <v>444</v>
      </c>
      <c r="BL2" s="321" t="s">
        <v>445</v>
      </c>
      <c r="BM2" s="321" t="s">
        <v>446</v>
      </c>
      <c r="BN2" s="321" t="s">
        <v>447</v>
      </c>
      <c r="BO2" s="321" t="s">
        <v>448</v>
      </c>
      <c r="BP2" s="321" t="s">
        <v>449</v>
      </c>
      <c r="BQ2" s="321" t="s">
        <v>450</v>
      </c>
      <c r="BR2" s="321" t="s">
        <v>451</v>
      </c>
      <c r="BS2" s="321" t="s">
        <v>452</v>
      </c>
      <c r="BT2" s="321" t="s">
        <v>453</v>
      </c>
      <c r="BU2" s="321" t="s">
        <v>454</v>
      </c>
      <c r="BV2" s="321" t="s">
        <v>455</v>
      </c>
      <c r="BW2" s="321" t="s">
        <v>456</v>
      </c>
      <c r="BX2" s="321" t="s">
        <v>457</v>
      </c>
      <c r="BY2" s="321" t="s">
        <v>458</v>
      </c>
      <c r="BZ2" s="321" t="s">
        <v>459</v>
      </c>
      <c r="CA2" s="321" t="s">
        <v>460</v>
      </c>
      <c r="CB2" s="321" t="s">
        <v>461</v>
      </c>
      <c r="CC2" s="321" t="s">
        <v>462</v>
      </c>
      <c r="CD2" s="321" t="s">
        <v>463</v>
      </c>
      <c r="CE2" s="321" t="s">
        <v>464</v>
      </c>
      <c r="CF2" s="321" t="s">
        <v>465</v>
      </c>
      <c r="CG2" s="321" t="s">
        <v>466</v>
      </c>
      <c r="CH2" s="321" t="s">
        <v>467</v>
      </c>
      <c r="CI2" s="321" t="s">
        <v>468</v>
      </c>
      <c r="CJ2" s="321" t="s">
        <v>469</v>
      </c>
      <c r="CK2" s="321" t="s">
        <v>470</v>
      </c>
      <c r="CL2" s="321" t="s">
        <v>471</v>
      </c>
      <c r="CM2" s="321" t="s">
        <v>472</v>
      </c>
      <c r="CN2" s="321" t="s">
        <v>473</v>
      </c>
      <c r="CO2" s="321" t="s">
        <v>474</v>
      </c>
      <c r="CP2" s="321" t="s">
        <v>475</v>
      </c>
      <c r="CQ2" s="321" t="s">
        <v>476</v>
      </c>
      <c r="CR2" s="321" t="s">
        <v>477</v>
      </c>
      <c r="CS2" s="321" t="s">
        <v>478</v>
      </c>
      <c r="CT2" s="321" t="s">
        <v>479</v>
      </c>
      <c r="CU2" s="321" t="s">
        <v>480</v>
      </c>
      <c r="CV2" s="321" t="s">
        <v>481</v>
      </c>
      <c r="CW2" s="321" t="s">
        <v>482</v>
      </c>
      <c r="CX2" s="321" t="s">
        <v>483</v>
      </c>
      <c r="CY2" s="321" t="s">
        <v>484</v>
      </c>
      <c r="CZ2" s="321" t="s">
        <v>485</v>
      </c>
      <c r="DA2" s="321" t="s">
        <v>486</v>
      </c>
      <c r="DB2" s="321" t="s">
        <v>487</v>
      </c>
      <c r="DC2" s="321" t="s">
        <v>488</v>
      </c>
      <c r="DD2" s="321" t="s">
        <v>489</v>
      </c>
      <c r="DE2" s="321" t="s">
        <v>490</v>
      </c>
      <c r="DF2" s="321" t="s">
        <v>491</v>
      </c>
      <c r="DG2" s="321" t="s">
        <v>492</v>
      </c>
      <c r="DH2" s="321" t="s">
        <v>493</v>
      </c>
      <c r="DI2" s="321" t="s">
        <v>494</v>
      </c>
      <c r="DJ2" s="321" t="s">
        <v>495</v>
      </c>
      <c r="DK2" s="321" t="s">
        <v>496</v>
      </c>
      <c r="DL2" s="321" t="s">
        <v>497</v>
      </c>
      <c r="DM2" s="321" t="s">
        <v>498</v>
      </c>
      <c r="DN2" s="321" t="s">
        <v>499</v>
      </c>
      <c r="DO2" s="321" t="s">
        <v>500</v>
      </c>
      <c r="DP2" s="321" t="s">
        <v>501</v>
      </c>
      <c r="DQ2" s="321" t="s">
        <v>502</v>
      </c>
    </row>
    <row r="3" spans="1:121" ht="12" customHeight="1" x14ac:dyDescent="0.3">
      <c r="A3" s="444" t="s">
        <v>839</v>
      </c>
      <c r="B3" s="444" t="s">
        <v>747</v>
      </c>
      <c r="C3" s="444" t="s">
        <v>26</v>
      </c>
      <c r="D3" s="445">
        <v>1</v>
      </c>
      <c r="E3" s="445">
        <v>0</v>
      </c>
      <c r="F3" s="445">
        <v>0</v>
      </c>
      <c r="G3" s="445">
        <v>0</v>
      </c>
      <c r="H3" s="445">
        <v>0</v>
      </c>
      <c r="I3" s="445">
        <v>0</v>
      </c>
      <c r="J3" s="445">
        <v>0</v>
      </c>
      <c r="K3" s="445">
        <v>1</v>
      </c>
      <c r="L3" s="445">
        <v>1</v>
      </c>
      <c r="M3" s="445">
        <v>0</v>
      </c>
      <c r="N3" s="445">
        <v>3</v>
      </c>
      <c r="O3" s="445">
        <v>0</v>
      </c>
      <c r="P3" s="445">
        <v>0</v>
      </c>
      <c r="Q3" s="445">
        <v>0</v>
      </c>
      <c r="R3" s="445">
        <v>0</v>
      </c>
      <c r="S3" s="445">
        <v>0</v>
      </c>
      <c r="T3" s="445">
        <v>214</v>
      </c>
      <c r="U3" s="445">
        <v>112</v>
      </c>
      <c r="V3" s="445">
        <v>131</v>
      </c>
      <c r="W3" s="445">
        <v>195</v>
      </c>
      <c r="X3" s="445">
        <v>71813</v>
      </c>
      <c r="Y3" s="445">
        <v>0</v>
      </c>
      <c r="Z3" s="445">
        <v>0</v>
      </c>
      <c r="AA3" s="445">
        <v>0</v>
      </c>
      <c r="AB3" s="445">
        <v>0</v>
      </c>
      <c r="AC3" s="445">
        <v>0</v>
      </c>
      <c r="AD3" s="445">
        <v>0</v>
      </c>
      <c r="AE3" s="445">
        <v>0</v>
      </c>
      <c r="AF3" s="445">
        <v>0</v>
      </c>
      <c r="AG3" s="445">
        <v>0</v>
      </c>
      <c r="AH3" s="445">
        <v>0</v>
      </c>
      <c r="AI3" s="445">
        <v>214</v>
      </c>
      <c r="AJ3" s="445">
        <v>113</v>
      </c>
      <c r="AK3" s="445">
        <v>132</v>
      </c>
      <c r="AL3" s="445">
        <v>195</v>
      </c>
      <c r="AM3" s="445">
        <v>71816</v>
      </c>
      <c r="AN3" s="445">
        <v>263</v>
      </c>
      <c r="AO3" s="445">
        <v>115</v>
      </c>
      <c r="AP3" s="445">
        <v>0</v>
      </c>
      <c r="AQ3" s="445">
        <v>0</v>
      </c>
      <c r="AR3" s="445">
        <v>0</v>
      </c>
      <c r="AS3" s="445">
        <v>0</v>
      </c>
      <c r="AT3" s="445">
        <v>0</v>
      </c>
      <c r="AU3" s="445">
        <v>0</v>
      </c>
      <c r="AV3" s="445">
        <v>0</v>
      </c>
      <c r="AW3" s="445">
        <v>0</v>
      </c>
      <c r="AX3" s="445">
        <v>0</v>
      </c>
      <c r="AY3" s="445">
        <v>0</v>
      </c>
      <c r="AZ3" s="445">
        <v>0</v>
      </c>
      <c r="BA3" s="445">
        <v>0</v>
      </c>
      <c r="BB3" s="445">
        <v>0</v>
      </c>
      <c r="BC3" s="445">
        <v>0</v>
      </c>
      <c r="BD3" s="445">
        <v>0</v>
      </c>
      <c r="BE3" s="445">
        <v>9</v>
      </c>
      <c r="BF3" s="445">
        <v>5</v>
      </c>
      <c r="BG3" s="445">
        <v>5</v>
      </c>
      <c r="BH3" s="445">
        <v>9</v>
      </c>
      <c r="BI3" s="445">
        <v>2878</v>
      </c>
      <c r="BJ3" s="445">
        <v>0</v>
      </c>
      <c r="BK3" s="445">
        <v>0</v>
      </c>
      <c r="BL3" s="445">
        <v>0</v>
      </c>
      <c r="BM3" s="445">
        <v>0</v>
      </c>
      <c r="BN3" s="445">
        <v>0</v>
      </c>
      <c r="BO3" s="445">
        <v>0</v>
      </c>
      <c r="BP3" s="445">
        <v>0</v>
      </c>
      <c r="BQ3" s="445">
        <v>0</v>
      </c>
      <c r="BR3" s="445">
        <v>0</v>
      </c>
      <c r="BS3" s="445">
        <v>0</v>
      </c>
      <c r="BT3" s="445">
        <v>9</v>
      </c>
      <c r="BU3" s="445">
        <v>5</v>
      </c>
      <c r="BV3" s="445">
        <v>5</v>
      </c>
      <c r="BW3" s="445">
        <v>9</v>
      </c>
      <c r="BX3" s="445">
        <v>2878</v>
      </c>
      <c r="BY3" s="445">
        <v>11</v>
      </c>
      <c r="BZ3" s="445">
        <v>3</v>
      </c>
      <c r="CA3" s="445">
        <v>0</v>
      </c>
      <c r="CB3" s="445">
        <v>0</v>
      </c>
      <c r="CC3" s="445">
        <v>0</v>
      </c>
      <c r="CD3" s="445">
        <v>0</v>
      </c>
      <c r="CE3" s="445">
        <v>0</v>
      </c>
      <c r="CF3" s="445">
        <v>0</v>
      </c>
      <c r="CG3" s="445">
        <v>0</v>
      </c>
      <c r="CH3" s="445">
        <v>0</v>
      </c>
      <c r="CI3" s="445">
        <v>0</v>
      </c>
      <c r="CJ3" s="445">
        <v>0</v>
      </c>
      <c r="CK3" s="445">
        <v>0</v>
      </c>
      <c r="CL3" s="445">
        <v>0</v>
      </c>
      <c r="CM3" s="445">
        <v>0</v>
      </c>
      <c r="CN3" s="445">
        <v>0</v>
      </c>
      <c r="CO3" s="445">
        <v>0</v>
      </c>
      <c r="CP3" s="445">
        <v>1</v>
      </c>
      <c r="CQ3" s="445">
        <v>7</v>
      </c>
      <c r="CR3" s="445">
        <v>6</v>
      </c>
      <c r="CS3" s="445">
        <v>2</v>
      </c>
      <c r="CT3" s="445">
        <v>641</v>
      </c>
      <c r="CU3" s="445">
        <v>0</v>
      </c>
      <c r="CV3" s="445">
        <v>0</v>
      </c>
      <c r="CW3" s="445">
        <v>0</v>
      </c>
      <c r="CX3" s="445">
        <v>0</v>
      </c>
      <c r="CY3" s="445">
        <v>0</v>
      </c>
      <c r="CZ3" s="445">
        <v>0</v>
      </c>
      <c r="DA3" s="445">
        <v>0</v>
      </c>
      <c r="DB3" s="445">
        <v>0</v>
      </c>
      <c r="DC3" s="445">
        <v>0</v>
      </c>
      <c r="DD3" s="445">
        <v>0</v>
      </c>
      <c r="DE3" s="445">
        <v>1</v>
      </c>
      <c r="DF3" s="445">
        <v>7</v>
      </c>
      <c r="DG3" s="445">
        <v>6</v>
      </c>
      <c r="DH3" s="445">
        <v>2</v>
      </c>
      <c r="DI3" s="445">
        <v>641</v>
      </c>
      <c r="DJ3" s="445">
        <v>10</v>
      </c>
      <c r="DK3" s="445">
        <v>5</v>
      </c>
      <c r="DL3" s="445">
        <v>0</v>
      </c>
      <c r="DM3" s="445">
        <v>0</v>
      </c>
      <c r="DN3" s="445">
        <v>9</v>
      </c>
      <c r="DO3" s="445">
        <v>0</v>
      </c>
      <c r="DP3" s="445">
        <v>0</v>
      </c>
      <c r="DQ3" s="445">
        <v>9</v>
      </c>
    </row>
    <row r="4" spans="1:121" ht="12" customHeight="1" x14ac:dyDescent="0.3">
      <c r="A4" s="444" t="s">
        <v>839</v>
      </c>
      <c r="B4" s="444" t="s">
        <v>749</v>
      </c>
      <c r="C4" s="444" t="s">
        <v>28</v>
      </c>
      <c r="D4" s="445">
        <v>2</v>
      </c>
      <c r="E4" s="445">
        <v>0</v>
      </c>
      <c r="F4" s="445">
        <v>0</v>
      </c>
      <c r="G4" s="445">
        <v>0</v>
      </c>
      <c r="H4" s="445">
        <v>0</v>
      </c>
      <c r="I4" s="445">
        <v>0</v>
      </c>
      <c r="J4" s="445">
        <v>11</v>
      </c>
      <c r="K4" s="445">
        <v>3</v>
      </c>
      <c r="L4" s="445">
        <v>6</v>
      </c>
      <c r="M4" s="445">
        <v>8</v>
      </c>
      <c r="N4" s="445">
        <v>3322</v>
      </c>
      <c r="O4" s="445">
        <v>0</v>
      </c>
      <c r="P4" s="445">
        <v>0</v>
      </c>
      <c r="Q4" s="445">
        <v>0</v>
      </c>
      <c r="R4" s="445">
        <v>0</v>
      </c>
      <c r="S4" s="445">
        <v>0</v>
      </c>
      <c r="T4" s="445">
        <v>378</v>
      </c>
      <c r="U4" s="445">
        <v>214</v>
      </c>
      <c r="V4" s="445">
        <v>249</v>
      </c>
      <c r="W4" s="445">
        <v>343</v>
      </c>
      <c r="X4" s="445">
        <v>123602</v>
      </c>
      <c r="Y4" s="445">
        <v>0</v>
      </c>
      <c r="Z4" s="445">
        <v>0</v>
      </c>
      <c r="AA4" s="445">
        <v>0</v>
      </c>
      <c r="AB4" s="445">
        <v>0</v>
      </c>
      <c r="AC4" s="445">
        <v>0</v>
      </c>
      <c r="AD4" s="445">
        <v>0</v>
      </c>
      <c r="AE4" s="445">
        <v>1</v>
      </c>
      <c r="AF4" s="445">
        <v>1</v>
      </c>
      <c r="AG4" s="445">
        <v>0</v>
      </c>
      <c r="AH4" s="445">
        <v>181</v>
      </c>
      <c r="AI4" s="445">
        <v>389</v>
      </c>
      <c r="AJ4" s="445">
        <v>218</v>
      </c>
      <c r="AK4" s="445">
        <v>256</v>
      </c>
      <c r="AL4" s="445">
        <v>351</v>
      </c>
      <c r="AM4" s="445">
        <v>127105</v>
      </c>
      <c r="AN4" s="445">
        <v>594</v>
      </c>
      <c r="AO4" s="445">
        <v>252</v>
      </c>
      <c r="AP4" s="445">
        <v>0</v>
      </c>
      <c r="AQ4" s="445">
        <v>0</v>
      </c>
      <c r="AR4" s="445">
        <v>0</v>
      </c>
      <c r="AS4" s="445">
        <v>0</v>
      </c>
      <c r="AT4" s="445">
        <v>0</v>
      </c>
      <c r="AU4" s="445">
        <v>0</v>
      </c>
      <c r="AV4" s="445">
        <v>1</v>
      </c>
      <c r="AW4" s="445">
        <v>0</v>
      </c>
      <c r="AX4" s="445">
        <v>1</v>
      </c>
      <c r="AY4" s="445">
        <v>131</v>
      </c>
      <c r="AZ4" s="445">
        <v>0</v>
      </c>
      <c r="BA4" s="445">
        <v>0</v>
      </c>
      <c r="BB4" s="445">
        <v>0</v>
      </c>
      <c r="BC4" s="445">
        <v>0</v>
      </c>
      <c r="BD4" s="445">
        <v>0</v>
      </c>
      <c r="BE4" s="445">
        <v>18</v>
      </c>
      <c r="BF4" s="445">
        <v>45</v>
      </c>
      <c r="BG4" s="445">
        <v>45</v>
      </c>
      <c r="BH4" s="445">
        <v>18</v>
      </c>
      <c r="BI4" s="445">
        <v>5364</v>
      </c>
      <c r="BJ4" s="445">
        <v>0</v>
      </c>
      <c r="BK4" s="445">
        <v>0</v>
      </c>
      <c r="BL4" s="445">
        <v>0</v>
      </c>
      <c r="BM4" s="445">
        <v>0</v>
      </c>
      <c r="BN4" s="445">
        <v>0</v>
      </c>
      <c r="BO4" s="445">
        <v>0</v>
      </c>
      <c r="BP4" s="445">
        <v>0</v>
      </c>
      <c r="BQ4" s="445">
        <v>0</v>
      </c>
      <c r="BR4" s="445">
        <v>0</v>
      </c>
      <c r="BS4" s="445">
        <v>0</v>
      </c>
      <c r="BT4" s="445">
        <v>18</v>
      </c>
      <c r="BU4" s="445">
        <v>46</v>
      </c>
      <c r="BV4" s="445">
        <v>45</v>
      </c>
      <c r="BW4" s="445">
        <v>19</v>
      </c>
      <c r="BX4" s="445">
        <v>5495</v>
      </c>
      <c r="BY4" s="445">
        <v>25</v>
      </c>
      <c r="BZ4" s="445">
        <v>8</v>
      </c>
      <c r="CA4" s="444" t="s">
        <v>41</v>
      </c>
      <c r="CB4" s="444" t="s">
        <v>41</v>
      </c>
      <c r="CC4" s="444" t="s">
        <v>41</v>
      </c>
      <c r="CD4" s="444" t="s">
        <v>41</v>
      </c>
      <c r="CE4" s="444" t="s">
        <v>41</v>
      </c>
      <c r="CF4" s="444" t="s">
        <v>41</v>
      </c>
      <c r="CG4" s="444" t="s">
        <v>41</v>
      </c>
      <c r="CH4" s="444" t="s">
        <v>41</v>
      </c>
      <c r="CI4" s="444" t="s">
        <v>41</v>
      </c>
      <c r="CJ4" s="444" t="s">
        <v>41</v>
      </c>
      <c r="CK4" s="444" t="s">
        <v>41</v>
      </c>
      <c r="CL4" s="444" t="s">
        <v>41</v>
      </c>
      <c r="CM4" s="444" t="s">
        <v>41</v>
      </c>
      <c r="CN4" s="444" t="s">
        <v>41</v>
      </c>
      <c r="CO4" s="444" t="s">
        <v>41</v>
      </c>
      <c r="CP4" s="444" t="s">
        <v>41</v>
      </c>
      <c r="CQ4" s="444" t="s">
        <v>41</v>
      </c>
      <c r="CR4" s="444" t="s">
        <v>41</v>
      </c>
      <c r="CS4" s="444" t="s">
        <v>41</v>
      </c>
      <c r="CT4" s="444" t="s">
        <v>41</v>
      </c>
      <c r="CU4" s="444" t="s">
        <v>41</v>
      </c>
      <c r="CV4" s="444" t="s">
        <v>41</v>
      </c>
      <c r="CW4" s="444" t="s">
        <v>41</v>
      </c>
      <c r="CX4" s="444" t="s">
        <v>41</v>
      </c>
      <c r="CY4" s="444" t="s">
        <v>41</v>
      </c>
      <c r="CZ4" s="444" t="s">
        <v>41</v>
      </c>
      <c r="DA4" s="444" t="s">
        <v>41</v>
      </c>
      <c r="DB4" s="444" t="s">
        <v>41</v>
      </c>
      <c r="DC4" s="444" t="s">
        <v>41</v>
      </c>
      <c r="DD4" s="444" t="s">
        <v>41</v>
      </c>
      <c r="DE4" s="445">
        <v>0</v>
      </c>
      <c r="DF4" s="445">
        <v>0</v>
      </c>
      <c r="DG4" s="445">
        <v>0</v>
      </c>
      <c r="DH4" s="445">
        <v>0</v>
      </c>
      <c r="DI4" s="445">
        <v>0</v>
      </c>
      <c r="DJ4" s="445">
        <v>0</v>
      </c>
      <c r="DK4" s="445">
        <v>0</v>
      </c>
      <c r="DL4" s="445">
        <v>4</v>
      </c>
      <c r="DM4" s="444" t="s">
        <v>41</v>
      </c>
      <c r="DN4" s="445">
        <v>13</v>
      </c>
      <c r="DO4" s="445">
        <v>2</v>
      </c>
      <c r="DP4" s="444" t="s">
        <v>41</v>
      </c>
      <c r="DQ4" s="445">
        <v>19</v>
      </c>
    </row>
    <row r="5" spans="1:121" ht="12" customHeight="1" x14ac:dyDescent="0.3">
      <c r="A5" s="444" t="s">
        <v>839</v>
      </c>
      <c r="B5" s="444" t="s">
        <v>757</v>
      </c>
      <c r="C5" s="444" t="s">
        <v>34</v>
      </c>
      <c r="D5" s="445">
        <v>3</v>
      </c>
      <c r="E5" s="445">
        <v>0</v>
      </c>
      <c r="F5" s="445">
        <v>0</v>
      </c>
      <c r="G5" s="445">
        <v>0</v>
      </c>
      <c r="H5" s="445">
        <v>0</v>
      </c>
      <c r="I5" s="445">
        <v>0</v>
      </c>
      <c r="J5" s="445">
        <v>0</v>
      </c>
      <c r="K5" s="445">
        <v>0</v>
      </c>
      <c r="L5" s="445">
        <v>0</v>
      </c>
      <c r="M5" s="445">
        <v>0</v>
      </c>
      <c r="N5" s="445">
        <v>0</v>
      </c>
      <c r="O5" s="445">
        <v>0</v>
      </c>
      <c r="P5" s="445">
        <v>0</v>
      </c>
      <c r="Q5" s="445">
        <v>0</v>
      </c>
      <c r="R5" s="445">
        <v>0</v>
      </c>
      <c r="S5" s="445">
        <v>0</v>
      </c>
      <c r="T5" s="445">
        <v>604</v>
      </c>
      <c r="U5" s="445">
        <v>261</v>
      </c>
      <c r="V5" s="445">
        <v>331</v>
      </c>
      <c r="W5" s="445">
        <v>534</v>
      </c>
      <c r="X5" s="445">
        <v>186589</v>
      </c>
      <c r="Y5" s="445">
        <v>0</v>
      </c>
      <c r="Z5" s="445">
        <v>0</v>
      </c>
      <c r="AA5" s="445">
        <v>0</v>
      </c>
      <c r="AB5" s="445">
        <v>0</v>
      </c>
      <c r="AC5" s="445">
        <v>0</v>
      </c>
      <c r="AD5" s="445">
        <v>2</v>
      </c>
      <c r="AE5" s="445">
        <v>1</v>
      </c>
      <c r="AF5" s="445">
        <v>2</v>
      </c>
      <c r="AG5" s="445">
        <v>1</v>
      </c>
      <c r="AH5" s="445">
        <v>440</v>
      </c>
      <c r="AI5" s="445">
        <v>606</v>
      </c>
      <c r="AJ5" s="445">
        <v>262</v>
      </c>
      <c r="AK5" s="445">
        <v>333</v>
      </c>
      <c r="AL5" s="445">
        <v>535</v>
      </c>
      <c r="AM5" s="445">
        <v>187029</v>
      </c>
      <c r="AN5" s="445">
        <v>619</v>
      </c>
      <c r="AO5" s="445">
        <v>312</v>
      </c>
      <c r="AP5" s="445">
        <v>0</v>
      </c>
      <c r="AQ5" s="445">
        <v>0</v>
      </c>
      <c r="AR5" s="445">
        <v>0</v>
      </c>
      <c r="AS5" s="445">
        <v>0</v>
      </c>
      <c r="AT5" s="445">
        <v>0</v>
      </c>
      <c r="AU5" s="445">
        <v>0</v>
      </c>
      <c r="AV5" s="445">
        <v>0</v>
      </c>
      <c r="AW5" s="445">
        <v>0</v>
      </c>
      <c r="AX5" s="445">
        <v>0</v>
      </c>
      <c r="AY5" s="445">
        <v>0</v>
      </c>
      <c r="AZ5" s="445">
        <v>0</v>
      </c>
      <c r="BA5" s="445">
        <v>0</v>
      </c>
      <c r="BB5" s="445">
        <v>0</v>
      </c>
      <c r="BC5" s="445">
        <v>0</v>
      </c>
      <c r="BD5" s="445">
        <v>0</v>
      </c>
      <c r="BE5" s="445">
        <v>10</v>
      </c>
      <c r="BF5" s="445">
        <v>8</v>
      </c>
      <c r="BG5" s="445">
        <v>9</v>
      </c>
      <c r="BH5" s="445">
        <v>9</v>
      </c>
      <c r="BI5" s="445">
        <v>2521</v>
      </c>
      <c r="BJ5" s="445">
        <v>0</v>
      </c>
      <c r="BK5" s="445">
        <v>0</v>
      </c>
      <c r="BL5" s="445">
        <v>0</v>
      </c>
      <c r="BM5" s="445">
        <v>0</v>
      </c>
      <c r="BN5" s="445">
        <v>0</v>
      </c>
      <c r="BO5" s="445">
        <v>0</v>
      </c>
      <c r="BP5" s="445">
        <v>0</v>
      </c>
      <c r="BQ5" s="445">
        <v>0</v>
      </c>
      <c r="BR5" s="445">
        <v>0</v>
      </c>
      <c r="BS5" s="445">
        <v>0</v>
      </c>
      <c r="BT5" s="445">
        <v>10</v>
      </c>
      <c r="BU5" s="445">
        <v>8</v>
      </c>
      <c r="BV5" s="445">
        <v>9</v>
      </c>
      <c r="BW5" s="445">
        <v>9</v>
      </c>
      <c r="BX5" s="445">
        <v>2521</v>
      </c>
      <c r="BY5" s="445">
        <v>8</v>
      </c>
      <c r="BZ5" s="445">
        <v>1</v>
      </c>
      <c r="CA5" s="445">
        <v>0</v>
      </c>
      <c r="CB5" s="445">
        <v>0</v>
      </c>
      <c r="CC5" s="445">
        <v>0</v>
      </c>
      <c r="CD5" s="445">
        <v>0</v>
      </c>
      <c r="CE5" s="445">
        <v>0</v>
      </c>
      <c r="CF5" s="445">
        <v>0</v>
      </c>
      <c r="CG5" s="445">
        <v>0</v>
      </c>
      <c r="CH5" s="445">
        <v>0</v>
      </c>
      <c r="CI5" s="445">
        <v>0</v>
      </c>
      <c r="CJ5" s="445">
        <v>0</v>
      </c>
      <c r="CK5" s="445">
        <v>0</v>
      </c>
      <c r="CL5" s="445">
        <v>0</v>
      </c>
      <c r="CM5" s="445">
        <v>0</v>
      </c>
      <c r="CN5" s="445">
        <v>0</v>
      </c>
      <c r="CO5" s="445">
        <v>0</v>
      </c>
      <c r="CP5" s="445">
        <v>0</v>
      </c>
      <c r="CQ5" s="445">
        <v>0</v>
      </c>
      <c r="CR5" s="445">
        <v>0</v>
      </c>
      <c r="CS5" s="445">
        <v>0</v>
      </c>
      <c r="CT5" s="445">
        <v>0</v>
      </c>
      <c r="CU5" s="445">
        <v>0</v>
      </c>
      <c r="CV5" s="445">
        <v>0</v>
      </c>
      <c r="CW5" s="445">
        <v>0</v>
      </c>
      <c r="CX5" s="445">
        <v>0</v>
      </c>
      <c r="CY5" s="445">
        <v>0</v>
      </c>
      <c r="CZ5" s="445">
        <v>0</v>
      </c>
      <c r="DA5" s="445">
        <v>0</v>
      </c>
      <c r="DB5" s="445">
        <v>0</v>
      </c>
      <c r="DC5" s="445">
        <v>0</v>
      </c>
      <c r="DD5" s="445">
        <v>0</v>
      </c>
      <c r="DE5" s="445">
        <v>0</v>
      </c>
      <c r="DF5" s="445">
        <v>0</v>
      </c>
      <c r="DG5" s="445">
        <v>0</v>
      </c>
      <c r="DH5" s="445">
        <v>0</v>
      </c>
      <c r="DI5" s="445">
        <v>0</v>
      </c>
      <c r="DJ5" s="445">
        <v>0</v>
      </c>
      <c r="DK5" s="445">
        <v>0</v>
      </c>
      <c r="DL5" s="445">
        <v>0</v>
      </c>
      <c r="DM5" s="445">
        <v>0</v>
      </c>
      <c r="DN5" s="445">
        <v>0</v>
      </c>
      <c r="DO5" s="445">
        <v>9</v>
      </c>
      <c r="DP5" s="445">
        <v>0</v>
      </c>
      <c r="DQ5" s="445">
        <v>9</v>
      </c>
    </row>
    <row r="6" spans="1:121" ht="12" customHeight="1" x14ac:dyDescent="0.3">
      <c r="A6" s="444" t="s">
        <v>839</v>
      </c>
      <c r="B6" s="444" t="s">
        <v>752</v>
      </c>
      <c r="C6" s="444" t="s">
        <v>549</v>
      </c>
      <c r="D6" s="445">
        <v>4</v>
      </c>
      <c r="E6" s="445">
        <v>3</v>
      </c>
      <c r="F6" s="445">
        <v>1</v>
      </c>
      <c r="G6" s="445">
        <v>1</v>
      </c>
      <c r="H6" s="445">
        <v>3</v>
      </c>
      <c r="I6" s="445">
        <v>1258</v>
      </c>
      <c r="J6" s="445">
        <v>0</v>
      </c>
      <c r="K6" s="445">
        <v>0</v>
      </c>
      <c r="L6" s="445">
        <v>0</v>
      </c>
      <c r="M6" s="445">
        <v>0</v>
      </c>
      <c r="N6" s="445">
        <v>0</v>
      </c>
      <c r="O6" s="445">
        <v>0</v>
      </c>
      <c r="P6" s="445">
        <v>0</v>
      </c>
      <c r="Q6" s="445">
        <v>0</v>
      </c>
      <c r="R6" s="445">
        <v>0</v>
      </c>
      <c r="S6" s="445">
        <v>0</v>
      </c>
      <c r="T6" s="445">
        <v>928</v>
      </c>
      <c r="U6" s="445">
        <v>599</v>
      </c>
      <c r="V6" s="445">
        <v>553</v>
      </c>
      <c r="W6" s="445">
        <v>974</v>
      </c>
      <c r="X6" s="445">
        <v>323328</v>
      </c>
      <c r="Y6" s="445">
        <v>0</v>
      </c>
      <c r="Z6" s="445">
        <v>0</v>
      </c>
      <c r="AA6" s="445">
        <v>0</v>
      </c>
      <c r="AB6" s="445">
        <v>0</v>
      </c>
      <c r="AC6" s="445">
        <v>0</v>
      </c>
      <c r="AD6" s="445">
        <v>28</v>
      </c>
      <c r="AE6" s="445">
        <v>10</v>
      </c>
      <c r="AF6" s="445">
        <v>13</v>
      </c>
      <c r="AG6" s="445">
        <v>25</v>
      </c>
      <c r="AH6" s="445">
        <v>9207</v>
      </c>
      <c r="AI6" s="445">
        <v>959</v>
      </c>
      <c r="AJ6" s="445">
        <v>610</v>
      </c>
      <c r="AK6" s="445">
        <v>567</v>
      </c>
      <c r="AL6" s="445">
        <v>1002</v>
      </c>
      <c r="AM6" s="445">
        <v>333793</v>
      </c>
      <c r="AN6" s="445">
        <v>1297</v>
      </c>
      <c r="AO6" s="445">
        <v>487</v>
      </c>
      <c r="AP6" s="445">
        <v>0</v>
      </c>
      <c r="AQ6" s="445">
        <v>1</v>
      </c>
      <c r="AR6" s="445">
        <v>0</v>
      </c>
      <c r="AS6" s="445">
        <v>1</v>
      </c>
      <c r="AT6" s="445">
        <v>67</v>
      </c>
      <c r="AU6" s="445">
        <v>0</v>
      </c>
      <c r="AV6" s="445">
        <v>0</v>
      </c>
      <c r="AW6" s="445">
        <v>0</v>
      </c>
      <c r="AX6" s="445">
        <v>0</v>
      </c>
      <c r="AY6" s="445">
        <v>0</v>
      </c>
      <c r="AZ6" s="445">
        <v>0</v>
      </c>
      <c r="BA6" s="445">
        <v>0</v>
      </c>
      <c r="BB6" s="445">
        <v>0</v>
      </c>
      <c r="BC6" s="445">
        <v>0</v>
      </c>
      <c r="BD6" s="445">
        <v>0</v>
      </c>
      <c r="BE6" s="445">
        <v>21</v>
      </c>
      <c r="BF6" s="445">
        <v>17</v>
      </c>
      <c r="BG6" s="445">
        <v>31</v>
      </c>
      <c r="BH6" s="445">
        <v>7</v>
      </c>
      <c r="BI6" s="445">
        <v>3586</v>
      </c>
      <c r="BJ6" s="445">
        <v>0</v>
      </c>
      <c r="BK6" s="445">
        <v>0</v>
      </c>
      <c r="BL6" s="445">
        <v>0</v>
      </c>
      <c r="BM6" s="445">
        <v>0</v>
      </c>
      <c r="BN6" s="445">
        <v>0</v>
      </c>
      <c r="BO6" s="445">
        <v>0</v>
      </c>
      <c r="BP6" s="445">
        <v>4</v>
      </c>
      <c r="BQ6" s="445">
        <v>3</v>
      </c>
      <c r="BR6" s="445">
        <v>1</v>
      </c>
      <c r="BS6" s="445">
        <v>581</v>
      </c>
      <c r="BT6" s="445">
        <v>21</v>
      </c>
      <c r="BU6" s="445">
        <v>22</v>
      </c>
      <c r="BV6" s="445">
        <v>34</v>
      </c>
      <c r="BW6" s="445">
        <v>9</v>
      </c>
      <c r="BX6" s="445">
        <v>4234</v>
      </c>
      <c r="BY6" s="445">
        <v>14</v>
      </c>
      <c r="BZ6" s="445">
        <v>3</v>
      </c>
      <c r="CA6" s="445">
        <v>0</v>
      </c>
      <c r="CB6" s="445">
        <v>0</v>
      </c>
      <c r="CC6" s="445">
        <v>0</v>
      </c>
      <c r="CD6" s="445">
        <v>0</v>
      </c>
      <c r="CE6" s="445">
        <v>0</v>
      </c>
      <c r="CF6" s="445">
        <v>0</v>
      </c>
      <c r="CG6" s="445">
        <v>0</v>
      </c>
      <c r="CH6" s="445">
        <v>0</v>
      </c>
      <c r="CI6" s="445">
        <v>0</v>
      </c>
      <c r="CJ6" s="445">
        <v>0</v>
      </c>
      <c r="CK6" s="445">
        <v>0</v>
      </c>
      <c r="CL6" s="445">
        <v>0</v>
      </c>
      <c r="CM6" s="445">
        <v>0</v>
      </c>
      <c r="CN6" s="445">
        <v>0</v>
      </c>
      <c r="CO6" s="445">
        <v>0</v>
      </c>
      <c r="CP6" s="445">
        <v>0</v>
      </c>
      <c r="CQ6" s="445">
        <v>0</v>
      </c>
      <c r="CR6" s="445">
        <v>0</v>
      </c>
      <c r="CS6" s="445">
        <v>0</v>
      </c>
      <c r="CT6" s="445">
        <v>0</v>
      </c>
      <c r="CU6" s="445">
        <v>0</v>
      </c>
      <c r="CV6" s="445">
        <v>0</v>
      </c>
      <c r="CW6" s="445">
        <v>0</v>
      </c>
      <c r="CX6" s="445">
        <v>0</v>
      </c>
      <c r="CY6" s="445">
        <v>0</v>
      </c>
      <c r="CZ6" s="445">
        <v>0</v>
      </c>
      <c r="DA6" s="445">
        <v>0</v>
      </c>
      <c r="DB6" s="445">
        <v>0</v>
      </c>
      <c r="DC6" s="445">
        <v>0</v>
      </c>
      <c r="DD6" s="445">
        <v>0</v>
      </c>
      <c r="DE6" s="445">
        <v>0</v>
      </c>
      <c r="DF6" s="445">
        <v>0</v>
      </c>
      <c r="DG6" s="445">
        <v>0</v>
      </c>
      <c r="DH6" s="445">
        <v>0</v>
      </c>
      <c r="DI6" s="445">
        <v>0</v>
      </c>
      <c r="DJ6" s="445">
        <v>0</v>
      </c>
      <c r="DK6" s="445">
        <v>0</v>
      </c>
      <c r="DL6" s="445">
        <v>0</v>
      </c>
      <c r="DM6" s="445">
        <v>2</v>
      </c>
      <c r="DN6" s="445">
        <v>7</v>
      </c>
      <c r="DO6" s="445">
        <v>0</v>
      </c>
      <c r="DP6" s="445">
        <v>0</v>
      </c>
      <c r="DQ6" s="445">
        <v>9</v>
      </c>
    </row>
    <row r="7" spans="1:121" ht="12" customHeight="1" x14ac:dyDescent="0.3">
      <c r="A7" s="444" t="s">
        <v>839</v>
      </c>
      <c r="B7" s="444" t="s">
        <v>750</v>
      </c>
      <c r="C7" s="444" t="s">
        <v>29</v>
      </c>
      <c r="D7" s="445">
        <v>5</v>
      </c>
      <c r="E7" s="444" t="s">
        <v>41</v>
      </c>
      <c r="F7" s="444" t="s">
        <v>41</v>
      </c>
      <c r="G7" s="444" t="s">
        <v>41</v>
      </c>
      <c r="H7" s="444" t="s">
        <v>41</v>
      </c>
      <c r="I7" s="444" t="s">
        <v>41</v>
      </c>
      <c r="J7" s="444" t="s">
        <v>41</v>
      </c>
      <c r="K7" s="444" t="s">
        <v>41</v>
      </c>
      <c r="L7" s="444" t="s">
        <v>41</v>
      </c>
      <c r="M7" s="444" t="s">
        <v>41</v>
      </c>
      <c r="N7" s="444" t="s">
        <v>41</v>
      </c>
      <c r="O7" s="444" t="s">
        <v>41</v>
      </c>
      <c r="P7" s="444" t="s">
        <v>41</v>
      </c>
      <c r="Q7" s="444" t="s">
        <v>41</v>
      </c>
      <c r="R7" s="444" t="s">
        <v>41</v>
      </c>
      <c r="S7" s="444" t="s">
        <v>41</v>
      </c>
      <c r="T7" s="445">
        <v>382</v>
      </c>
      <c r="U7" s="445">
        <v>191</v>
      </c>
      <c r="V7" s="445">
        <v>178</v>
      </c>
      <c r="W7" s="445">
        <v>395</v>
      </c>
      <c r="X7" s="445">
        <v>129273</v>
      </c>
      <c r="Y7" s="444" t="s">
        <v>41</v>
      </c>
      <c r="Z7" s="444" t="s">
        <v>41</v>
      </c>
      <c r="AA7" s="444" t="s">
        <v>41</v>
      </c>
      <c r="AB7" s="444" t="s">
        <v>41</v>
      </c>
      <c r="AC7" s="444" t="s">
        <v>41</v>
      </c>
      <c r="AD7" s="444" t="s">
        <v>41</v>
      </c>
      <c r="AE7" s="444" t="s">
        <v>41</v>
      </c>
      <c r="AF7" s="444" t="s">
        <v>41</v>
      </c>
      <c r="AG7" s="444" t="s">
        <v>41</v>
      </c>
      <c r="AH7" s="444" t="s">
        <v>41</v>
      </c>
      <c r="AI7" s="445">
        <v>382</v>
      </c>
      <c r="AJ7" s="445">
        <v>191</v>
      </c>
      <c r="AK7" s="445">
        <v>178</v>
      </c>
      <c r="AL7" s="445">
        <v>395</v>
      </c>
      <c r="AM7" s="445">
        <v>129273</v>
      </c>
      <c r="AN7" s="445">
        <v>496</v>
      </c>
      <c r="AO7" s="445">
        <v>194</v>
      </c>
      <c r="AP7" s="444" t="s">
        <v>41</v>
      </c>
      <c r="AQ7" s="444" t="s">
        <v>41</v>
      </c>
      <c r="AR7" s="444" t="s">
        <v>41</v>
      </c>
      <c r="AS7" s="444" t="s">
        <v>41</v>
      </c>
      <c r="AT7" s="444" t="s">
        <v>41</v>
      </c>
      <c r="AU7" s="444" t="s">
        <v>41</v>
      </c>
      <c r="AV7" s="444" t="s">
        <v>41</v>
      </c>
      <c r="AW7" s="444" t="s">
        <v>41</v>
      </c>
      <c r="AX7" s="444" t="s">
        <v>41</v>
      </c>
      <c r="AY7" s="444" t="s">
        <v>41</v>
      </c>
      <c r="AZ7" s="444" t="s">
        <v>41</v>
      </c>
      <c r="BA7" s="444" t="s">
        <v>41</v>
      </c>
      <c r="BB7" s="444" t="s">
        <v>41</v>
      </c>
      <c r="BC7" s="444" t="s">
        <v>41</v>
      </c>
      <c r="BD7" s="444" t="s">
        <v>41</v>
      </c>
      <c r="BE7" s="445">
        <v>17</v>
      </c>
      <c r="BF7" s="445">
        <v>16</v>
      </c>
      <c r="BG7" s="445">
        <v>16</v>
      </c>
      <c r="BH7" s="445">
        <v>17</v>
      </c>
      <c r="BI7" s="445">
        <v>5361</v>
      </c>
      <c r="BJ7" s="444" t="s">
        <v>41</v>
      </c>
      <c r="BK7" s="444" t="s">
        <v>41</v>
      </c>
      <c r="BL7" s="444" t="s">
        <v>41</v>
      </c>
      <c r="BM7" s="444" t="s">
        <v>41</v>
      </c>
      <c r="BN7" s="444" t="s">
        <v>41</v>
      </c>
      <c r="BO7" s="444" t="s">
        <v>41</v>
      </c>
      <c r="BP7" s="444" t="s">
        <v>41</v>
      </c>
      <c r="BQ7" s="444" t="s">
        <v>41</v>
      </c>
      <c r="BR7" s="444" t="s">
        <v>41</v>
      </c>
      <c r="BS7" s="444" t="s">
        <v>41</v>
      </c>
      <c r="BT7" s="445">
        <v>17</v>
      </c>
      <c r="BU7" s="445">
        <v>16</v>
      </c>
      <c r="BV7" s="445">
        <v>16</v>
      </c>
      <c r="BW7" s="445">
        <v>17</v>
      </c>
      <c r="BX7" s="445">
        <v>5361</v>
      </c>
      <c r="BY7" s="445">
        <v>18</v>
      </c>
      <c r="BZ7" s="445">
        <v>6</v>
      </c>
      <c r="CA7" s="444" t="s">
        <v>41</v>
      </c>
      <c r="CB7" s="444" t="s">
        <v>41</v>
      </c>
      <c r="CC7" s="444" t="s">
        <v>41</v>
      </c>
      <c r="CD7" s="444" t="s">
        <v>41</v>
      </c>
      <c r="CE7" s="444" t="s">
        <v>41</v>
      </c>
      <c r="CF7" s="444" t="s">
        <v>41</v>
      </c>
      <c r="CG7" s="444" t="s">
        <v>41</v>
      </c>
      <c r="CH7" s="444" t="s">
        <v>41</v>
      </c>
      <c r="CI7" s="444" t="s">
        <v>41</v>
      </c>
      <c r="CJ7" s="444" t="s">
        <v>41</v>
      </c>
      <c r="CK7" s="444" t="s">
        <v>41</v>
      </c>
      <c r="CL7" s="444" t="s">
        <v>41</v>
      </c>
      <c r="CM7" s="444" t="s">
        <v>41</v>
      </c>
      <c r="CN7" s="444" t="s">
        <v>41</v>
      </c>
      <c r="CO7" s="444" t="s">
        <v>41</v>
      </c>
      <c r="CP7" s="445">
        <v>0</v>
      </c>
      <c r="CQ7" s="445">
        <v>0</v>
      </c>
      <c r="CR7" s="445">
        <v>0</v>
      </c>
      <c r="CS7" s="445">
        <v>0</v>
      </c>
      <c r="CT7" s="445">
        <v>0</v>
      </c>
      <c r="CU7" s="444" t="s">
        <v>41</v>
      </c>
      <c r="CV7" s="444" t="s">
        <v>41</v>
      </c>
      <c r="CW7" s="444" t="s">
        <v>41</v>
      </c>
      <c r="CX7" s="444" t="s">
        <v>41</v>
      </c>
      <c r="CY7" s="444" t="s">
        <v>41</v>
      </c>
      <c r="CZ7" s="444" t="s">
        <v>41</v>
      </c>
      <c r="DA7" s="444" t="s">
        <v>41</v>
      </c>
      <c r="DB7" s="444" t="s">
        <v>41</v>
      </c>
      <c r="DC7" s="444" t="s">
        <v>41</v>
      </c>
      <c r="DD7" s="444" t="s">
        <v>41</v>
      </c>
      <c r="DE7" s="445">
        <v>0</v>
      </c>
      <c r="DF7" s="445">
        <v>0</v>
      </c>
      <c r="DG7" s="445">
        <v>0</v>
      </c>
      <c r="DH7" s="445">
        <v>0</v>
      </c>
      <c r="DI7" s="445">
        <v>0</v>
      </c>
      <c r="DJ7" s="445">
        <v>0</v>
      </c>
      <c r="DK7" s="445">
        <v>0</v>
      </c>
      <c r="DL7" s="444" t="s">
        <v>41</v>
      </c>
      <c r="DM7" s="444" t="s">
        <v>41</v>
      </c>
      <c r="DN7" s="445">
        <v>17</v>
      </c>
      <c r="DO7" s="444" t="s">
        <v>41</v>
      </c>
      <c r="DP7" s="444" t="s">
        <v>41</v>
      </c>
      <c r="DQ7" s="445">
        <v>17</v>
      </c>
    </row>
    <row r="8" spans="1:121" ht="12" customHeight="1" x14ac:dyDescent="0.3">
      <c r="A8" s="444" t="s">
        <v>839</v>
      </c>
      <c r="B8" s="444" t="s">
        <v>760</v>
      </c>
      <c r="C8" s="444" t="s">
        <v>36</v>
      </c>
      <c r="D8" s="445">
        <v>5</v>
      </c>
      <c r="E8" s="444" t="s">
        <v>41</v>
      </c>
      <c r="F8" s="444" t="s">
        <v>41</v>
      </c>
      <c r="G8" s="444" t="s">
        <v>41</v>
      </c>
      <c r="H8" s="444" t="s">
        <v>41</v>
      </c>
      <c r="I8" s="444" t="s">
        <v>41</v>
      </c>
      <c r="J8" s="444" t="s">
        <v>41</v>
      </c>
      <c r="K8" s="444" t="s">
        <v>41</v>
      </c>
      <c r="L8" s="444" t="s">
        <v>41</v>
      </c>
      <c r="M8" s="444" t="s">
        <v>41</v>
      </c>
      <c r="N8" s="444" t="s">
        <v>41</v>
      </c>
      <c r="O8" s="444" t="s">
        <v>41</v>
      </c>
      <c r="P8" s="444" t="s">
        <v>41</v>
      </c>
      <c r="Q8" s="444" t="s">
        <v>41</v>
      </c>
      <c r="R8" s="444" t="s">
        <v>41</v>
      </c>
      <c r="S8" s="444" t="s">
        <v>41</v>
      </c>
      <c r="T8" s="444" t="s">
        <v>41</v>
      </c>
      <c r="U8" s="444" t="s">
        <v>41</v>
      </c>
      <c r="V8" s="444" t="s">
        <v>41</v>
      </c>
      <c r="W8" s="444" t="s">
        <v>41</v>
      </c>
      <c r="X8" s="444" t="s">
        <v>41</v>
      </c>
      <c r="Y8" s="444" t="s">
        <v>41</v>
      </c>
      <c r="Z8" s="444" t="s">
        <v>41</v>
      </c>
      <c r="AA8" s="444" t="s">
        <v>41</v>
      </c>
      <c r="AB8" s="444" t="s">
        <v>41</v>
      </c>
      <c r="AC8" s="444" t="s">
        <v>41</v>
      </c>
      <c r="AD8" s="444" t="s">
        <v>41</v>
      </c>
      <c r="AE8" s="444" t="s">
        <v>41</v>
      </c>
      <c r="AF8" s="444" t="s">
        <v>41</v>
      </c>
      <c r="AG8" s="444" t="s">
        <v>41</v>
      </c>
      <c r="AH8" s="444" t="s">
        <v>41</v>
      </c>
      <c r="AI8" s="444" t="s">
        <v>41</v>
      </c>
      <c r="AJ8" s="444" t="s">
        <v>41</v>
      </c>
      <c r="AK8" s="444" t="s">
        <v>41</v>
      </c>
      <c r="AL8" s="444" t="s">
        <v>41</v>
      </c>
      <c r="AM8" s="444" t="s">
        <v>41</v>
      </c>
      <c r="AN8" s="444" t="s">
        <v>41</v>
      </c>
      <c r="AO8" s="444" t="s">
        <v>41</v>
      </c>
      <c r="AP8" s="444" t="s">
        <v>41</v>
      </c>
      <c r="AQ8" s="444" t="s">
        <v>41</v>
      </c>
      <c r="AR8" s="444" t="s">
        <v>41</v>
      </c>
      <c r="AS8" s="444" t="s">
        <v>41</v>
      </c>
      <c r="AT8" s="444" t="s">
        <v>41</v>
      </c>
      <c r="AU8" s="444" t="s">
        <v>41</v>
      </c>
      <c r="AV8" s="444" t="s">
        <v>41</v>
      </c>
      <c r="AW8" s="444" t="s">
        <v>41</v>
      </c>
      <c r="AX8" s="444" t="s">
        <v>41</v>
      </c>
      <c r="AY8" s="444" t="s">
        <v>41</v>
      </c>
      <c r="AZ8" s="444" t="s">
        <v>41</v>
      </c>
      <c r="BA8" s="444" t="s">
        <v>41</v>
      </c>
      <c r="BB8" s="444" t="s">
        <v>41</v>
      </c>
      <c r="BC8" s="444" t="s">
        <v>41</v>
      </c>
      <c r="BD8" s="444" t="s">
        <v>41</v>
      </c>
      <c r="BE8" s="444" t="s">
        <v>41</v>
      </c>
      <c r="BF8" s="444" t="s">
        <v>41</v>
      </c>
      <c r="BG8" s="444" t="s">
        <v>41</v>
      </c>
      <c r="BH8" s="444" t="s">
        <v>41</v>
      </c>
      <c r="BI8" s="444" t="s">
        <v>41</v>
      </c>
      <c r="BJ8" s="444" t="s">
        <v>41</v>
      </c>
      <c r="BK8" s="444" t="s">
        <v>41</v>
      </c>
      <c r="BL8" s="444" t="s">
        <v>41</v>
      </c>
      <c r="BM8" s="444" t="s">
        <v>41</v>
      </c>
      <c r="BN8" s="444" t="s">
        <v>41</v>
      </c>
      <c r="BO8" s="444" t="s">
        <v>41</v>
      </c>
      <c r="BP8" s="444" t="s">
        <v>41</v>
      </c>
      <c r="BQ8" s="444" t="s">
        <v>41</v>
      </c>
      <c r="BR8" s="444" t="s">
        <v>41</v>
      </c>
      <c r="BS8" s="444" t="s">
        <v>41</v>
      </c>
      <c r="BT8" s="444" t="s">
        <v>41</v>
      </c>
      <c r="BU8" s="444" t="s">
        <v>41</v>
      </c>
      <c r="BV8" s="444" t="s">
        <v>41</v>
      </c>
      <c r="BW8" s="444" t="s">
        <v>41</v>
      </c>
      <c r="BX8" s="444" t="s">
        <v>41</v>
      </c>
      <c r="BY8" s="444" t="s">
        <v>41</v>
      </c>
      <c r="BZ8" s="444" t="s">
        <v>41</v>
      </c>
      <c r="CA8" s="444" t="s">
        <v>41</v>
      </c>
      <c r="CB8" s="444" t="s">
        <v>41</v>
      </c>
      <c r="CC8" s="444" t="s">
        <v>41</v>
      </c>
      <c r="CD8" s="444" t="s">
        <v>41</v>
      </c>
      <c r="CE8" s="444" t="s">
        <v>41</v>
      </c>
      <c r="CF8" s="444" t="s">
        <v>41</v>
      </c>
      <c r="CG8" s="444" t="s">
        <v>41</v>
      </c>
      <c r="CH8" s="444" t="s">
        <v>41</v>
      </c>
      <c r="CI8" s="444" t="s">
        <v>41</v>
      </c>
      <c r="CJ8" s="444" t="s">
        <v>41</v>
      </c>
      <c r="CK8" s="444" t="s">
        <v>41</v>
      </c>
      <c r="CL8" s="444" t="s">
        <v>41</v>
      </c>
      <c r="CM8" s="444" t="s">
        <v>41</v>
      </c>
      <c r="CN8" s="444" t="s">
        <v>41</v>
      </c>
      <c r="CO8" s="444" t="s">
        <v>41</v>
      </c>
      <c r="CP8" s="444" t="s">
        <v>41</v>
      </c>
      <c r="CQ8" s="444" t="s">
        <v>41</v>
      </c>
      <c r="CR8" s="444" t="s">
        <v>41</v>
      </c>
      <c r="CS8" s="444" t="s">
        <v>41</v>
      </c>
      <c r="CT8" s="444" t="s">
        <v>41</v>
      </c>
      <c r="CU8" s="444" t="s">
        <v>41</v>
      </c>
      <c r="CV8" s="444" t="s">
        <v>41</v>
      </c>
      <c r="CW8" s="444" t="s">
        <v>41</v>
      </c>
      <c r="CX8" s="444" t="s">
        <v>41</v>
      </c>
      <c r="CY8" s="444" t="s">
        <v>41</v>
      </c>
      <c r="CZ8" s="444" t="s">
        <v>41</v>
      </c>
      <c r="DA8" s="444" t="s">
        <v>41</v>
      </c>
      <c r="DB8" s="444" t="s">
        <v>41</v>
      </c>
      <c r="DC8" s="444" t="s">
        <v>41</v>
      </c>
      <c r="DD8" s="444" t="s">
        <v>41</v>
      </c>
      <c r="DE8" s="444" t="s">
        <v>41</v>
      </c>
      <c r="DF8" s="444" t="s">
        <v>41</v>
      </c>
      <c r="DG8" s="444" t="s">
        <v>41</v>
      </c>
      <c r="DH8" s="444" t="s">
        <v>41</v>
      </c>
      <c r="DI8" s="444" t="s">
        <v>41</v>
      </c>
      <c r="DJ8" s="444" t="s">
        <v>41</v>
      </c>
      <c r="DK8" s="444" t="s">
        <v>41</v>
      </c>
      <c r="DL8" s="444" t="s">
        <v>41</v>
      </c>
      <c r="DM8" s="444" t="s">
        <v>41</v>
      </c>
      <c r="DN8" s="444" t="s">
        <v>41</v>
      </c>
      <c r="DO8" s="444" t="s">
        <v>41</v>
      </c>
      <c r="DP8" s="444" t="s">
        <v>41</v>
      </c>
      <c r="DQ8" s="444" t="s">
        <v>41</v>
      </c>
    </row>
    <row r="9" spans="1:121" ht="12" customHeight="1" x14ac:dyDescent="0.3">
      <c r="A9" s="444" t="s">
        <v>839</v>
      </c>
      <c r="B9" s="444" t="s">
        <v>758</v>
      </c>
      <c r="C9" s="444" t="s">
        <v>35</v>
      </c>
      <c r="D9" s="445">
        <v>6</v>
      </c>
      <c r="E9" s="445">
        <v>0</v>
      </c>
      <c r="F9" s="445">
        <v>0</v>
      </c>
      <c r="G9" s="445">
        <v>0</v>
      </c>
      <c r="H9" s="445">
        <v>0</v>
      </c>
      <c r="I9" s="445">
        <v>0</v>
      </c>
      <c r="J9" s="445">
        <v>0</v>
      </c>
      <c r="K9" s="445">
        <v>0</v>
      </c>
      <c r="L9" s="445">
        <v>0</v>
      </c>
      <c r="M9" s="445">
        <v>0</v>
      </c>
      <c r="N9" s="445">
        <v>0</v>
      </c>
      <c r="O9" s="445">
        <v>0</v>
      </c>
      <c r="P9" s="445">
        <v>0</v>
      </c>
      <c r="Q9" s="445">
        <v>0</v>
      </c>
      <c r="R9" s="445">
        <v>0</v>
      </c>
      <c r="S9" s="445">
        <v>0</v>
      </c>
      <c r="T9" s="445">
        <v>1200</v>
      </c>
      <c r="U9" s="445">
        <v>341</v>
      </c>
      <c r="V9" s="445">
        <v>435</v>
      </c>
      <c r="W9" s="445">
        <v>1017</v>
      </c>
      <c r="X9" s="445">
        <v>397707</v>
      </c>
      <c r="Y9" s="445">
        <v>0</v>
      </c>
      <c r="Z9" s="445">
        <v>0</v>
      </c>
      <c r="AA9" s="445">
        <v>0</v>
      </c>
      <c r="AB9" s="445">
        <v>0</v>
      </c>
      <c r="AC9" s="445">
        <v>0</v>
      </c>
      <c r="AD9" s="445">
        <v>0</v>
      </c>
      <c r="AE9" s="445">
        <v>0</v>
      </c>
      <c r="AF9" s="445">
        <v>0</v>
      </c>
      <c r="AG9" s="445">
        <v>0</v>
      </c>
      <c r="AH9" s="445">
        <v>0</v>
      </c>
      <c r="AI9" s="445">
        <v>1200</v>
      </c>
      <c r="AJ9" s="445">
        <v>341</v>
      </c>
      <c r="AK9" s="445">
        <v>435</v>
      </c>
      <c r="AL9" s="445">
        <v>1017</v>
      </c>
      <c r="AM9" s="445">
        <v>397707</v>
      </c>
      <c r="AN9" s="445">
        <v>1318</v>
      </c>
      <c r="AO9" s="445">
        <v>638</v>
      </c>
      <c r="AP9" s="445">
        <v>0</v>
      </c>
      <c r="AQ9" s="445">
        <v>0</v>
      </c>
      <c r="AR9" s="445">
        <v>0</v>
      </c>
      <c r="AS9" s="445">
        <v>0</v>
      </c>
      <c r="AT9" s="445">
        <v>0</v>
      </c>
      <c r="AU9" s="445">
        <v>0</v>
      </c>
      <c r="AV9" s="445">
        <v>0</v>
      </c>
      <c r="AW9" s="445">
        <v>0</v>
      </c>
      <c r="AX9" s="445">
        <v>0</v>
      </c>
      <c r="AY9" s="445">
        <v>0</v>
      </c>
      <c r="AZ9" s="445">
        <v>0</v>
      </c>
      <c r="BA9" s="445">
        <v>0</v>
      </c>
      <c r="BB9" s="445">
        <v>0</v>
      </c>
      <c r="BC9" s="445">
        <v>0</v>
      </c>
      <c r="BD9" s="445">
        <v>0</v>
      </c>
      <c r="BE9" s="445">
        <v>171</v>
      </c>
      <c r="BF9" s="445">
        <v>147</v>
      </c>
      <c r="BG9" s="445">
        <v>165</v>
      </c>
      <c r="BH9" s="445">
        <v>178</v>
      </c>
      <c r="BI9" s="445">
        <v>64916</v>
      </c>
      <c r="BJ9" s="445">
        <v>0</v>
      </c>
      <c r="BK9" s="445">
        <v>0</v>
      </c>
      <c r="BL9" s="445">
        <v>0</v>
      </c>
      <c r="BM9" s="445">
        <v>0</v>
      </c>
      <c r="BN9" s="445">
        <v>0</v>
      </c>
      <c r="BO9" s="445">
        <v>0</v>
      </c>
      <c r="BP9" s="445">
        <v>0</v>
      </c>
      <c r="BQ9" s="445">
        <v>0</v>
      </c>
      <c r="BR9" s="445">
        <v>0</v>
      </c>
      <c r="BS9" s="445">
        <v>0</v>
      </c>
      <c r="BT9" s="445">
        <v>171</v>
      </c>
      <c r="BU9" s="445">
        <v>147</v>
      </c>
      <c r="BV9" s="445">
        <v>165</v>
      </c>
      <c r="BW9" s="445">
        <v>178</v>
      </c>
      <c r="BX9" s="445">
        <v>64916</v>
      </c>
      <c r="BY9" s="445">
        <v>186</v>
      </c>
      <c r="BZ9" s="445">
        <v>33</v>
      </c>
      <c r="CA9" s="445">
        <v>0</v>
      </c>
      <c r="CB9" s="445">
        <v>0</v>
      </c>
      <c r="CC9" s="445">
        <v>0</v>
      </c>
      <c r="CD9" s="445">
        <v>0</v>
      </c>
      <c r="CE9" s="445">
        <v>0</v>
      </c>
      <c r="CF9" s="445">
        <v>0</v>
      </c>
      <c r="CG9" s="445">
        <v>0</v>
      </c>
      <c r="CH9" s="445">
        <v>0</v>
      </c>
      <c r="CI9" s="445">
        <v>0</v>
      </c>
      <c r="CJ9" s="445">
        <v>0</v>
      </c>
      <c r="CK9" s="445">
        <v>0</v>
      </c>
      <c r="CL9" s="445">
        <v>0</v>
      </c>
      <c r="CM9" s="445">
        <v>0</v>
      </c>
      <c r="CN9" s="445">
        <v>0</v>
      </c>
      <c r="CO9" s="445">
        <v>0</v>
      </c>
      <c r="CP9" s="445">
        <v>0</v>
      </c>
      <c r="CQ9" s="445">
        <v>0</v>
      </c>
      <c r="CR9" s="445">
        <v>0</v>
      </c>
      <c r="CS9" s="445">
        <v>0</v>
      </c>
      <c r="CT9" s="445">
        <v>0</v>
      </c>
      <c r="CU9" s="445">
        <v>0</v>
      </c>
      <c r="CV9" s="445">
        <v>0</v>
      </c>
      <c r="CW9" s="445">
        <v>0</v>
      </c>
      <c r="CX9" s="445">
        <v>0</v>
      </c>
      <c r="CY9" s="445">
        <v>0</v>
      </c>
      <c r="CZ9" s="445">
        <v>0</v>
      </c>
      <c r="DA9" s="445">
        <v>0</v>
      </c>
      <c r="DB9" s="445">
        <v>0</v>
      </c>
      <c r="DC9" s="445">
        <v>0</v>
      </c>
      <c r="DD9" s="445">
        <v>0</v>
      </c>
      <c r="DE9" s="445">
        <v>0</v>
      </c>
      <c r="DF9" s="445">
        <v>0</v>
      </c>
      <c r="DG9" s="445">
        <v>0</v>
      </c>
      <c r="DH9" s="445">
        <v>0</v>
      </c>
      <c r="DI9" s="445">
        <v>0</v>
      </c>
      <c r="DJ9" s="445">
        <v>0</v>
      </c>
      <c r="DK9" s="445">
        <v>0</v>
      </c>
      <c r="DL9" s="445">
        <v>23</v>
      </c>
      <c r="DM9" s="445">
        <v>6</v>
      </c>
      <c r="DN9" s="445">
        <v>17</v>
      </c>
      <c r="DO9" s="445">
        <v>107</v>
      </c>
      <c r="DP9" s="445">
        <v>0</v>
      </c>
      <c r="DQ9" s="445">
        <v>153</v>
      </c>
    </row>
    <row r="10" spans="1:121" ht="12" customHeight="1" x14ac:dyDescent="0.3">
      <c r="A10" s="444" t="s">
        <v>839</v>
      </c>
      <c r="B10" s="444" t="s">
        <v>759</v>
      </c>
      <c r="C10" s="444" t="s">
        <v>841</v>
      </c>
      <c r="D10" s="445">
        <v>6</v>
      </c>
      <c r="E10" s="445">
        <v>0</v>
      </c>
      <c r="F10" s="445">
        <v>0</v>
      </c>
      <c r="G10" s="445">
        <v>0</v>
      </c>
      <c r="H10" s="445">
        <v>0</v>
      </c>
      <c r="I10" s="445">
        <v>0</v>
      </c>
      <c r="J10" s="445">
        <v>0</v>
      </c>
      <c r="K10" s="445">
        <v>0</v>
      </c>
      <c r="L10" s="445">
        <v>0</v>
      </c>
      <c r="M10" s="445">
        <v>0</v>
      </c>
      <c r="N10" s="445">
        <v>0</v>
      </c>
      <c r="O10" s="445">
        <v>0</v>
      </c>
      <c r="P10" s="445">
        <v>0</v>
      </c>
      <c r="Q10" s="445">
        <v>0</v>
      </c>
      <c r="R10" s="445">
        <v>0</v>
      </c>
      <c r="S10" s="445">
        <v>0</v>
      </c>
      <c r="T10" s="445">
        <v>354</v>
      </c>
      <c r="U10" s="445">
        <v>211</v>
      </c>
      <c r="V10" s="445">
        <v>218</v>
      </c>
      <c r="W10" s="445">
        <v>331</v>
      </c>
      <c r="X10" s="445">
        <v>118003</v>
      </c>
      <c r="Y10" s="445">
        <v>0</v>
      </c>
      <c r="Z10" s="445">
        <v>0</v>
      </c>
      <c r="AA10" s="445">
        <v>0</v>
      </c>
      <c r="AB10" s="445">
        <v>0</v>
      </c>
      <c r="AC10" s="445">
        <v>0</v>
      </c>
      <c r="AD10" s="445">
        <v>0</v>
      </c>
      <c r="AE10" s="445">
        <v>0</v>
      </c>
      <c r="AF10" s="445">
        <v>0</v>
      </c>
      <c r="AG10" s="445">
        <v>0</v>
      </c>
      <c r="AH10" s="445">
        <v>0</v>
      </c>
      <c r="AI10" s="445">
        <v>354</v>
      </c>
      <c r="AJ10" s="445">
        <v>211</v>
      </c>
      <c r="AK10" s="445">
        <v>218</v>
      </c>
      <c r="AL10" s="445">
        <v>331</v>
      </c>
      <c r="AM10" s="445">
        <v>118003</v>
      </c>
      <c r="AN10" s="445">
        <v>450</v>
      </c>
      <c r="AO10" s="445">
        <v>218</v>
      </c>
      <c r="AP10" s="445">
        <v>0</v>
      </c>
      <c r="AQ10" s="445">
        <v>0</v>
      </c>
      <c r="AR10" s="445">
        <v>0</v>
      </c>
      <c r="AS10" s="445">
        <v>0</v>
      </c>
      <c r="AT10" s="445">
        <v>0</v>
      </c>
      <c r="AU10" s="445">
        <v>0</v>
      </c>
      <c r="AV10" s="445">
        <v>0</v>
      </c>
      <c r="AW10" s="445">
        <v>0</v>
      </c>
      <c r="AX10" s="445">
        <v>0</v>
      </c>
      <c r="AY10" s="445">
        <v>0</v>
      </c>
      <c r="AZ10" s="445">
        <v>0</v>
      </c>
      <c r="BA10" s="445">
        <v>0</v>
      </c>
      <c r="BB10" s="445">
        <v>0</v>
      </c>
      <c r="BC10" s="445">
        <v>0</v>
      </c>
      <c r="BD10" s="445">
        <v>0</v>
      </c>
      <c r="BE10" s="445">
        <v>0</v>
      </c>
      <c r="BF10" s="445">
        <v>0</v>
      </c>
      <c r="BG10" s="445">
        <v>0</v>
      </c>
      <c r="BH10" s="445">
        <v>0</v>
      </c>
      <c r="BI10" s="445">
        <v>0</v>
      </c>
      <c r="BJ10" s="445">
        <v>0</v>
      </c>
      <c r="BK10" s="445">
        <v>0</v>
      </c>
      <c r="BL10" s="445">
        <v>0</v>
      </c>
      <c r="BM10" s="445">
        <v>0</v>
      </c>
      <c r="BN10" s="445">
        <v>0</v>
      </c>
      <c r="BO10" s="445">
        <v>0</v>
      </c>
      <c r="BP10" s="445">
        <v>0</v>
      </c>
      <c r="BQ10" s="445">
        <v>0</v>
      </c>
      <c r="BR10" s="445">
        <v>0</v>
      </c>
      <c r="BS10" s="445">
        <v>0</v>
      </c>
      <c r="BT10" s="445">
        <v>0</v>
      </c>
      <c r="BU10" s="445">
        <v>0</v>
      </c>
      <c r="BV10" s="445">
        <v>0</v>
      </c>
      <c r="BW10" s="445">
        <v>0</v>
      </c>
      <c r="BX10" s="445">
        <v>0</v>
      </c>
      <c r="BY10" s="445">
        <v>0</v>
      </c>
      <c r="BZ10" s="445">
        <v>0</v>
      </c>
      <c r="CA10" s="445">
        <v>0</v>
      </c>
      <c r="CB10" s="445">
        <v>0</v>
      </c>
      <c r="CC10" s="445">
        <v>0</v>
      </c>
      <c r="CD10" s="445">
        <v>0</v>
      </c>
      <c r="CE10" s="445">
        <v>0</v>
      </c>
      <c r="CF10" s="445">
        <v>0</v>
      </c>
      <c r="CG10" s="445">
        <v>0</v>
      </c>
      <c r="CH10" s="445">
        <v>0</v>
      </c>
      <c r="CI10" s="445">
        <v>0</v>
      </c>
      <c r="CJ10" s="445">
        <v>0</v>
      </c>
      <c r="CK10" s="445">
        <v>0</v>
      </c>
      <c r="CL10" s="445">
        <v>0</v>
      </c>
      <c r="CM10" s="445">
        <v>0</v>
      </c>
      <c r="CN10" s="445">
        <v>0</v>
      </c>
      <c r="CO10" s="445">
        <v>0</v>
      </c>
      <c r="CP10" s="445">
        <v>1</v>
      </c>
      <c r="CQ10" s="445">
        <v>4</v>
      </c>
      <c r="CR10" s="445">
        <v>2</v>
      </c>
      <c r="CS10" s="445">
        <v>3</v>
      </c>
      <c r="CT10" s="445">
        <v>556</v>
      </c>
      <c r="CU10" s="445">
        <v>0</v>
      </c>
      <c r="CV10" s="445">
        <v>0</v>
      </c>
      <c r="CW10" s="445">
        <v>0</v>
      </c>
      <c r="CX10" s="445">
        <v>0</v>
      </c>
      <c r="CY10" s="445">
        <v>0</v>
      </c>
      <c r="CZ10" s="445">
        <v>0</v>
      </c>
      <c r="DA10" s="445">
        <v>0</v>
      </c>
      <c r="DB10" s="445">
        <v>0</v>
      </c>
      <c r="DC10" s="445">
        <v>0</v>
      </c>
      <c r="DD10" s="445">
        <v>0</v>
      </c>
      <c r="DE10" s="445">
        <v>1</v>
      </c>
      <c r="DF10" s="445">
        <v>4</v>
      </c>
      <c r="DG10" s="445">
        <v>2</v>
      </c>
      <c r="DH10" s="445">
        <v>3</v>
      </c>
      <c r="DI10" s="445">
        <v>556</v>
      </c>
      <c r="DJ10" s="445">
        <v>3</v>
      </c>
      <c r="DK10" s="445">
        <v>1</v>
      </c>
      <c r="DL10" s="445">
        <v>0</v>
      </c>
      <c r="DM10" s="445">
        <v>0</v>
      </c>
      <c r="DN10" s="445">
        <v>0</v>
      </c>
      <c r="DO10" s="445">
        <v>0</v>
      </c>
      <c r="DP10" s="445">
        <v>0</v>
      </c>
      <c r="DQ10" s="445">
        <v>0</v>
      </c>
    </row>
    <row r="11" spans="1:121" ht="12" customHeight="1" x14ac:dyDescent="0.3">
      <c r="A11" s="444" t="s">
        <v>839</v>
      </c>
      <c r="B11" s="444" t="s">
        <v>761</v>
      </c>
      <c r="C11" s="444" t="s">
        <v>37</v>
      </c>
      <c r="D11" s="445">
        <v>6</v>
      </c>
      <c r="E11" s="445">
        <v>0</v>
      </c>
      <c r="F11" s="445">
        <v>0</v>
      </c>
      <c r="G11" s="445">
        <v>0</v>
      </c>
      <c r="H11" s="445">
        <v>0</v>
      </c>
      <c r="I11" s="445">
        <v>0</v>
      </c>
      <c r="J11" s="445">
        <v>0</v>
      </c>
      <c r="K11" s="445">
        <v>0</v>
      </c>
      <c r="L11" s="445">
        <v>0</v>
      </c>
      <c r="M11" s="445">
        <v>0</v>
      </c>
      <c r="N11" s="445">
        <v>0</v>
      </c>
      <c r="O11" s="445">
        <v>0</v>
      </c>
      <c r="P11" s="445">
        <v>0</v>
      </c>
      <c r="Q11" s="445">
        <v>0</v>
      </c>
      <c r="R11" s="445">
        <v>0</v>
      </c>
      <c r="S11" s="445">
        <v>0</v>
      </c>
      <c r="T11" s="445">
        <v>0</v>
      </c>
      <c r="U11" s="445">
        <v>0</v>
      </c>
      <c r="V11" s="445">
        <v>0</v>
      </c>
      <c r="W11" s="445">
        <v>0</v>
      </c>
      <c r="X11" s="445">
        <v>0</v>
      </c>
      <c r="Y11" s="445">
        <v>0</v>
      </c>
      <c r="Z11" s="445">
        <v>0</v>
      </c>
      <c r="AA11" s="445">
        <v>0</v>
      </c>
      <c r="AB11" s="445">
        <v>0</v>
      </c>
      <c r="AC11" s="445">
        <v>0</v>
      </c>
      <c r="AD11" s="445">
        <v>0</v>
      </c>
      <c r="AE11" s="445">
        <v>0</v>
      </c>
      <c r="AF11" s="445">
        <v>0</v>
      </c>
      <c r="AG11" s="445">
        <v>0</v>
      </c>
      <c r="AH11" s="445">
        <v>0</v>
      </c>
      <c r="AI11" s="445">
        <v>0</v>
      </c>
      <c r="AJ11" s="445">
        <v>0</v>
      </c>
      <c r="AK11" s="445">
        <v>0</v>
      </c>
      <c r="AL11" s="445">
        <v>0</v>
      </c>
      <c r="AM11" s="445">
        <v>0</v>
      </c>
      <c r="AN11" s="444" t="s">
        <v>41</v>
      </c>
      <c r="AO11" s="444" t="s">
        <v>41</v>
      </c>
      <c r="AP11" s="445">
        <v>0</v>
      </c>
      <c r="AQ11" s="445">
        <v>0</v>
      </c>
      <c r="AR11" s="445">
        <v>0</v>
      </c>
      <c r="AS11" s="445">
        <v>0</v>
      </c>
      <c r="AT11" s="445">
        <v>0</v>
      </c>
      <c r="AU11" s="445">
        <v>0</v>
      </c>
      <c r="AV11" s="445">
        <v>0</v>
      </c>
      <c r="AW11" s="445">
        <v>0</v>
      </c>
      <c r="AX11" s="445">
        <v>0</v>
      </c>
      <c r="AY11" s="445">
        <v>0</v>
      </c>
      <c r="AZ11" s="445">
        <v>0</v>
      </c>
      <c r="BA11" s="445">
        <v>0</v>
      </c>
      <c r="BB11" s="445">
        <v>0</v>
      </c>
      <c r="BC11" s="445">
        <v>0</v>
      </c>
      <c r="BD11" s="445">
        <v>0</v>
      </c>
      <c r="BE11" s="445">
        <v>0</v>
      </c>
      <c r="BF11" s="445">
        <v>0</v>
      </c>
      <c r="BG11" s="445">
        <v>0</v>
      </c>
      <c r="BH11" s="445">
        <v>0</v>
      </c>
      <c r="BI11" s="445">
        <v>0</v>
      </c>
      <c r="BJ11" s="445">
        <v>0</v>
      </c>
      <c r="BK11" s="445">
        <v>0</v>
      </c>
      <c r="BL11" s="445">
        <v>0</v>
      </c>
      <c r="BM11" s="445">
        <v>0</v>
      </c>
      <c r="BN11" s="445">
        <v>0</v>
      </c>
      <c r="BO11" s="445">
        <v>0</v>
      </c>
      <c r="BP11" s="445">
        <v>0</v>
      </c>
      <c r="BQ11" s="445">
        <v>0</v>
      </c>
      <c r="BR11" s="445">
        <v>0</v>
      </c>
      <c r="BS11" s="445">
        <v>0</v>
      </c>
      <c r="BT11" s="445">
        <v>0</v>
      </c>
      <c r="BU11" s="445">
        <v>0</v>
      </c>
      <c r="BV11" s="445">
        <v>0</v>
      </c>
      <c r="BW11" s="445">
        <v>0</v>
      </c>
      <c r="BX11" s="445">
        <v>0</v>
      </c>
      <c r="BY11" s="444" t="s">
        <v>41</v>
      </c>
      <c r="BZ11" s="444" t="s">
        <v>41</v>
      </c>
      <c r="CA11" s="445">
        <v>0</v>
      </c>
      <c r="CB11" s="445">
        <v>0</v>
      </c>
      <c r="CC11" s="445">
        <v>0</v>
      </c>
      <c r="CD11" s="445">
        <v>0</v>
      </c>
      <c r="CE11" s="445">
        <v>0</v>
      </c>
      <c r="CF11" s="445">
        <v>0</v>
      </c>
      <c r="CG11" s="445">
        <v>0</v>
      </c>
      <c r="CH11" s="445">
        <v>0</v>
      </c>
      <c r="CI11" s="445">
        <v>0</v>
      </c>
      <c r="CJ11" s="445">
        <v>0</v>
      </c>
      <c r="CK11" s="445">
        <v>0</v>
      </c>
      <c r="CL11" s="445">
        <v>0</v>
      </c>
      <c r="CM11" s="445">
        <v>0</v>
      </c>
      <c r="CN11" s="445">
        <v>0</v>
      </c>
      <c r="CO11" s="445">
        <v>0</v>
      </c>
      <c r="CP11" s="445">
        <v>0</v>
      </c>
      <c r="CQ11" s="445">
        <v>0</v>
      </c>
      <c r="CR11" s="445">
        <v>0</v>
      </c>
      <c r="CS11" s="445">
        <v>0</v>
      </c>
      <c r="CT11" s="445">
        <v>0</v>
      </c>
      <c r="CU11" s="445">
        <v>0</v>
      </c>
      <c r="CV11" s="445">
        <v>0</v>
      </c>
      <c r="CW11" s="445">
        <v>0</v>
      </c>
      <c r="CX11" s="445">
        <v>0</v>
      </c>
      <c r="CY11" s="445">
        <v>0</v>
      </c>
      <c r="CZ11" s="445">
        <v>0</v>
      </c>
      <c r="DA11" s="445">
        <v>0</v>
      </c>
      <c r="DB11" s="445">
        <v>0</v>
      </c>
      <c r="DC11" s="445">
        <v>0</v>
      </c>
      <c r="DD11" s="445">
        <v>0</v>
      </c>
      <c r="DE11" s="445">
        <v>0</v>
      </c>
      <c r="DF11" s="445">
        <v>0</v>
      </c>
      <c r="DG11" s="445">
        <v>0</v>
      </c>
      <c r="DH11" s="445">
        <v>0</v>
      </c>
      <c r="DI11" s="445">
        <v>0</v>
      </c>
      <c r="DJ11" s="445">
        <v>0</v>
      </c>
      <c r="DK11" s="445">
        <v>0</v>
      </c>
      <c r="DL11" s="445">
        <v>0</v>
      </c>
      <c r="DM11" s="445">
        <v>0</v>
      </c>
      <c r="DN11" s="445">
        <v>0</v>
      </c>
      <c r="DO11" s="445">
        <v>0</v>
      </c>
      <c r="DP11" s="445">
        <v>0</v>
      </c>
      <c r="DQ11" s="445">
        <v>0</v>
      </c>
    </row>
    <row r="12" spans="1:121" ht="12" customHeight="1" x14ac:dyDescent="0.3">
      <c r="A12" s="444" t="s">
        <v>839</v>
      </c>
      <c r="B12" s="444" t="s">
        <v>763</v>
      </c>
      <c r="C12" s="444" t="s">
        <v>39</v>
      </c>
      <c r="D12" s="445">
        <v>6</v>
      </c>
      <c r="E12" s="445">
        <v>0</v>
      </c>
      <c r="F12" s="445">
        <v>0</v>
      </c>
      <c r="G12" s="445">
        <v>0</v>
      </c>
      <c r="H12" s="445">
        <v>0</v>
      </c>
      <c r="I12" s="445">
        <v>0</v>
      </c>
      <c r="J12" s="445">
        <v>0</v>
      </c>
      <c r="K12" s="445">
        <v>0</v>
      </c>
      <c r="L12" s="445">
        <v>0</v>
      </c>
      <c r="M12" s="445">
        <v>0</v>
      </c>
      <c r="N12" s="445">
        <v>0</v>
      </c>
      <c r="O12" s="445">
        <v>0</v>
      </c>
      <c r="P12" s="445">
        <v>0</v>
      </c>
      <c r="Q12" s="445">
        <v>0</v>
      </c>
      <c r="R12" s="445">
        <v>0</v>
      </c>
      <c r="S12" s="445">
        <v>0</v>
      </c>
      <c r="T12" s="445">
        <v>0</v>
      </c>
      <c r="U12" s="445">
        <v>0</v>
      </c>
      <c r="V12" s="445">
        <v>0</v>
      </c>
      <c r="W12" s="445">
        <v>0</v>
      </c>
      <c r="X12" s="445">
        <v>0</v>
      </c>
      <c r="Y12" s="445">
        <v>0</v>
      </c>
      <c r="Z12" s="445">
        <v>0</v>
      </c>
      <c r="AA12" s="445">
        <v>0</v>
      </c>
      <c r="AB12" s="445">
        <v>0</v>
      </c>
      <c r="AC12" s="445">
        <v>0</v>
      </c>
      <c r="AD12" s="445">
        <v>0</v>
      </c>
      <c r="AE12" s="445">
        <v>0</v>
      </c>
      <c r="AF12" s="445">
        <v>0</v>
      </c>
      <c r="AG12" s="445">
        <v>0</v>
      </c>
      <c r="AH12" s="445">
        <v>0</v>
      </c>
      <c r="AI12" s="445">
        <v>0</v>
      </c>
      <c r="AJ12" s="445">
        <v>0</v>
      </c>
      <c r="AK12" s="445">
        <v>0</v>
      </c>
      <c r="AL12" s="445">
        <v>0</v>
      </c>
      <c r="AM12" s="445">
        <v>0</v>
      </c>
      <c r="AN12" s="445">
        <v>0</v>
      </c>
      <c r="AO12" s="445">
        <v>0</v>
      </c>
      <c r="AP12" s="445">
        <v>0</v>
      </c>
      <c r="AQ12" s="445">
        <v>0</v>
      </c>
      <c r="AR12" s="445">
        <v>0</v>
      </c>
      <c r="AS12" s="445">
        <v>0</v>
      </c>
      <c r="AT12" s="445">
        <v>0</v>
      </c>
      <c r="AU12" s="445">
        <v>0</v>
      </c>
      <c r="AV12" s="445">
        <v>0</v>
      </c>
      <c r="AW12" s="445">
        <v>0</v>
      </c>
      <c r="AX12" s="445">
        <v>0</v>
      </c>
      <c r="AY12" s="445">
        <v>0</v>
      </c>
      <c r="AZ12" s="445">
        <v>0</v>
      </c>
      <c r="BA12" s="445">
        <v>0</v>
      </c>
      <c r="BB12" s="445">
        <v>0</v>
      </c>
      <c r="BC12" s="445">
        <v>0</v>
      </c>
      <c r="BD12" s="445">
        <v>0</v>
      </c>
      <c r="BE12" s="445">
        <v>0</v>
      </c>
      <c r="BF12" s="445">
        <v>0</v>
      </c>
      <c r="BG12" s="445">
        <v>0</v>
      </c>
      <c r="BH12" s="445">
        <v>0</v>
      </c>
      <c r="BI12" s="445">
        <v>0</v>
      </c>
      <c r="BJ12" s="445">
        <v>0</v>
      </c>
      <c r="BK12" s="445">
        <v>0</v>
      </c>
      <c r="BL12" s="445">
        <v>0</v>
      </c>
      <c r="BM12" s="445">
        <v>0</v>
      </c>
      <c r="BN12" s="445">
        <v>0</v>
      </c>
      <c r="BO12" s="445">
        <v>0</v>
      </c>
      <c r="BP12" s="445">
        <v>0</v>
      </c>
      <c r="BQ12" s="445">
        <v>0</v>
      </c>
      <c r="BR12" s="445">
        <v>0</v>
      </c>
      <c r="BS12" s="445">
        <v>0</v>
      </c>
      <c r="BT12" s="445">
        <v>0</v>
      </c>
      <c r="BU12" s="445">
        <v>0</v>
      </c>
      <c r="BV12" s="445">
        <v>0</v>
      </c>
      <c r="BW12" s="445">
        <v>0</v>
      </c>
      <c r="BX12" s="445">
        <v>0</v>
      </c>
      <c r="BY12" s="445">
        <v>0</v>
      </c>
      <c r="BZ12" s="445">
        <v>0</v>
      </c>
      <c r="CA12" s="445">
        <v>0</v>
      </c>
      <c r="CB12" s="445">
        <v>0</v>
      </c>
      <c r="CC12" s="445">
        <v>0</v>
      </c>
      <c r="CD12" s="445">
        <v>0</v>
      </c>
      <c r="CE12" s="445">
        <v>0</v>
      </c>
      <c r="CF12" s="445">
        <v>0</v>
      </c>
      <c r="CG12" s="445">
        <v>0</v>
      </c>
      <c r="CH12" s="445">
        <v>0</v>
      </c>
      <c r="CI12" s="445">
        <v>0</v>
      </c>
      <c r="CJ12" s="445">
        <v>0</v>
      </c>
      <c r="CK12" s="445">
        <v>0</v>
      </c>
      <c r="CL12" s="445">
        <v>0</v>
      </c>
      <c r="CM12" s="445">
        <v>0</v>
      </c>
      <c r="CN12" s="445">
        <v>0</v>
      </c>
      <c r="CO12" s="445">
        <v>0</v>
      </c>
      <c r="CP12" s="445">
        <v>0</v>
      </c>
      <c r="CQ12" s="445">
        <v>0</v>
      </c>
      <c r="CR12" s="445">
        <v>0</v>
      </c>
      <c r="CS12" s="445">
        <v>0</v>
      </c>
      <c r="CT12" s="445">
        <v>0</v>
      </c>
      <c r="CU12" s="445">
        <v>0</v>
      </c>
      <c r="CV12" s="445">
        <v>0</v>
      </c>
      <c r="CW12" s="445">
        <v>0</v>
      </c>
      <c r="CX12" s="445">
        <v>0</v>
      </c>
      <c r="CY12" s="445">
        <v>0</v>
      </c>
      <c r="CZ12" s="445">
        <v>0</v>
      </c>
      <c r="DA12" s="445">
        <v>0</v>
      </c>
      <c r="DB12" s="445">
        <v>0</v>
      </c>
      <c r="DC12" s="445">
        <v>0</v>
      </c>
      <c r="DD12" s="445">
        <v>0</v>
      </c>
      <c r="DE12" s="445">
        <v>0</v>
      </c>
      <c r="DF12" s="445">
        <v>0</v>
      </c>
      <c r="DG12" s="445">
        <v>0</v>
      </c>
      <c r="DH12" s="445">
        <v>0</v>
      </c>
      <c r="DI12" s="445">
        <v>0</v>
      </c>
      <c r="DJ12" s="445">
        <v>0</v>
      </c>
      <c r="DK12" s="445">
        <v>0</v>
      </c>
      <c r="DL12" s="445">
        <v>0</v>
      </c>
      <c r="DM12" s="445">
        <v>0</v>
      </c>
      <c r="DN12" s="445">
        <v>0</v>
      </c>
      <c r="DO12" s="445">
        <v>0</v>
      </c>
      <c r="DP12" s="445">
        <v>0</v>
      </c>
      <c r="DQ12" s="445">
        <v>0</v>
      </c>
    </row>
    <row r="13" spans="1:121" ht="12" customHeight="1" x14ac:dyDescent="0.3">
      <c r="A13" s="444" t="s">
        <v>839</v>
      </c>
      <c r="B13" s="444" t="s">
        <v>746</v>
      </c>
      <c r="C13" s="444" t="s">
        <v>25</v>
      </c>
      <c r="D13" s="445">
        <v>7</v>
      </c>
      <c r="E13" s="445">
        <v>0</v>
      </c>
      <c r="F13" s="445">
        <v>0</v>
      </c>
      <c r="G13" s="445">
        <v>0</v>
      </c>
      <c r="H13" s="445">
        <v>0</v>
      </c>
      <c r="I13" s="445">
        <v>0</v>
      </c>
      <c r="J13" s="445">
        <v>0</v>
      </c>
      <c r="K13" s="445">
        <v>0</v>
      </c>
      <c r="L13" s="445">
        <v>0</v>
      </c>
      <c r="M13" s="445">
        <v>0</v>
      </c>
      <c r="N13" s="445">
        <v>0</v>
      </c>
      <c r="O13" s="445">
        <v>0</v>
      </c>
      <c r="P13" s="445">
        <v>0</v>
      </c>
      <c r="Q13" s="445">
        <v>0</v>
      </c>
      <c r="R13" s="445">
        <v>0</v>
      </c>
      <c r="S13" s="445">
        <v>0</v>
      </c>
      <c r="T13" s="445">
        <v>394</v>
      </c>
      <c r="U13" s="445">
        <v>190</v>
      </c>
      <c r="V13" s="445">
        <v>213</v>
      </c>
      <c r="W13" s="445">
        <v>348</v>
      </c>
      <c r="X13" s="445">
        <v>133020</v>
      </c>
      <c r="Y13" s="445">
        <v>0</v>
      </c>
      <c r="Z13" s="445">
        <v>0</v>
      </c>
      <c r="AA13" s="445">
        <v>0</v>
      </c>
      <c r="AB13" s="445">
        <v>0</v>
      </c>
      <c r="AC13" s="445">
        <v>0</v>
      </c>
      <c r="AD13" s="445">
        <v>0</v>
      </c>
      <c r="AE13" s="445">
        <v>0</v>
      </c>
      <c r="AF13" s="445">
        <v>0</v>
      </c>
      <c r="AG13" s="445">
        <v>0</v>
      </c>
      <c r="AH13" s="445">
        <v>0</v>
      </c>
      <c r="AI13" s="445">
        <v>394</v>
      </c>
      <c r="AJ13" s="445">
        <v>190</v>
      </c>
      <c r="AK13" s="445">
        <v>213</v>
      </c>
      <c r="AL13" s="445">
        <v>348</v>
      </c>
      <c r="AM13" s="445">
        <v>133020</v>
      </c>
      <c r="AN13" s="445">
        <v>515</v>
      </c>
      <c r="AO13" s="445">
        <v>204</v>
      </c>
      <c r="AP13" s="445">
        <v>0</v>
      </c>
      <c r="AQ13" s="445">
        <v>0</v>
      </c>
      <c r="AR13" s="445">
        <v>0</v>
      </c>
      <c r="AS13" s="445">
        <v>0</v>
      </c>
      <c r="AT13" s="445">
        <v>0</v>
      </c>
      <c r="AU13" s="445">
        <v>0</v>
      </c>
      <c r="AV13" s="445">
        <v>0</v>
      </c>
      <c r="AW13" s="445">
        <v>0</v>
      </c>
      <c r="AX13" s="445">
        <v>0</v>
      </c>
      <c r="AY13" s="445">
        <v>0</v>
      </c>
      <c r="AZ13" s="445">
        <v>0</v>
      </c>
      <c r="BA13" s="445">
        <v>0</v>
      </c>
      <c r="BB13" s="445">
        <v>0</v>
      </c>
      <c r="BC13" s="445">
        <v>0</v>
      </c>
      <c r="BD13" s="445">
        <v>0</v>
      </c>
      <c r="BE13" s="445">
        <v>0</v>
      </c>
      <c r="BF13" s="445">
        <v>0</v>
      </c>
      <c r="BG13" s="445">
        <v>0</v>
      </c>
      <c r="BH13" s="445">
        <v>0</v>
      </c>
      <c r="BI13" s="445">
        <v>0</v>
      </c>
      <c r="BJ13" s="445">
        <v>0</v>
      </c>
      <c r="BK13" s="445">
        <v>0</v>
      </c>
      <c r="BL13" s="445">
        <v>0</v>
      </c>
      <c r="BM13" s="445">
        <v>0</v>
      </c>
      <c r="BN13" s="445">
        <v>0</v>
      </c>
      <c r="BO13" s="445">
        <v>0</v>
      </c>
      <c r="BP13" s="445">
        <v>0</v>
      </c>
      <c r="BQ13" s="445">
        <v>0</v>
      </c>
      <c r="BR13" s="445">
        <v>0</v>
      </c>
      <c r="BS13" s="445">
        <v>0</v>
      </c>
      <c r="BT13" s="445">
        <v>0</v>
      </c>
      <c r="BU13" s="445">
        <v>0</v>
      </c>
      <c r="BV13" s="445">
        <v>0</v>
      </c>
      <c r="BW13" s="445">
        <v>0</v>
      </c>
      <c r="BX13" s="445">
        <v>0</v>
      </c>
      <c r="BY13" s="445">
        <v>0</v>
      </c>
      <c r="BZ13" s="445">
        <v>0</v>
      </c>
      <c r="CA13" s="445">
        <v>0</v>
      </c>
      <c r="CB13" s="445">
        <v>0</v>
      </c>
      <c r="CC13" s="445">
        <v>0</v>
      </c>
      <c r="CD13" s="445">
        <v>0</v>
      </c>
      <c r="CE13" s="445">
        <v>0</v>
      </c>
      <c r="CF13" s="445">
        <v>0</v>
      </c>
      <c r="CG13" s="445">
        <v>0</v>
      </c>
      <c r="CH13" s="445">
        <v>0</v>
      </c>
      <c r="CI13" s="445">
        <v>0</v>
      </c>
      <c r="CJ13" s="445">
        <v>0</v>
      </c>
      <c r="CK13" s="445">
        <v>0</v>
      </c>
      <c r="CL13" s="445">
        <v>0</v>
      </c>
      <c r="CM13" s="445">
        <v>0</v>
      </c>
      <c r="CN13" s="445">
        <v>0</v>
      </c>
      <c r="CO13" s="445">
        <v>0</v>
      </c>
      <c r="CP13" s="445">
        <v>10</v>
      </c>
      <c r="CQ13" s="445">
        <v>20</v>
      </c>
      <c r="CR13" s="445">
        <v>21</v>
      </c>
      <c r="CS13" s="445">
        <v>9</v>
      </c>
      <c r="CT13" s="445">
        <v>3262</v>
      </c>
      <c r="CU13" s="445">
        <v>0</v>
      </c>
      <c r="CV13" s="445">
        <v>0</v>
      </c>
      <c r="CW13" s="445">
        <v>0</v>
      </c>
      <c r="CX13" s="445">
        <v>0</v>
      </c>
      <c r="CY13" s="445">
        <v>0</v>
      </c>
      <c r="CZ13" s="445">
        <v>0</v>
      </c>
      <c r="DA13" s="445">
        <v>0</v>
      </c>
      <c r="DB13" s="445">
        <v>0</v>
      </c>
      <c r="DC13" s="445">
        <v>0</v>
      </c>
      <c r="DD13" s="445">
        <v>0</v>
      </c>
      <c r="DE13" s="445">
        <v>10</v>
      </c>
      <c r="DF13" s="445">
        <v>20</v>
      </c>
      <c r="DG13" s="445">
        <v>21</v>
      </c>
      <c r="DH13" s="445">
        <v>9</v>
      </c>
      <c r="DI13" s="445">
        <v>3262</v>
      </c>
      <c r="DJ13" s="445">
        <v>13</v>
      </c>
      <c r="DK13" s="445">
        <v>2</v>
      </c>
      <c r="DL13" s="445">
        <v>0</v>
      </c>
      <c r="DM13" s="445">
        <v>0</v>
      </c>
      <c r="DN13" s="445">
        <v>0</v>
      </c>
      <c r="DO13" s="445">
        <v>0</v>
      </c>
      <c r="DP13" s="445">
        <v>0</v>
      </c>
      <c r="DQ13" s="445">
        <v>0</v>
      </c>
    </row>
    <row r="14" spans="1:121" ht="12" customHeight="1" x14ac:dyDescent="0.3">
      <c r="A14" s="444" t="s">
        <v>839</v>
      </c>
      <c r="B14" s="444" t="s">
        <v>754</v>
      </c>
      <c r="C14" s="444" t="s">
        <v>32</v>
      </c>
      <c r="D14" s="445">
        <v>8</v>
      </c>
      <c r="E14" s="445">
        <v>0</v>
      </c>
      <c r="F14" s="445">
        <v>0</v>
      </c>
      <c r="G14" s="445">
        <v>0</v>
      </c>
      <c r="H14" s="445">
        <v>0</v>
      </c>
      <c r="I14" s="445">
        <v>0</v>
      </c>
      <c r="J14" s="445">
        <v>0</v>
      </c>
      <c r="K14" s="445">
        <v>0</v>
      </c>
      <c r="L14" s="445">
        <v>0</v>
      </c>
      <c r="M14" s="445">
        <v>0</v>
      </c>
      <c r="N14" s="445">
        <v>0</v>
      </c>
      <c r="O14" s="445">
        <v>0</v>
      </c>
      <c r="P14" s="445">
        <v>0</v>
      </c>
      <c r="Q14" s="445">
        <v>0</v>
      </c>
      <c r="R14" s="445">
        <v>0</v>
      </c>
      <c r="S14" s="445">
        <v>0</v>
      </c>
      <c r="T14" s="445">
        <v>363</v>
      </c>
      <c r="U14" s="445">
        <v>233</v>
      </c>
      <c r="V14" s="445">
        <v>238</v>
      </c>
      <c r="W14" s="445">
        <v>358</v>
      </c>
      <c r="X14" s="445">
        <v>124006</v>
      </c>
      <c r="Y14" s="445">
        <v>0</v>
      </c>
      <c r="Z14" s="445">
        <v>0</v>
      </c>
      <c r="AA14" s="445">
        <v>0</v>
      </c>
      <c r="AB14" s="445">
        <v>0</v>
      </c>
      <c r="AC14" s="445">
        <v>0</v>
      </c>
      <c r="AD14" s="445">
        <v>0</v>
      </c>
      <c r="AE14" s="445">
        <v>0</v>
      </c>
      <c r="AF14" s="445">
        <v>0</v>
      </c>
      <c r="AG14" s="445">
        <v>0</v>
      </c>
      <c r="AH14" s="445">
        <v>0</v>
      </c>
      <c r="AI14" s="445">
        <v>363</v>
      </c>
      <c r="AJ14" s="445">
        <v>233</v>
      </c>
      <c r="AK14" s="445">
        <v>238</v>
      </c>
      <c r="AL14" s="445">
        <v>358</v>
      </c>
      <c r="AM14" s="445">
        <v>124006</v>
      </c>
      <c r="AN14" s="445">
        <v>512</v>
      </c>
      <c r="AO14" s="445">
        <v>213</v>
      </c>
      <c r="AP14" s="445">
        <v>0</v>
      </c>
      <c r="AQ14" s="445">
        <v>0</v>
      </c>
      <c r="AR14" s="445">
        <v>0</v>
      </c>
      <c r="AS14" s="445">
        <v>0</v>
      </c>
      <c r="AT14" s="445">
        <v>0</v>
      </c>
      <c r="AU14" s="445">
        <v>0</v>
      </c>
      <c r="AV14" s="445">
        <v>0</v>
      </c>
      <c r="AW14" s="445">
        <v>0</v>
      </c>
      <c r="AX14" s="445">
        <v>0</v>
      </c>
      <c r="AY14" s="445">
        <v>0</v>
      </c>
      <c r="AZ14" s="445">
        <v>0</v>
      </c>
      <c r="BA14" s="445">
        <v>0</v>
      </c>
      <c r="BB14" s="445">
        <v>0</v>
      </c>
      <c r="BC14" s="445">
        <v>0</v>
      </c>
      <c r="BD14" s="445">
        <v>0</v>
      </c>
      <c r="BE14" s="445">
        <v>2</v>
      </c>
      <c r="BF14" s="445">
        <v>2</v>
      </c>
      <c r="BG14" s="445">
        <v>2</v>
      </c>
      <c r="BH14" s="445">
        <v>2</v>
      </c>
      <c r="BI14" s="445">
        <v>462</v>
      </c>
      <c r="BJ14" s="445">
        <v>0</v>
      </c>
      <c r="BK14" s="445">
        <v>0</v>
      </c>
      <c r="BL14" s="445">
        <v>0</v>
      </c>
      <c r="BM14" s="445">
        <v>0</v>
      </c>
      <c r="BN14" s="445">
        <v>0</v>
      </c>
      <c r="BO14" s="445">
        <v>0</v>
      </c>
      <c r="BP14" s="445">
        <v>0</v>
      </c>
      <c r="BQ14" s="445">
        <v>0</v>
      </c>
      <c r="BR14" s="445">
        <v>0</v>
      </c>
      <c r="BS14" s="445">
        <v>0</v>
      </c>
      <c r="BT14" s="445">
        <v>2</v>
      </c>
      <c r="BU14" s="445">
        <v>2</v>
      </c>
      <c r="BV14" s="445">
        <v>2</v>
      </c>
      <c r="BW14" s="445">
        <v>2</v>
      </c>
      <c r="BX14" s="445">
        <v>462</v>
      </c>
      <c r="BY14" s="445">
        <v>2</v>
      </c>
      <c r="BZ14" s="445">
        <v>1</v>
      </c>
      <c r="CA14" s="445">
        <v>0</v>
      </c>
      <c r="CB14" s="445">
        <v>0</v>
      </c>
      <c r="CC14" s="445">
        <v>0</v>
      </c>
      <c r="CD14" s="445">
        <v>0</v>
      </c>
      <c r="CE14" s="445">
        <v>0</v>
      </c>
      <c r="CF14" s="445">
        <v>0</v>
      </c>
      <c r="CG14" s="445">
        <v>0</v>
      </c>
      <c r="CH14" s="445">
        <v>0</v>
      </c>
      <c r="CI14" s="445">
        <v>0</v>
      </c>
      <c r="CJ14" s="445">
        <v>0</v>
      </c>
      <c r="CK14" s="445">
        <v>0</v>
      </c>
      <c r="CL14" s="445">
        <v>0</v>
      </c>
      <c r="CM14" s="445">
        <v>0</v>
      </c>
      <c r="CN14" s="445">
        <v>0</v>
      </c>
      <c r="CO14" s="445">
        <v>0</v>
      </c>
      <c r="CP14" s="445">
        <v>0</v>
      </c>
      <c r="CQ14" s="445">
        <v>0</v>
      </c>
      <c r="CR14" s="445">
        <v>0</v>
      </c>
      <c r="CS14" s="445">
        <v>0</v>
      </c>
      <c r="CT14" s="445">
        <v>0</v>
      </c>
      <c r="CU14" s="445">
        <v>0</v>
      </c>
      <c r="CV14" s="445">
        <v>0</v>
      </c>
      <c r="CW14" s="445">
        <v>0</v>
      </c>
      <c r="CX14" s="445">
        <v>0</v>
      </c>
      <c r="CY14" s="445">
        <v>0</v>
      </c>
      <c r="CZ14" s="445">
        <v>0</v>
      </c>
      <c r="DA14" s="445">
        <v>0</v>
      </c>
      <c r="DB14" s="445">
        <v>0</v>
      </c>
      <c r="DC14" s="445">
        <v>0</v>
      </c>
      <c r="DD14" s="445">
        <v>0</v>
      </c>
      <c r="DE14" s="445">
        <v>0</v>
      </c>
      <c r="DF14" s="445">
        <v>0</v>
      </c>
      <c r="DG14" s="445">
        <v>0</v>
      </c>
      <c r="DH14" s="445">
        <v>0</v>
      </c>
      <c r="DI14" s="445">
        <v>0</v>
      </c>
      <c r="DJ14" s="445">
        <v>0</v>
      </c>
      <c r="DK14" s="445">
        <v>0</v>
      </c>
      <c r="DL14" s="445">
        <v>0</v>
      </c>
      <c r="DM14" s="445">
        <v>0</v>
      </c>
      <c r="DN14" s="445">
        <v>2</v>
      </c>
      <c r="DO14" s="445">
        <v>0</v>
      </c>
      <c r="DP14" s="445">
        <v>0</v>
      </c>
      <c r="DQ14" s="445">
        <v>2</v>
      </c>
    </row>
    <row r="15" spans="1:121" ht="12" customHeight="1" x14ac:dyDescent="0.3">
      <c r="A15" s="444" t="s">
        <v>839</v>
      </c>
      <c r="B15" s="444" t="s">
        <v>756</v>
      </c>
      <c r="C15" s="444" t="s">
        <v>33</v>
      </c>
      <c r="D15" s="445">
        <v>9</v>
      </c>
      <c r="E15" s="445">
        <v>0</v>
      </c>
      <c r="F15" s="445">
        <v>0</v>
      </c>
      <c r="G15" s="445">
        <v>0</v>
      </c>
      <c r="H15" s="445">
        <v>0</v>
      </c>
      <c r="I15" s="445">
        <v>0</v>
      </c>
      <c r="J15" s="445">
        <v>0</v>
      </c>
      <c r="K15" s="445">
        <v>0</v>
      </c>
      <c r="L15" s="445">
        <v>0</v>
      </c>
      <c r="M15" s="445">
        <v>0</v>
      </c>
      <c r="N15" s="445">
        <v>0</v>
      </c>
      <c r="O15" s="445">
        <v>0</v>
      </c>
      <c r="P15" s="445">
        <v>0</v>
      </c>
      <c r="Q15" s="445">
        <v>0</v>
      </c>
      <c r="R15" s="445">
        <v>0</v>
      </c>
      <c r="S15" s="445">
        <v>0</v>
      </c>
      <c r="T15" s="445">
        <v>131</v>
      </c>
      <c r="U15" s="445">
        <v>103</v>
      </c>
      <c r="V15" s="445">
        <v>116</v>
      </c>
      <c r="W15" s="445">
        <v>118</v>
      </c>
      <c r="X15" s="445">
        <v>42740</v>
      </c>
      <c r="Y15" s="445">
        <v>0</v>
      </c>
      <c r="Z15" s="445">
        <v>0</v>
      </c>
      <c r="AA15" s="445">
        <v>0</v>
      </c>
      <c r="AB15" s="445">
        <v>0</v>
      </c>
      <c r="AC15" s="445">
        <v>0</v>
      </c>
      <c r="AD15" s="445">
        <v>0</v>
      </c>
      <c r="AE15" s="445">
        <v>0</v>
      </c>
      <c r="AF15" s="445">
        <v>0</v>
      </c>
      <c r="AG15" s="445">
        <v>0</v>
      </c>
      <c r="AH15" s="445">
        <v>0</v>
      </c>
      <c r="AI15" s="445">
        <v>131</v>
      </c>
      <c r="AJ15" s="445">
        <v>103</v>
      </c>
      <c r="AK15" s="445">
        <v>116</v>
      </c>
      <c r="AL15" s="445">
        <v>118</v>
      </c>
      <c r="AM15" s="445">
        <v>42740</v>
      </c>
      <c r="AN15" s="445">
        <v>195</v>
      </c>
      <c r="AO15" s="445">
        <v>82</v>
      </c>
      <c r="AP15" s="445">
        <v>0</v>
      </c>
      <c r="AQ15" s="445">
        <v>0</v>
      </c>
      <c r="AR15" s="445">
        <v>0</v>
      </c>
      <c r="AS15" s="445">
        <v>0</v>
      </c>
      <c r="AT15" s="445">
        <v>0</v>
      </c>
      <c r="AU15" s="445">
        <v>0</v>
      </c>
      <c r="AV15" s="445">
        <v>0</v>
      </c>
      <c r="AW15" s="445">
        <v>0</v>
      </c>
      <c r="AX15" s="445">
        <v>0</v>
      </c>
      <c r="AY15" s="445">
        <v>0</v>
      </c>
      <c r="AZ15" s="445">
        <v>0</v>
      </c>
      <c r="BA15" s="445">
        <v>0</v>
      </c>
      <c r="BB15" s="445">
        <v>0</v>
      </c>
      <c r="BC15" s="445">
        <v>0</v>
      </c>
      <c r="BD15" s="445">
        <v>0</v>
      </c>
      <c r="BE15" s="445">
        <v>2</v>
      </c>
      <c r="BF15" s="445">
        <v>2</v>
      </c>
      <c r="BG15" s="445">
        <v>3</v>
      </c>
      <c r="BH15" s="445">
        <v>1</v>
      </c>
      <c r="BI15" s="445">
        <v>283</v>
      </c>
      <c r="BJ15" s="445">
        <v>0</v>
      </c>
      <c r="BK15" s="445">
        <v>0</v>
      </c>
      <c r="BL15" s="445">
        <v>0</v>
      </c>
      <c r="BM15" s="445">
        <v>0</v>
      </c>
      <c r="BN15" s="445">
        <v>0</v>
      </c>
      <c r="BO15" s="445">
        <v>0</v>
      </c>
      <c r="BP15" s="445">
        <v>0</v>
      </c>
      <c r="BQ15" s="445">
        <v>0</v>
      </c>
      <c r="BR15" s="445">
        <v>0</v>
      </c>
      <c r="BS15" s="445">
        <v>0</v>
      </c>
      <c r="BT15" s="445">
        <v>2</v>
      </c>
      <c r="BU15" s="445">
        <v>2</v>
      </c>
      <c r="BV15" s="445">
        <v>3</v>
      </c>
      <c r="BW15" s="445">
        <v>1</v>
      </c>
      <c r="BX15" s="445">
        <v>283</v>
      </c>
      <c r="BY15" s="445">
        <v>2</v>
      </c>
      <c r="BZ15" s="445">
        <v>1</v>
      </c>
      <c r="CA15" s="445">
        <v>0</v>
      </c>
      <c r="CB15" s="445">
        <v>0</v>
      </c>
      <c r="CC15" s="445">
        <v>0</v>
      </c>
      <c r="CD15" s="445">
        <v>0</v>
      </c>
      <c r="CE15" s="445">
        <v>0</v>
      </c>
      <c r="CF15" s="445">
        <v>0</v>
      </c>
      <c r="CG15" s="445">
        <v>0</v>
      </c>
      <c r="CH15" s="445">
        <v>0</v>
      </c>
      <c r="CI15" s="445">
        <v>0</v>
      </c>
      <c r="CJ15" s="445">
        <v>0</v>
      </c>
      <c r="CK15" s="445">
        <v>0</v>
      </c>
      <c r="CL15" s="445">
        <v>0</v>
      </c>
      <c r="CM15" s="445">
        <v>0</v>
      </c>
      <c r="CN15" s="445">
        <v>0</v>
      </c>
      <c r="CO15" s="445">
        <v>0</v>
      </c>
      <c r="CP15" s="445">
        <v>3</v>
      </c>
      <c r="CQ15" s="445">
        <v>0</v>
      </c>
      <c r="CR15" s="445">
        <v>0</v>
      </c>
      <c r="CS15" s="445">
        <v>3</v>
      </c>
      <c r="CT15" s="445">
        <v>1098</v>
      </c>
      <c r="CU15" s="445">
        <v>0</v>
      </c>
      <c r="CV15" s="445">
        <v>0</v>
      </c>
      <c r="CW15" s="445">
        <v>0</v>
      </c>
      <c r="CX15" s="445">
        <v>0</v>
      </c>
      <c r="CY15" s="445">
        <v>0</v>
      </c>
      <c r="CZ15" s="445">
        <v>0</v>
      </c>
      <c r="DA15" s="445">
        <v>0</v>
      </c>
      <c r="DB15" s="445">
        <v>0</v>
      </c>
      <c r="DC15" s="445">
        <v>0</v>
      </c>
      <c r="DD15" s="445">
        <v>0</v>
      </c>
      <c r="DE15" s="445">
        <v>3</v>
      </c>
      <c r="DF15" s="445">
        <v>0</v>
      </c>
      <c r="DG15" s="445">
        <v>0</v>
      </c>
      <c r="DH15" s="445">
        <v>3</v>
      </c>
      <c r="DI15" s="445">
        <v>1098</v>
      </c>
      <c r="DJ15" s="445">
        <v>28</v>
      </c>
      <c r="DK15" s="445">
        <v>22</v>
      </c>
      <c r="DL15" s="445">
        <v>0</v>
      </c>
      <c r="DM15" s="445">
        <v>0</v>
      </c>
      <c r="DN15" s="445">
        <v>1</v>
      </c>
      <c r="DO15" s="445">
        <v>0</v>
      </c>
      <c r="DP15" s="445">
        <v>0</v>
      </c>
      <c r="DQ15" s="445">
        <v>1</v>
      </c>
    </row>
    <row r="16" spans="1:121" ht="12" customHeight="1" x14ac:dyDescent="0.3">
      <c r="A16" s="444" t="s">
        <v>839</v>
      </c>
      <c r="B16" s="444" t="s">
        <v>762</v>
      </c>
      <c r="C16" s="444" t="s">
        <v>38</v>
      </c>
      <c r="D16" s="445">
        <v>11</v>
      </c>
      <c r="E16" s="444" t="s">
        <v>41</v>
      </c>
      <c r="F16" s="444" t="s">
        <v>41</v>
      </c>
      <c r="G16" s="444" t="s">
        <v>41</v>
      </c>
      <c r="H16" s="444" t="s">
        <v>41</v>
      </c>
      <c r="I16" s="444" t="s">
        <v>41</v>
      </c>
      <c r="J16" s="444" t="s">
        <v>41</v>
      </c>
      <c r="K16" s="444" t="s">
        <v>41</v>
      </c>
      <c r="L16" s="444" t="s">
        <v>41</v>
      </c>
      <c r="M16" s="444" t="s">
        <v>41</v>
      </c>
      <c r="N16" s="444" t="s">
        <v>41</v>
      </c>
      <c r="O16" s="444" t="s">
        <v>41</v>
      </c>
      <c r="P16" s="444" t="s">
        <v>41</v>
      </c>
      <c r="Q16" s="444" t="s">
        <v>41</v>
      </c>
      <c r="R16" s="444" t="s">
        <v>41</v>
      </c>
      <c r="S16" s="444" t="s">
        <v>41</v>
      </c>
      <c r="T16" s="445">
        <v>141</v>
      </c>
      <c r="U16" s="445">
        <v>88</v>
      </c>
      <c r="V16" s="445">
        <v>100</v>
      </c>
      <c r="W16" s="445">
        <v>129</v>
      </c>
      <c r="X16" s="445">
        <v>45419</v>
      </c>
      <c r="Y16" s="444" t="s">
        <v>41</v>
      </c>
      <c r="Z16" s="444" t="s">
        <v>41</v>
      </c>
      <c r="AA16" s="444" t="s">
        <v>41</v>
      </c>
      <c r="AB16" s="444" t="s">
        <v>41</v>
      </c>
      <c r="AC16" s="444" t="s">
        <v>41</v>
      </c>
      <c r="AD16" s="444" t="s">
        <v>41</v>
      </c>
      <c r="AE16" s="444" t="s">
        <v>41</v>
      </c>
      <c r="AF16" s="444" t="s">
        <v>41</v>
      </c>
      <c r="AG16" s="444" t="s">
        <v>41</v>
      </c>
      <c r="AH16" s="444" t="s">
        <v>41</v>
      </c>
      <c r="AI16" s="445">
        <v>141</v>
      </c>
      <c r="AJ16" s="445">
        <v>88</v>
      </c>
      <c r="AK16" s="445">
        <v>100</v>
      </c>
      <c r="AL16" s="445">
        <v>129</v>
      </c>
      <c r="AM16" s="445">
        <v>45419</v>
      </c>
      <c r="AN16" s="445">
        <v>217</v>
      </c>
      <c r="AO16" s="445">
        <v>107</v>
      </c>
      <c r="AP16" s="444" t="s">
        <v>41</v>
      </c>
      <c r="AQ16" s="444" t="s">
        <v>41</v>
      </c>
      <c r="AR16" s="444" t="s">
        <v>41</v>
      </c>
      <c r="AS16" s="444" t="s">
        <v>41</v>
      </c>
      <c r="AT16" s="444" t="s">
        <v>41</v>
      </c>
      <c r="AU16" s="444" t="s">
        <v>41</v>
      </c>
      <c r="AV16" s="444" t="s">
        <v>41</v>
      </c>
      <c r="AW16" s="444" t="s">
        <v>41</v>
      </c>
      <c r="AX16" s="444" t="s">
        <v>41</v>
      </c>
      <c r="AY16" s="444" t="s">
        <v>41</v>
      </c>
      <c r="AZ16" s="444" t="s">
        <v>41</v>
      </c>
      <c r="BA16" s="444" t="s">
        <v>41</v>
      </c>
      <c r="BB16" s="444" t="s">
        <v>41</v>
      </c>
      <c r="BC16" s="444" t="s">
        <v>41</v>
      </c>
      <c r="BD16" s="444" t="s">
        <v>41</v>
      </c>
      <c r="BE16" s="445">
        <v>5</v>
      </c>
      <c r="BF16" s="445">
        <v>9</v>
      </c>
      <c r="BG16" s="445">
        <v>10</v>
      </c>
      <c r="BH16" s="445">
        <v>4</v>
      </c>
      <c r="BI16" s="445">
        <v>1067</v>
      </c>
      <c r="BJ16" s="444" t="s">
        <v>41</v>
      </c>
      <c r="BK16" s="444" t="s">
        <v>41</v>
      </c>
      <c r="BL16" s="444" t="s">
        <v>41</v>
      </c>
      <c r="BM16" s="444" t="s">
        <v>41</v>
      </c>
      <c r="BN16" s="444" t="s">
        <v>41</v>
      </c>
      <c r="BO16" s="444" t="s">
        <v>41</v>
      </c>
      <c r="BP16" s="444" t="s">
        <v>41</v>
      </c>
      <c r="BQ16" s="444" t="s">
        <v>41</v>
      </c>
      <c r="BR16" s="444" t="s">
        <v>41</v>
      </c>
      <c r="BS16" s="444" t="s">
        <v>41</v>
      </c>
      <c r="BT16" s="445">
        <v>5</v>
      </c>
      <c r="BU16" s="445">
        <v>9</v>
      </c>
      <c r="BV16" s="445">
        <v>10</v>
      </c>
      <c r="BW16" s="445">
        <v>4</v>
      </c>
      <c r="BX16" s="445">
        <v>1067</v>
      </c>
      <c r="BY16" s="445">
        <v>7</v>
      </c>
      <c r="BZ16" s="445">
        <v>1</v>
      </c>
      <c r="CA16" s="445">
        <v>0</v>
      </c>
      <c r="CB16" s="445">
        <v>0</v>
      </c>
      <c r="CC16" s="445">
        <v>0</v>
      </c>
      <c r="CD16" s="445">
        <v>0</v>
      </c>
      <c r="CE16" s="445">
        <v>0</v>
      </c>
      <c r="CF16" s="445">
        <v>0</v>
      </c>
      <c r="CG16" s="445">
        <v>0</v>
      </c>
      <c r="CH16" s="445">
        <v>0</v>
      </c>
      <c r="CI16" s="445">
        <v>0</v>
      </c>
      <c r="CJ16" s="445">
        <v>0</v>
      </c>
      <c r="CK16" s="445">
        <v>0</v>
      </c>
      <c r="CL16" s="445">
        <v>0</v>
      </c>
      <c r="CM16" s="445">
        <v>0</v>
      </c>
      <c r="CN16" s="445">
        <v>0</v>
      </c>
      <c r="CO16" s="445">
        <v>0</v>
      </c>
      <c r="CP16" s="445">
        <v>0</v>
      </c>
      <c r="CQ16" s="445">
        <v>0</v>
      </c>
      <c r="CR16" s="445">
        <v>0</v>
      </c>
      <c r="CS16" s="445">
        <v>0</v>
      </c>
      <c r="CT16" s="445">
        <v>0</v>
      </c>
      <c r="CU16" s="445">
        <v>0</v>
      </c>
      <c r="CV16" s="445">
        <v>0</v>
      </c>
      <c r="CW16" s="445">
        <v>0</v>
      </c>
      <c r="CX16" s="445">
        <v>0</v>
      </c>
      <c r="CY16" s="445">
        <v>0</v>
      </c>
      <c r="CZ16" s="445">
        <v>0</v>
      </c>
      <c r="DA16" s="445">
        <v>0</v>
      </c>
      <c r="DB16" s="445">
        <v>0</v>
      </c>
      <c r="DC16" s="445">
        <v>0</v>
      </c>
      <c r="DD16" s="445">
        <v>0</v>
      </c>
      <c r="DE16" s="445">
        <v>0</v>
      </c>
      <c r="DF16" s="445">
        <v>0</v>
      </c>
      <c r="DG16" s="445">
        <v>0</v>
      </c>
      <c r="DH16" s="445">
        <v>0</v>
      </c>
      <c r="DI16" s="445">
        <v>0</v>
      </c>
      <c r="DJ16" s="444" t="s">
        <v>41</v>
      </c>
      <c r="DK16" s="444" t="s">
        <v>41</v>
      </c>
      <c r="DL16" s="444" t="s">
        <v>41</v>
      </c>
      <c r="DM16" s="444" t="s">
        <v>41</v>
      </c>
      <c r="DN16" s="444" t="s">
        <v>41</v>
      </c>
      <c r="DO16" s="445">
        <v>4</v>
      </c>
      <c r="DP16" s="444" t="s">
        <v>41</v>
      </c>
      <c r="DQ16" s="445">
        <v>4</v>
      </c>
    </row>
    <row r="17" spans="1:121" ht="12" customHeight="1" x14ac:dyDescent="0.3">
      <c r="A17" s="444" t="s">
        <v>839</v>
      </c>
      <c r="B17" s="444" t="s">
        <v>755</v>
      </c>
      <c r="C17" s="444" t="s">
        <v>904</v>
      </c>
      <c r="D17" s="445">
        <v>12</v>
      </c>
      <c r="E17" s="445">
        <v>0</v>
      </c>
      <c r="F17" s="445">
        <v>0</v>
      </c>
      <c r="G17" s="445">
        <v>0</v>
      </c>
      <c r="H17" s="445">
        <v>0</v>
      </c>
      <c r="I17" s="445">
        <v>0</v>
      </c>
      <c r="J17" s="445">
        <v>1</v>
      </c>
      <c r="K17" s="445">
        <v>0</v>
      </c>
      <c r="L17" s="445">
        <v>0</v>
      </c>
      <c r="M17" s="445">
        <v>1</v>
      </c>
      <c r="N17" s="445">
        <v>366</v>
      </c>
      <c r="O17" s="445">
        <v>0</v>
      </c>
      <c r="P17" s="445">
        <v>0</v>
      </c>
      <c r="Q17" s="445">
        <v>0</v>
      </c>
      <c r="R17" s="445">
        <v>0</v>
      </c>
      <c r="S17" s="445">
        <v>0</v>
      </c>
      <c r="T17" s="445">
        <v>434</v>
      </c>
      <c r="U17" s="445">
        <v>246</v>
      </c>
      <c r="V17" s="445">
        <v>255</v>
      </c>
      <c r="W17" s="445">
        <v>425</v>
      </c>
      <c r="X17" s="445">
        <v>136865</v>
      </c>
      <c r="Y17" s="445">
        <v>0</v>
      </c>
      <c r="Z17" s="445">
        <v>0</v>
      </c>
      <c r="AA17" s="445">
        <v>0</v>
      </c>
      <c r="AB17" s="445">
        <v>0</v>
      </c>
      <c r="AC17" s="445">
        <v>0</v>
      </c>
      <c r="AD17" s="445">
        <v>1</v>
      </c>
      <c r="AE17" s="445">
        <v>0</v>
      </c>
      <c r="AF17" s="445">
        <v>0</v>
      </c>
      <c r="AG17" s="445">
        <v>1</v>
      </c>
      <c r="AH17" s="445">
        <v>331</v>
      </c>
      <c r="AI17" s="445">
        <v>436</v>
      </c>
      <c r="AJ17" s="445">
        <v>246</v>
      </c>
      <c r="AK17" s="445">
        <v>255</v>
      </c>
      <c r="AL17" s="445">
        <v>427</v>
      </c>
      <c r="AM17" s="445">
        <v>137562</v>
      </c>
      <c r="AN17" s="445">
        <v>584</v>
      </c>
      <c r="AO17" s="445">
        <v>252</v>
      </c>
      <c r="AP17" s="445">
        <v>0</v>
      </c>
      <c r="AQ17" s="445">
        <v>0</v>
      </c>
      <c r="AR17" s="445">
        <v>0</v>
      </c>
      <c r="AS17" s="445">
        <v>0</v>
      </c>
      <c r="AT17" s="445">
        <v>0</v>
      </c>
      <c r="AU17" s="445">
        <v>0</v>
      </c>
      <c r="AV17" s="445">
        <v>0</v>
      </c>
      <c r="AW17" s="445">
        <v>0</v>
      </c>
      <c r="AX17" s="445">
        <v>0</v>
      </c>
      <c r="AY17" s="445">
        <v>0</v>
      </c>
      <c r="AZ17" s="445">
        <v>0</v>
      </c>
      <c r="BA17" s="445">
        <v>0</v>
      </c>
      <c r="BB17" s="445">
        <v>0</v>
      </c>
      <c r="BC17" s="445">
        <v>0</v>
      </c>
      <c r="BD17" s="445">
        <v>0</v>
      </c>
      <c r="BE17" s="445">
        <v>8</v>
      </c>
      <c r="BF17" s="445">
        <v>9</v>
      </c>
      <c r="BG17" s="445">
        <v>9</v>
      </c>
      <c r="BH17" s="445">
        <v>8</v>
      </c>
      <c r="BI17" s="445">
        <v>2036</v>
      </c>
      <c r="BJ17" s="445">
        <v>0</v>
      </c>
      <c r="BK17" s="445">
        <v>0</v>
      </c>
      <c r="BL17" s="445">
        <v>0</v>
      </c>
      <c r="BM17" s="445">
        <v>0</v>
      </c>
      <c r="BN17" s="445">
        <v>0</v>
      </c>
      <c r="BO17" s="445">
        <v>0</v>
      </c>
      <c r="BP17" s="445">
        <v>0</v>
      </c>
      <c r="BQ17" s="445">
        <v>0</v>
      </c>
      <c r="BR17" s="445">
        <v>0</v>
      </c>
      <c r="BS17" s="445">
        <v>0</v>
      </c>
      <c r="BT17" s="445">
        <v>8</v>
      </c>
      <c r="BU17" s="445">
        <v>9</v>
      </c>
      <c r="BV17" s="445">
        <v>9</v>
      </c>
      <c r="BW17" s="445">
        <v>8</v>
      </c>
      <c r="BX17" s="445">
        <v>2036</v>
      </c>
      <c r="BY17" s="445">
        <v>10</v>
      </c>
      <c r="BZ17" s="445">
        <v>14</v>
      </c>
      <c r="CA17" s="445">
        <v>0</v>
      </c>
      <c r="CB17" s="445">
        <v>0</v>
      </c>
      <c r="CC17" s="445">
        <v>0</v>
      </c>
      <c r="CD17" s="445">
        <v>0</v>
      </c>
      <c r="CE17" s="445">
        <v>0</v>
      </c>
      <c r="CF17" s="445">
        <v>0</v>
      </c>
      <c r="CG17" s="445">
        <v>0</v>
      </c>
      <c r="CH17" s="445">
        <v>0</v>
      </c>
      <c r="CI17" s="445">
        <v>0</v>
      </c>
      <c r="CJ17" s="445">
        <v>0</v>
      </c>
      <c r="CK17" s="445">
        <v>0</v>
      </c>
      <c r="CL17" s="445">
        <v>0</v>
      </c>
      <c r="CM17" s="445">
        <v>0</v>
      </c>
      <c r="CN17" s="445">
        <v>0</v>
      </c>
      <c r="CO17" s="445">
        <v>0</v>
      </c>
      <c r="CP17" s="445">
        <v>13</v>
      </c>
      <c r="CQ17" s="445">
        <v>19</v>
      </c>
      <c r="CR17" s="445">
        <v>18</v>
      </c>
      <c r="CS17" s="445">
        <v>14</v>
      </c>
      <c r="CT17" s="445">
        <v>5415</v>
      </c>
      <c r="CU17" s="445">
        <v>0</v>
      </c>
      <c r="CV17" s="445">
        <v>0</v>
      </c>
      <c r="CW17" s="445">
        <v>0</v>
      </c>
      <c r="CX17" s="445">
        <v>0</v>
      </c>
      <c r="CY17" s="445">
        <v>0</v>
      </c>
      <c r="CZ17" s="445">
        <v>0</v>
      </c>
      <c r="DA17" s="445">
        <v>0</v>
      </c>
      <c r="DB17" s="445">
        <v>0</v>
      </c>
      <c r="DC17" s="445">
        <v>0</v>
      </c>
      <c r="DD17" s="445">
        <v>0</v>
      </c>
      <c r="DE17" s="445">
        <v>13</v>
      </c>
      <c r="DF17" s="445">
        <v>19</v>
      </c>
      <c r="DG17" s="445">
        <v>18</v>
      </c>
      <c r="DH17" s="445">
        <v>14</v>
      </c>
      <c r="DI17" s="445">
        <v>5415</v>
      </c>
      <c r="DJ17" s="445">
        <v>27</v>
      </c>
      <c r="DK17" s="445">
        <v>21</v>
      </c>
      <c r="DL17" s="445">
        <v>0</v>
      </c>
      <c r="DM17" s="445">
        <v>0</v>
      </c>
      <c r="DN17" s="445">
        <v>8</v>
      </c>
      <c r="DO17" s="445">
        <v>0</v>
      </c>
      <c r="DP17" s="445">
        <v>0</v>
      </c>
      <c r="DQ17" s="445">
        <v>8</v>
      </c>
    </row>
    <row r="18" spans="1:121" ht="12" customHeight="1" x14ac:dyDescent="0.3">
      <c r="A18" s="444" t="s">
        <v>839</v>
      </c>
      <c r="B18" s="444" t="s">
        <v>751</v>
      </c>
      <c r="C18" s="444" t="s">
        <v>30</v>
      </c>
      <c r="D18" s="445">
        <v>13</v>
      </c>
      <c r="E18" s="445">
        <v>0</v>
      </c>
      <c r="F18" s="445">
        <v>0</v>
      </c>
      <c r="G18" s="445">
        <v>0</v>
      </c>
      <c r="H18" s="445">
        <v>0</v>
      </c>
      <c r="I18" s="445">
        <v>0</v>
      </c>
      <c r="J18" s="445">
        <v>0</v>
      </c>
      <c r="K18" s="445">
        <v>0</v>
      </c>
      <c r="L18" s="445">
        <v>0</v>
      </c>
      <c r="M18" s="445">
        <v>0</v>
      </c>
      <c r="N18" s="445">
        <v>0</v>
      </c>
      <c r="O18" s="445">
        <v>0</v>
      </c>
      <c r="P18" s="445">
        <v>0</v>
      </c>
      <c r="Q18" s="445">
        <v>0</v>
      </c>
      <c r="R18" s="445">
        <v>0</v>
      </c>
      <c r="S18" s="445">
        <v>0</v>
      </c>
      <c r="T18" s="445">
        <v>120</v>
      </c>
      <c r="U18" s="445">
        <v>104</v>
      </c>
      <c r="V18" s="445">
        <v>88</v>
      </c>
      <c r="W18" s="445">
        <v>136</v>
      </c>
      <c r="X18" s="445">
        <v>46626</v>
      </c>
      <c r="Y18" s="445">
        <v>0</v>
      </c>
      <c r="Z18" s="445">
        <v>0</v>
      </c>
      <c r="AA18" s="445">
        <v>0</v>
      </c>
      <c r="AB18" s="445">
        <v>0</v>
      </c>
      <c r="AC18" s="445">
        <v>0</v>
      </c>
      <c r="AD18" s="445">
        <v>0</v>
      </c>
      <c r="AE18" s="445">
        <v>0</v>
      </c>
      <c r="AF18" s="445">
        <v>0</v>
      </c>
      <c r="AG18" s="445">
        <v>0</v>
      </c>
      <c r="AH18" s="445">
        <v>0</v>
      </c>
      <c r="AI18" s="445">
        <v>120</v>
      </c>
      <c r="AJ18" s="445">
        <v>104</v>
      </c>
      <c r="AK18" s="445">
        <v>88</v>
      </c>
      <c r="AL18" s="445">
        <v>136</v>
      </c>
      <c r="AM18" s="445">
        <v>46626</v>
      </c>
      <c r="AN18" s="445">
        <v>159</v>
      </c>
      <c r="AO18" s="445">
        <v>85</v>
      </c>
      <c r="AP18" s="445">
        <v>0</v>
      </c>
      <c r="AQ18" s="445">
        <v>0</v>
      </c>
      <c r="AR18" s="445">
        <v>0</v>
      </c>
      <c r="AS18" s="445">
        <v>0</v>
      </c>
      <c r="AT18" s="445">
        <v>0</v>
      </c>
      <c r="AU18" s="445">
        <v>0</v>
      </c>
      <c r="AV18" s="445">
        <v>0</v>
      </c>
      <c r="AW18" s="445">
        <v>0</v>
      </c>
      <c r="AX18" s="445">
        <v>0</v>
      </c>
      <c r="AY18" s="445">
        <v>0</v>
      </c>
      <c r="AZ18" s="445">
        <v>0</v>
      </c>
      <c r="BA18" s="445">
        <v>0</v>
      </c>
      <c r="BB18" s="445">
        <v>0</v>
      </c>
      <c r="BC18" s="445">
        <v>0</v>
      </c>
      <c r="BD18" s="445">
        <v>0</v>
      </c>
      <c r="BE18" s="445">
        <v>14</v>
      </c>
      <c r="BF18" s="445">
        <v>8</v>
      </c>
      <c r="BG18" s="445">
        <v>10</v>
      </c>
      <c r="BH18" s="445">
        <v>12</v>
      </c>
      <c r="BI18" s="445">
        <v>4164</v>
      </c>
      <c r="BJ18" s="445">
        <v>0</v>
      </c>
      <c r="BK18" s="445">
        <v>0</v>
      </c>
      <c r="BL18" s="445">
        <v>0</v>
      </c>
      <c r="BM18" s="445">
        <v>0</v>
      </c>
      <c r="BN18" s="445">
        <v>0</v>
      </c>
      <c r="BO18" s="445">
        <v>0</v>
      </c>
      <c r="BP18" s="445">
        <v>0</v>
      </c>
      <c r="BQ18" s="445">
        <v>0</v>
      </c>
      <c r="BR18" s="445">
        <v>0</v>
      </c>
      <c r="BS18" s="445">
        <v>0</v>
      </c>
      <c r="BT18" s="445">
        <v>14</v>
      </c>
      <c r="BU18" s="445">
        <v>8</v>
      </c>
      <c r="BV18" s="445">
        <v>10</v>
      </c>
      <c r="BW18" s="445">
        <v>12</v>
      </c>
      <c r="BX18" s="445">
        <v>4164</v>
      </c>
      <c r="BY18" s="445">
        <v>15</v>
      </c>
      <c r="BZ18" s="445">
        <v>2</v>
      </c>
      <c r="CA18" s="445">
        <v>0</v>
      </c>
      <c r="CB18" s="445">
        <v>0</v>
      </c>
      <c r="CC18" s="445">
        <v>0</v>
      </c>
      <c r="CD18" s="445">
        <v>0</v>
      </c>
      <c r="CE18" s="445">
        <v>0</v>
      </c>
      <c r="CF18" s="445">
        <v>0</v>
      </c>
      <c r="CG18" s="445">
        <v>0</v>
      </c>
      <c r="CH18" s="445">
        <v>0</v>
      </c>
      <c r="CI18" s="445">
        <v>0</v>
      </c>
      <c r="CJ18" s="445">
        <v>0</v>
      </c>
      <c r="CK18" s="445">
        <v>0</v>
      </c>
      <c r="CL18" s="445">
        <v>0</v>
      </c>
      <c r="CM18" s="445">
        <v>0</v>
      </c>
      <c r="CN18" s="445">
        <v>0</v>
      </c>
      <c r="CO18" s="445">
        <v>0</v>
      </c>
      <c r="CP18" s="445">
        <v>2</v>
      </c>
      <c r="CQ18" s="445">
        <v>32</v>
      </c>
      <c r="CR18" s="445">
        <v>28</v>
      </c>
      <c r="CS18" s="445">
        <v>6</v>
      </c>
      <c r="CT18" s="445">
        <v>1400</v>
      </c>
      <c r="CU18" s="445">
        <v>0</v>
      </c>
      <c r="CV18" s="445">
        <v>0</v>
      </c>
      <c r="CW18" s="445">
        <v>0</v>
      </c>
      <c r="CX18" s="445">
        <v>0</v>
      </c>
      <c r="CY18" s="445">
        <v>0</v>
      </c>
      <c r="CZ18" s="445">
        <v>0</v>
      </c>
      <c r="DA18" s="445">
        <v>0</v>
      </c>
      <c r="DB18" s="445">
        <v>0</v>
      </c>
      <c r="DC18" s="445">
        <v>0</v>
      </c>
      <c r="DD18" s="445">
        <v>0</v>
      </c>
      <c r="DE18" s="445">
        <v>2</v>
      </c>
      <c r="DF18" s="445">
        <v>32</v>
      </c>
      <c r="DG18" s="445">
        <v>28</v>
      </c>
      <c r="DH18" s="445">
        <v>6</v>
      </c>
      <c r="DI18" s="445">
        <v>1400</v>
      </c>
      <c r="DJ18" s="445">
        <v>4</v>
      </c>
      <c r="DK18" s="445">
        <v>1</v>
      </c>
      <c r="DL18" s="445">
        <v>0</v>
      </c>
      <c r="DM18" s="445">
        <v>0</v>
      </c>
      <c r="DN18" s="445">
        <v>0</v>
      </c>
      <c r="DO18" s="445">
        <v>12</v>
      </c>
      <c r="DP18" s="445">
        <v>0</v>
      </c>
      <c r="DQ18" s="445">
        <v>12</v>
      </c>
    </row>
    <row r="19" spans="1:121" ht="12" customHeight="1" x14ac:dyDescent="0.3">
      <c r="A19" s="444" t="s">
        <v>839</v>
      </c>
      <c r="B19" s="444" t="s">
        <v>753</v>
      </c>
      <c r="C19" s="444" t="s">
        <v>31</v>
      </c>
      <c r="D19" s="445">
        <v>14</v>
      </c>
      <c r="E19" s="444" t="s">
        <v>41</v>
      </c>
      <c r="F19" s="444" t="s">
        <v>41</v>
      </c>
      <c r="G19" s="444" t="s">
        <v>41</v>
      </c>
      <c r="H19" s="444" t="s">
        <v>41</v>
      </c>
      <c r="I19" s="444" t="s">
        <v>41</v>
      </c>
      <c r="J19" s="444" t="s">
        <v>41</v>
      </c>
      <c r="K19" s="444" t="s">
        <v>41</v>
      </c>
      <c r="L19" s="444" t="s">
        <v>41</v>
      </c>
      <c r="M19" s="444" t="s">
        <v>41</v>
      </c>
      <c r="N19" s="444" t="s">
        <v>41</v>
      </c>
      <c r="O19" s="444" t="s">
        <v>41</v>
      </c>
      <c r="P19" s="444" t="s">
        <v>41</v>
      </c>
      <c r="Q19" s="444" t="s">
        <v>41</v>
      </c>
      <c r="R19" s="444" t="s">
        <v>41</v>
      </c>
      <c r="S19" s="444" t="s">
        <v>41</v>
      </c>
      <c r="T19" s="445">
        <v>509</v>
      </c>
      <c r="U19" s="445">
        <v>206</v>
      </c>
      <c r="V19" s="445">
        <v>198</v>
      </c>
      <c r="W19" s="445">
        <v>471</v>
      </c>
      <c r="X19" s="445">
        <v>163456</v>
      </c>
      <c r="Y19" s="444" t="s">
        <v>41</v>
      </c>
      <c r="Z19" s="444" t="s">
        <v>41</v>
      </c>
      <c r="AA19" s="444" t="s">
        <v>41</v>
      </c>
      <c r="AB19" s="444" t="s">
        <v>41</v>
      </c>
      <c r="AC19" s="444" t="s">
        <v>41</v>
      </c>
      <c r="AD19" s="444" t="s">
        <v>41</v>
      </c>
      <c r="AE19" s="444" t="s">
        <v>41</v>
      </c>
      <c r="AF19" s="444" t="s">
        <v>41</v>
      </c>
      <c r="AG19" s="444" t="s">
        <v>41</v>
      </c>
      <c r="AH19" s="444" t="s">
        <v>41</v>
      </c>
      <c r="AI19" s="445">
        <v>509</v>
      </c>
      <c r="AJ19" s="445">
        <v>206</v>
      </c>
      <c r="AK19" s="445">
        <v>198</v>
      </c>
      <c r="AL19" s="445">
        <v>471</v>
      </c>
      <c r="AM19" s="445">
        <v>163456</v>
      </c>
      <c r="AN19" s="445">
        <v>566</v>
      </c>
      <c r="AO19" s="445">
        <v>219</v>
      </c>
      <c r="AP19" s="444" t="s">
        <v>41</v>
      </c>
      <c r="AQ19" s="444" t="s">
        <v>41</v>
      </c>
      <c r="AR19" s="444" t="s">
        <v>41</v>
      </c>
      <c r="AS19" s="444" t="s">
        <v>41</v>
      </c>
      <c r="AT19" s="444" t="s">
        <v>41</v>
      </c>
      <c r="AU19" s="444" t="s">
        <v>41</v>
      </c>
      <c r="AV19" s="444" t="s">
        <v>41</v>
      </c>
      <c r="AW19" s="444" t="s">
        <v>41</v>
      </c>
      <c r="AX19" s="444" t="s">
        <v>41</v>
      </c>
      <c r="AY19" s="444" t="s">
        <v>41</v>
      </c>
      <c r="AZ19" s="444" t="s">
        <v>41</v>
      </c>
      <c r="BA19" s="444" t="s">
        <v>41</v>
      </c>
      <c r="BB19" s="444" t="s">
        <v>41</v>
      </c>
      <c r="BC19" s="444" t="s">
        <v>41</v>
      </c>
      <c r="BD19" s="444" t="s">
        <v>41</v>
      </c>
      <c r="BE19" s="445">
        <v>75</v>
      </c>
      <c r="BF19" s="445">
        <v>116</v>
      </c>
      <c r="BG19" s="445">
        <v>119</v>
      </c>
      <c r="BH19" s="445">
        <v>72</v>
      </c>
      <c r="BI19" s="445">
        <v>21682</v>
      </c>
      <c r="BJ19" s="445">
        <v>9</v>
      </c>
      <c r="BK19" s="445">
        <v>15</v>
      </c>
      <c r="BL19" s="445">
        <v>16</v>
      </c>
      <c r="BM19" s="445">
        <v>8</v>
      </c>
      <c r="BN19" s="445">
        <v>2267</v>
      </c>
      <c r="BO19" s="445">
        <v>16</v>
      </c>
      <c r="BP19" s="445">
        <v>10</v>
      </c>
      <c r="BQ19" s="445">
        <v>7</v>
      </c>
      <c r="BR19" s="445">
        <v>19</v>
      </c>
      <c r="BS19" s="445">
        <v>5985</v>
      </c>
      <c r="BT19" s="445">
        <v>100</v>
      </c>
      <c r="BU19" s="445">
        <v>141</v>
      </c>
      <c r="BV19" s="445">
        <v>142</v>
      </c>
      <c r="BW19" s="445">
        <v>99</v>
      </c>
      <c r="BX19" s="445">
        <v>29934</v>
      </c>
      <c r="BY19" s="445">
        <v>111</v>
      </c>
      <c r="BZ19" s="445">
        <v>18</v>
      </c>
      <c r="CA19" s="444" t="s">
        <v>41</v>
      </c>
      <c r="CB19" s="444" t="s">
        <v>41</v>
      </c>
      <c r="CC19" s="444" t="s">
        <v>41</v>
      </c>
      <c r="CD19" s="444" t="s">
        <v>41</v>
      </c>
      <c r="CE19" s="444" t="s">
        <v>41</v>
      </c>
      <c r="CF19" s="444" t="s">
        <v>41</v>
      </c>
      <c r="CG19" s="444" t="s">
        <v>41</v>
      </c>
      <c r="CH19" s="444" t="s">
        <v>41</v>
      </c>
      <c r="CI19" s="444" t="s">
        <v>41</v>
      </c>
      <c r="CJ19" s="444" t="s">
        <v>41</v>
      </c>
      <c r="CK19" s="444" t="s">
        <v>41</v>
      </c>
      <c r="CL19" s="444" t="s">
        <v>41</v>
      </c>
      <c r="CM19" s="444" t="s">
        <v>41</v>
      </c>
      <c r="CN19" s="444" t="s">
        <v>41</v>
      </c>
      <c r="CO19" s="444" t="s">
        <v>41</v>
      </c>
      <c r="CP19" s="444" t="s">
        <v>41</v>
      </c>
      <c r="CQ19" s="444" t="s">
        <v>41</v>
      </c>
      <c r="CR19" s="444" t="s">
        <v>41</v>
      </c>
      <c r="CS19" s="444" t="s">
        <v>41</v>
      </c>
      <c r="CT19" s="444" t="s">
        <v>41</v>
      </c>
      <c r="CU19" s="444" t="s">
        <v>41</v>
      </c>
      <c r="CV19" s="444" t="s">
        <v>41</v>
      </c>
      <c r="CW19" s="444" t="s">
        <v>41</v>
      </c>
      <c r="CX19" s="444" t="s">
        <v>41</v>
      </c>
      <c r="CY19" s="444" t="s">
        <v>41</v>
      </c>
      <c r="CZ19" s="444" t="s">
        <v>41</v>
      </c>
      <c r="DA19" s="444" t="s">
        <v>41</v>
      </c>
      <c r="DB19" s="444" t="s">
        <v>41</v>
      </c>
      <c r="DC19" s="444" t="s">
        <v>41</v>
      </c>
      <c r="DD19" s="444" t="s">
        <v>41</v>
      </c>
      <c r="DE19" s="444" t="s">
        <v>41</v>
      </c>
      <c r="DF19" s="444" t="s">
        <v>41</v>
      </c>
      <c r="DG19" s="444" t="s">
        <v>41</v>
      </c>
      <c r="DH19" s="444" t="s">
        <v>41</v>
      </c>
      <c r="DI19" s="444" t="s">
        <v>41</v>
      </c>
      <c r="DJ19" s="444" t="s">
        <v>41</v>
      </c>
      <c r="DK19" s="444" t="s">
        <v>41</v>
      </c>
      <c r="DL19" s="445">
        <v>6</v>
      </c>
      <c r="DM19" s="444" t="s">
        <v>41</v>
      </c>
      <c r="DN19" s="445">
        <v>21</v>
      </c>
      <c r="DO19" s="445">
        <v>72</v>
      </c>
      <c r="DP19" s="444" t="s">
        <v>41</v>
      </c>
      <c r="DQ19" s="445">
        <v>99</v>
      </c>
    </row>
    <row r="20" spans="1:121" ht="12" customHeight="1" x14ac:dyDescent="0.3">
      <c r="A20" s="444" t="s">
        <v>839</v>
      </c>
      <c r="B20" s="444" t="s">
        <v>765</v>
      </c>
      <c r="C20" s="444" t="s">
        <v>40</v>
      </c>
      <c r="D20" s="445">
        <v>15</v>
      </c>
      <c r="E20" s="445">
        <v>0</v>
      </c>
      <c r="F20" s="445">
        <v>0</v>
      </c>
      <c r="G20" s="445">
        <v>0</v>
      </c>
      <c r="H20" s="445">
        <v>0</v>
      </c>
      <c r="I20" s="445">
        <v>0</v>
      </c>
      <c r="J20" s="445">
        <v>0</v>
      </c>
      <c r="K20" s="445">
        <v>0</v>
      </c>
      <c r="L20" s="445">
        <v>0</v>
      </c>
      <c r="M20" s="445">
        <v>0</v>
      </c>
      <c r="N20" s="445">
        <v>0</v>
      </c>
      <c r="O20" s="445">
        <v>0</v>
      </c>
      <c r="P20" s="445">
        <v>0</v>
      </c>
      <c r="Q20" s="445">
        <v>0</v>
      </c>
      <c r="R20" s="445">
        <v>0</v>
      </c>
      <c r="S20" s="445">
        <v>0</v>
      </c>
      <c r="T20" s="445">
        <v>640</v>
      </c>
      <c r="U20" s="445">
        <v>261</v>
      </c>
      <c r="V20" s="445">
        <v>315</v>
      </c>
      <c r="W20" s="445">
        <v>586</v>
      </c>
      <c r="X20" s="445">
        <v>211347</v>
      </c>
      <c r="Y20" s="445">
        <v>0</v>
      </c>
      <c r="Z20" s="445">
        <v>0</v>
      </c>
      <c r="AA20" s="445">
        <v>0</v>
      </c>
      <c r="AB20" s="445">
        <v>0</v>
      </c>
      <c r="AC20" s="445">
        <v>0</v>
      </c>
      <c r="AD20" s="445">
        <v>0</v>
      </c>
      <c r="AE20" s="445">
        <v>0</v>
      </c>
      <c r="AF20" s="445">
        <v>0</v>
      </c>
      <c r="AG20" s="445">
        <v>0</v>
      </c>
      <c r="AH20" s="445">
        <v>0</v>
      </c>
      <c r="AI20" s="445">
        <v>640</v>
      </c>
      <c r="AJ20" s="445">
        <v>261</v>
      </c>
      <c r="AK20" s="445">
        <v>315</v>
      </c>
      <c r="AL20" s="445">
        <v>586</v>
      </c>
      <c r="AM20" s="445">
        <v>211347</v>
      </c>
      <c r="AN20" s="445">
        <v>724</v>
      </c>
      <c r="AO20" s="445">
        <v>278</v>
      </c>
      <c r="AP20" s="445">
        <v>0</v>
      </c>
      <c r="AQ20" s="445">
        <v>0</v>
      </c>
      <c r="AR20" s="445">
        <v>0</v>
      </c>
      <c r="AS20" s="445">
        <v>0</v>
      </c>
      <c r="AT20" s="445">
        <v>0</v>
      </c>
      <c r="AU20" s="445">
        <v>0</v>
      </c>
      <c r="AV20" s="445">
        <v>0</v>
      </c>
      <c r="AW20" s="445">
        <v>0</v>
      </c>
      <c r="AX20" s="445">
        <v>0</v>
      </c>
      <c r="AY20" s="445">
        <v>0</v>
      </c>
      <c r="AZ20" s="445">
        <v>0</v>
      </c>
      <c r="BA20" s="445">
        <v>0</v>
      </c>
      <c r="BB20" s="445">
        <v>0</v>
      </c>
      <c r="BC20" s="445">
        <v>0</v>
      </c>
      <c r="BD20" s="445">
        <v>0</v>
      </c>
      <c r="BE20" s="445">
        <v>125</v>
      </c>
      <c r="BF20" s="445">
        <v>127</v>
      </c>
      <c r="BG20" s="445">
        <v>128</v>
      </c>
      <c r="BH20" s="445">
        <v>124</v>
      </c>
      <c r="BI20" s="445">
        <v>35580</v>
      </c>
      <c r="BJ20" s="445">
        <v>0</v>
      </c>
      <c r="BK20" s="445">
        <v>0</v>
      </c>
      <c r="BL20" s="445">
        <v>0</v>
      </c>
      <c r="BM20" s="445">
        <v>0</v>
      </c>
      <c r="BN20" s="445">
        <v>0</v>
      </c>
      <c r="BO20" s="445">
        <v>18</v>
      </c>
      <c r="BP20" s="445">
        <v>5</v>
      </c>
      <c r="BQ20" s="445">
        <v>6</v>
      </c>
      <c r="BR20" s="445">
        <v>17</v>
      </c>
      <c r="BS20" s="445">
        <v>6244</v>
      </c>
      <c r="BT20" s="445">
        <v>143</v>
      </c>
      <c r="BU20" s="445">
        <v>132</v>
      </c>
      <c r="BV20" s="445">
        <v>134</v>
      </c>
      <c r="BW20" s="445">
        <v>141</v>
      </c>
      <c r="BX20" s="445">
        <v>41824</v>
      </c>
      <c r="BY20" s="445">
        <v>152</v>
      </c>
      <c r="BZ20" s="445">
        <v>19</v>
      </c>
      <c r="CA20" s="445">
        <v>0</v>
      </c>
      <c r="CB20" s="445">
        <v>0</v>
      </c>
      <c r="CC20" s="445">
        <v>0</v>
      </c>
      <c r="CD20" s="445">
        <v>0</v>
      </c>
      <c r="CE20" s="445">
        <v>0</v>
      </c>
      <c r="CF20" s="445">
        <v>0</v>
      </c>
      <c r="CG20" s="445">
        <v>0</v>
      </c>
      <c r="CH20" s="445">
        <v>0</v>
      </c>
      <c r="CI20" s="445">
        <v>0</v>
      </c>
      <c r="CJ20" s="445">
        <v>0</v>
      </c>
      <c r="CK20" s="445">
        <v>0</v>
      </c>
      <c r="CL20" s="445">
        <v>0</v>
      </c>
      <c r="CM20" s="445">
        <v>0</v>
      </c>
      <c r="CN20" s="445">
        <v>0</v>
      </c>
      <c r="CO20" s="445">
        <v>0</v>
      </c>
      <c r="CP20" s="445">
        <v>8</v>
      </c>
      <c r="CQ20" s="445">
        <v>42</v>
      </c>
      <c r="CR20" s="445">
        <v>46</v>
      </c>
      <c r="CS20" s="445">
        <v>4</v>
      </c>
      <c r="CT20" s="445">
        <v>1257</v>
      </c>
      <c r="CU20" s="445">
        <v>0</v>
      </c>
      <c r="CV20" s="445">
        <v>0</v>
      </c>
      <c r="CW20" s="445">
        <v>0</v>
      </c>
      <c r="CX20" s="445">
        <v>0</v>
      </c>
      <c r="CY20" s="445">
        <v>0</v>
      </c>
      <c r="CZ20" s="445">
        <v>0</v>
      </c>
      <c r="DA20" s="445">
        <v>0</v>
      </c>
      <c r="DB20" s="445">
        <v>0</v>
      </c>
      <c r="DC20" s="445">
        <v>0</v>
      </c>
      <c r="DD20" s="445">
        <v>0</v>
      </c>
      <c r="DE20" s="445">
        <v>8</v>
      </c>
      <c r="DF20" s="445">
        <v>42</v>
      </c>
      <c r="DG20" s="445">
        <v>46</v>
      </c>
      <c r="DH20" s="445">
        <v>4</v>
      </c>
      <c r="DI20" s="445">
        <v>1257</v>
      </c>
      <c r="DJ20" s="445">
        <v>13</v>
      </c>
      <c r="DK20" s="445">
        <v>2</v>
      </c>
      <c r="DL20" s="445">
        <v>0</v>
      </c>
      <c r="DM20" s="445">
        <v>0</v>
      </c>
      <c r="DN20" s="445">
        <v>7</v>
      </c>
      <c r="DO20" s="445">
        <v>134</v>
      </c>
      <c r="DP20" s="445">
        <v>0</v>
      </c>
      <c r="DQ20" s="445">
        <v>141</v>
      </c>
    </row>
    <row r="21" spans="1:121" ht="12" customHeight="1" x14ac:dyDescent="0.3">
      <c r="A21" s="444" t="s">
        <v>839</v>
      </c>
      <c r="B21" s="444" t="s">
        <v>748</v>
      </c>
      <c r="C21" s="444" t="s">
        <v>27</v>
      </c>
      <c r="D21" s="445">
        <v>16</v>
      </c>
      <c r="E21" s="445">
        <v>0</v>
      </c>
      <c r="F21" s="445">
        <v>0</v>
      </c>
      <c r="G21" s="445">
        <v>0</v>
      </c>
      <c r="H21" s="445">
        <v>0</v>
      </c>
      <c r="I21" s="445">
        <v>0</v>
      </c>
      <c r="J21" s="445">
        <v>17</v>
      </c>
      <c r="K21" s="445">
        <v>0</v>
      </c>
      <c r="L21" s="445">
        <v>4</v>
      </c>
      <c r="M21" s="445">
        <v>13</v>
      </c>
      <c r="N21" s="445">
        <v>5320</v>
      </c>
      <c r="O21" s="445">
        <v>4</v>
      </c>
      <c r="P21" s="445">
        <v>0</v>
      </c>
      <c r="Q21" s="445">
        <v>1</v>
      </c>
      <c r="R21" s="445">
        <v>3</v>
      </c>
      <c r="S21" s="445">
        <v>1080</v>
      </c>
      <c r="T21" s="445">
        <v>984</v>
      </c>
      <c r="U21" s="445">
        <v>393</v>
      </c>
      <c r="V21" s="445">
        <v>489</v>
      </c>
      <c r="W21" s="445">
        <v>888</v>
      </c>
      <c r="X21" s="445">
        <v>327139</v>
      </c>
      <c r="Y21" s="445">
        <v>0</v>
      </c>
      <c r="Z21" s="445">
        <v>0</v>
      </c>
      <c r="AA21" s="445">
        <v>0</v>
      </c>
      <c r="AB21" s="445">
        <v>0</v>
      </c>
      <c r="AC21" s="445">
        <v>0</v>
      </c>
      <c r="AD21" s="445">
        <v>2</v>
      </c>
      <c r="AE21" s="445">
        <v>0</v>
      </c>
      <c r="AF21" s="445">
        <v>1</v>
      </c>
      <c r="AG21" s="445">
        <v>1</v>
      </c>
      <c r="AH21" s="445">
        <v>470</v>
      </c>
      <c r="AI21" s="445">
        <v>1007</v>
      </c>
      <c r="AJ21" s="445">
        <v>393</v>
      </c>
      <c r="AK21" s="445">
        <v>495</v>
      </c>
      <c r="AL21" s="445">
        <v>905</v>
      </c>
      <c r="AM21" s="445">
        <v>334009</v>
      </c>
      <c r="AN21" s="445">
        <v>1056</v>
      </c>
      <c r="AO21" s="445">
        <v>489</v>
      </c>
      <c r="AP21" s="445">
        <v>1</v>
      </c>
      <c r="AQ21" s="445">
        <v>0</v>
      </c>
      <c r="AR21" s="445">
        <v>0</v>
      </c>
      <c r="AS21" s="445">
        <v>1</v>
      </c>
      <c r="AT21" s="445">
        <v>353</v>
      </c>
      <c r="AU21" s="445">
        <v>2</v>
      </c>
      <c r="AV21" s="445">
        <v>0</v>
      </c>
      <c r="AW21" s="445">
        <v>2</v>
      </c>
      <c r="AX21" s="445">
        <v>0</v>
      </c>
      <c r="AY21" s="445">
        <v>457</v>
      </c>
      <c r="AZ21" s="445">
        <v>2</v>
      </c>
      <c r="BA21" s="445">
        <v>1</v>
      </c>
      <c r="BB21" s="445">
        <v>2</v>
      </c>
      <c r="BC21" s="445">
        <v>1</v>
      </c>
      <c r="BD21" s="445">
        <v>374</v>
      </c>
      <c r="BE21" s="445">
        <v>124</v>
      </c>
      <c r="BF21" s="445">
        <v>154</v>
      </c>
      <c r="BG21" s="445">
        <v>154</v>
      </c>
      <c r="BH21" s="445">
        <v>124</v>
      </c>
      <c r="BI21" s="445">
        <v>39757</v>
      </c>
      <c r="BJ21" s="445">
        <v>0</v>
      </c>
      <c r="BK21" s="445">
        <v>0</v>
      </c>
      <c r="BL21" s="445">
        <v>0</v>
      </c>
      <c r="BM21" s="445">
        <v>0</v>
      </c>
      <c r="BN21" s="445">
        <v>0</v>
      </c>
      <c r="BO21" s="445">
        <v>0</v>
      </c>
      <c r="BP21" s="445">
        <v>0</v>
      </c>
      <c r="BQ21" s="445">
        <v>0</v>
      </c>
      <c r="BR21" s="445">
        <v>0</v>
      </c>
      <c r="BS21" s="445">
        <v>0</v>
      </c>
      <c r="BT21" s="445">
        <v>129</v>
      </c>
      <c r="BU21" s="445">
        <v>155</v>
      </c>
      <c r="BV21" s="445">
        <v>158</v>
      </c>
      <c r="BW21" s="445">
        <v>126</v>
      </c>
      <c r="BX21" s="445">
        <v>40941</v>
      </c>
      <c r="BY21" s="445">
        <v>129</v>
      </c>
      <c r="BZ21" s="445">
        <v>19</v>
      </c>
      <c r="CA21" s="445">
        <v>0</v>
      </c>
      <c r="CB21" s="445">
        <v>0</v>
      </c>
      <c r="CC21" s="445">
        <v>0</v>
      </c>
      <c r="CD21" s="445">
        <v>0</v>
      </c>
      <c r="CE21" s="445">
        <v>0</v>
      </c>
      <c r="CF21" s="445">
        <v>0</v>
      </c>
      <c r="CG21" s="445">
        <v>0</v>
      </c>
      <c r="CH21" s="445">
        <v>0</v>
      </c>
      <c r="CI21" s="445">
        <v>0</v>
      </c>
      <c r="CJ21" s="445">
        <v>0</v>
      </c>
      <c r="CK21" s="445">
        <v>0</v>
      </c>
      <c r="CL21" s="445">
        <v>0</v>
      </c>
      <c r="CM21" s="445">
        <v>0</v>
      </c>
      <c r="CN21" s="445">
        <v>0</v>
      </c>
      <c r="CO21" s="445">
        <v>0</v>
      </c>
      <c r="CP21" s="445">
        <v>26</v>
      </c>
      <c r="CQ21" s="445">
        <v>130</v>
      </c>
      <c r="CR21" s="445">
        <v>112</v>
      </c>
      <c r="CS21" s="445">
        <v>44</v>
      </c>
      <c r="CT21" s="445">
        <v>12260</v>
      </c>
      <c r="CU21" s="445">
        <v>0</v>
      </c>
      <c r="CV21" s="445">
        <v>0</v>
      </c>
      <c r="CW21" s="445">
        <v>0</v>
      </c>
      <c r="CX21" s="445">
        <v>0</v>
      </c>
      <c r="CY21" s="445">
        <v>0</v>
      </c>
      <c r="CZ21" s="445">
        <v>1</v>
      </c>
      <c r="DA21" s="445">
        <v>2</v>
      </c>
      <c r="DB21" s="445">
        <v>2</v>
      </c>
      <c r="DC21" s="445">
        <v>1</v>
      </c>
      <c r="DD21" s="445">
        <v>450</v>
      </c>
      <c r="DE21" s="445">
        <v>27</v>
      </c>
      <c r="DF21" s="445">
        <v>132</v>
      </c>
      <c r="DG21" s="445">
        <v>114</v>
      </c>
      <c r="DH21" s="445">
        <v>45</v>
      </c>
      <c r="DI21" s="445">
        <v>12710</v>
      </c>
      <c r="DJ21" s="445">
        <v>371</v>
      </c>
      <c r="DK21" s="445">
        <v>44</v>
      </c>
      <c r="DL21" s="445">
        <v>13</v>
      </c>
      <c r="DM21" s="445">
        <v>0</v>
      </c>
      <c r="DN21" s="445">
        <v>12</v>
      </c>
      <c r="DO21" s="445">
        <v>101</v>
      </c>
      <c r="DP21" s="445">
        <v>0</v>
      </c>
      <c r="DQ21" s="445">
        <v>126</v>
      </c>
    </row>
    <row r="22" spans="1:121" ht="12" customHeight="1" x14ac:dyDescent="0.3">
      <c r="A22" s="444" t="s">
        <v>839</v>
      </c>
      <c r="B22" s="444" t="s">
        <v>764</v>
      </c>
      <c r="C22" s="444" t="s">
        <v>550</v>
      </c>
      <c r="D22" s="445">
        <v>18</v>
      </c>
      <c r="E22" s="444" t="s">
        <v>42</v>
      </c>
      <c r="F22" s="444" t="s">
        <v>42</v>
      </c>
      <c r="G22" s="444" t="s">
        <v>42</v>
      </c>
      <c r="H22" s="444" t="s">
        <v>42</v>
      </c>
      <c r="I22" s="444" t="s">
        <v>42</v>
      </c>
      <c r="J22" s="444" t="s">
        <v>42</v>
      </c>
      <c r="K22" s="444" t="s">
        <v>42</v>
      </c>
      <c r="L22" s="444" t="s">
        <v>42</v>
      </c>
      <c r="M22" s="444" t="s">
        <v>42</v>
      </c>
      <c r="N22" s="444" t="s">
        <v>42</v>
      </c>
      <c r="O22" s="444" t="s">
        <v>42</v>
      </c>
      <c r="P22" s="444" t="s">
        <v>42</v>
      </c>
      <c r="Q22" s="444" t="s">
        <v>42</v>
      </c>
      <c r="R22" s="444" t="s">
        <v>42</v>
      </c>
      <c r="S22" s="444" t="s">
        <v>42</v>
      </c>
      <c r="T22" s="444" t="s">
        <v>42</v>
      </c>
      <c r="U22" s="444" t="s">
        <v>42</v>
      </c>
      <c r="V22" s="444" t="s">
        <v>42</v>
      </c>
      <c r="W22" s="444" t="s">
        <v>42</v>
      </c>
      <c r="X22" s="444" t="s">
        <v>42</v>
      </c>
      <c r="Y22" s="444" t="s">
        <v>42</v>
      </c>
      <c r="Z22" s="444" t="s">
        <v>42</v>
      </c>
      <c r="AA22" s="444" t="s">
        <v>42</v>
      </c>
      <c r="AB22" s="444" t="s">
        <v>42</v>
      </c>
      <c r="AC22" s="444" t="s">
        <v>42</v>
      </c>
      <c r="AD22" s="444" t="s">
        <v>42</v>
      </c>
      <c r="AE22" s="444" t="s">
        <v>42</v>
      </c>
      <c r="AF22" s="444" t="s">
        <v>42</v>
      </c>
      <c r="AG22" s="444" t="s">
        <v>42</v>
      </c>
      <c r="AH22" s="444" t="s">
        <v>42</v>
      </c>
      <c r="AI22" s="444" t="s">
        <v>42</v>
      </c>
      <c r="AJ22" s="444" t="s">
        <v>42</v>
      </c>
      <c r="AK22" s="444" t="s">
        <v>42</v>
      </c>
      <c r="AL22" s="444" t="s">
        <v>42</v>
      </c>
      <c r="AM22" s="444" t="s">
        <v>42</v>
      </c>
      <c r="AN22" s="444" t="s">
        <v>42</v>
      </c>
      <c r="AO22" s="444" t="s">
        <v>42</v>
      </c>
      <c r="AP22" s="444" t="s">
        <v>42</v>
      </c>
      <c r="AQ22" s="444" t="s">
        <v>42</v>
      </c>
      <c r="AR22" s="444" t="s">
        <v>42</v>
      </c>
      <c r="AS22" s="444" t="s">
        <v>42</v>
      </c>
      <c r="AT22" s="444" t="s">
        <v>42</v>
      </c>
      <c r="AU22" s="444" t="s">
        <v>42</v>
      </c>
      <c r="AV22" s="444" t="s">
        <v>42</v>
      </c>
      <c r="AW22" s="444" t="s">
        <v>42</v>
      </c>
      <c r="AX22" s="444" t="s">
        <v>42</v>
      </c>
      <c r="AY22" s="444" t="s">
        <v>42</v>
      </c>
      <c r="AZ22" s="444" t="s">
        <v>42</v>
      </c>
      <c r="BA22" s="444" t="s">
        <v>42</v>
      </c>
      <c r="BB22" s="444" t="s">
        <v>42</v>
      </c>
      <c r="BC22" s="444" t="s">
        <v>42</v>
      </c>
      <c r="BD22" s="444" t="s">
        <v>42</v>
      </c>
      <c r="BE22" s="444" t="s">
        <v>42</v>
      </c>
      <c r="BF22" s="444" t="s">
        <v>42</v>
      </c>
      <c r="BG22" s="444" t="s">
        <v>42</v>
      </c>
      <c r="BH22" s="444" t="s">
        <v>42</v>
      </c>
      <c r="BI22" s="444" t="s">
        <v>42</v>
      </c>
      <c r="BJ22" s="444" t="s">
        <v>42</v>
      </c>
      <c r="BK22" s="444" t="s">
        <v>42</v>
      </c>
      <c r="BL22" s="444" t="s">
        <v>42</v>
      </c>
      <c r="BM22" s="444" t="s">
        <v>42</v>
      </c>
      <c r="BN22" s="444" t="s">
        <v>42</v>
      </c>
      <c r="BO22" s="444" t="s">
        <v>42</v>
      </c>
      <c r="BP22" s="444" t="s">
        <v>42</v>
      </c>
      <c r="BQ22" s="444" t="s">
        <v>42</v>
      </c>
      <c r="BR22" s="444" t="s">
        <v>42</v>
      </c>
      <c r="BS22" s="444" t="s">
        <v>42</v>
      </c>
      <c r="BT22" s="444" t="s">
        <v>42</v>
      </c>
      <c r="BU22" s="444" t="s">
        <v>42</v>
      </c>
      <c r="BV22" s="444" t="s">
        <v>42</v>
      </c>
      <c r="BW22" s="444" t="s">
        <v>42</v>
      </c>
      <c r="BX22" s="444" t="s">
        <v>42</v>
      </c>
      <c r="BY22" s="444" t="s">
        <v>42</v>
      </c>
      <c r="BZ22" s="444" t="s">
        <v>42</v>
      </c>
      <c r="CA22" s="444" t="s">
        <v>42</v>
      </c>
      <c r="CB22" s="444" t="s">
        <v>42</v>
      </c>
      <c r="CC22" s="444" t="s">
        <v>42</v>
      </c>
      <c r="CD22" s="444" t="s">
        <v>42</v>
      </c>
      <c r="CE22" s="444" t="s">
        <v>42</v>
      </c>
      <c r="CF22" s="444" t="s">
        <v>42</v>
      </c>
      <c r="CG22" s="444" t="s">
        <v>42</v>
      </c>
      <c r="CH22" s="444" t="s">
        <v>42</v>
      </c>
      <c r="CI22" s="444" t="s">
        <v>42</v>
      </c>
      <c r="CJ22" s="444" t="s">
        <v>42</v>
      </c>
      <c r="CK22" s="444" t="s">
        <v>42</v>
      </c>
      <c r="CL22" s="444" t="s">
        <v>42</v>
      </c>
      <c r="CM22" s="444" t="s">
        <v>42</v>
      </c>
      <c r="CN22" s="444" t="s">
        <v>42</v>
      </c>
      <c r="CO22" s="444" t="s">
        <v>42</v>
      </c>
      <c r="CP22" s="444" t="s">
        <v>42</v>
      </c>
      <c r="CQ22" s="444" t="s">
        <v>42</v>
      </c>
      <c r="CR22" s="444" t="s">
        <v>42</v>
      </c>
      <c r="CS22" s="444" t="s">
        <v>42</v>
      </c>
      <c r="CT22" s="444" t="s">
        <v>42</v>
      </c>
      <c r="CU22" s="444" t="s">
        <v>42</v>
      </c>
      <c r="CV22" s="444" t="s">
        <v>42</v>
      </c>
      <c r="CW22" s="444" t="s">
        <v>42</v>
      </c>
      <c r="CX22" s="444" t="s">
        <v>42</v>
      </c>
      <c r="CY22" s="444" t="s">
        <v>42</v>
      </c>
      <c r="CZ22" s="444" t="s">
        <v>42</v>
      </c>
      <c r="DA22" s="444" t="s">
        <v>42</v>
      </c>
      <c r="DB22" s="444" t="s">
        <v>42</v>
      </c>
      <c r="DC22" s="444" t="s">
        <v>42</v>
      </c>
      <c r="DD22" s="444" t="s">
        <v>42</v>
      </c>
      <c r="DE22" s="444" t="s">
        <v>42</v>
      </c>
      <c r="DF22" s="444" t="s">
        <v>42</v>
      </c>
      <c r="DG22" s="444" t="s">
        <v>42</v>
      </c>
      <c r="DH22" s="444" t="s">
        <v>42</v>
      </c>
      <c r="DI22" s="444" t="s">
        <v>42</v>
      </c>
      <c r="DJ22" s="444" t="s">
        <v>42</v>
      </c>
      <c r="DK22" s="444" t="s">
        <v>42</v>
      </c>
      <c r="DL22" s="444" t="s">
        <v>42</v>
      </c>
      <c r="DM22" s="444" t="s">
        <v>42</v>
      </c>
      <c r="DN22" s="444" t="s">
        <v>42</v>
      </c>
      <c r="DO22" s="444" t="s">
        <v>42</v>
      </c>
      <c r="DP22" s="444" t="s">
        <v>42</v>
      </c>
      <c r="DQ22" s="444" t="s">
        <v>42</v>
      </c>
    </row>
  </sheetData>
  <sheetProtection password="D820" sheet="1" objects="1" scenarios="1"/>
  <phoneticPr fontId="3" type="noConversion"/>
  <printOptions horizontalCentered="1" gridLines="1"/>
  <pageMargins left="0.39370078740157483" right="0.39370078740157483" top="1.3779527559055118" bottom="0.98425196850393704" header="0.70866141732283472" footer="0.51181102362204722"/>
  <pageSetup paperSize="5" scale="95" orientation="landscape" r:id="rId1"/>
  <headerFooter alignWithMargins="0">
    <oddHeader>&amp;C&amp;"Arial,Gras"&amp;11MINISTÈRE DE LA SANTÉ ET DES SERVICES SOCIAUX&amp;"Arial,Normal"
RAPPORTS STATISTIQUES ANNUELS DES CENTRES JEUNESSE (missions CPEJ et CRJDA/MDA)&amp;R&amp;"Arial,Gras"&amp;11Année
2011-2012</oddHeader>
    <oddFooter>&amp;L&amp;"Arial,Italique"&amp;9Direction des jeunes et des familles&amp;C&amp;"Arial,Italique"&amp;9Page &amp;P de &amp;N&amp;R&amp;"Arial,Italique"&amp;9&amp;A</oddFooter>
  </headerFooter>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indexed="34"/>
  </sheetPr>
  <dimension ref="A1:I28"/>
  <sheetViews>
    <sheetView view="pageLayout" topLeftCell="A13" zoomScaleNormal="85" workbookViewId="0">
      <selection activeCell="H6" sqref="H6"/>
    </sheetView>
  </sheetViews>
  <sheetFormatPr baseColWidth="10" defaultRowHeight="13.2" x14ac:dyDescent="0.25"/>
  <cols>
    <col min="1" max="1" width="9.6640625" customWidth="1"/>
    <col min="2" max="2" width="62.6640625" customWidth="1"/>
    <col min="3" max="9" width="10.6640625" customWidth="1"/>
  </cols>
  <sheetData>
    <row r="1" spans="1:9" x14ac:dyDescent="0.25">
      <c r="A1" s="1" t="s">
        <v>772</v>
      </c>
    </row>
    <row r="2" spans="1:9" x14ac:dyDescent="0.25">
      <c r="B2" s="72" t="s">
        <v>1144</v>
      </c>
    </row>
    <row r="3" spans="1:9" x14ac:dyDescent="0.25">
      <c r="B3" s="72"/>
    </row>
    <row r="4" spans="1:9" s="70" customFormat="1" ht="15" customHeight="1" x14ac:dyDescent="0.25">
      <c r="A4" s="206" t="s">
        <v>838</v>
      </c>
      <c r="B4" s="421" t="s">
        <v>839</v>
      </c>
    </row>
    <row r="5" spans="1:9" ht="15" customHeight="1" x14ac:dyDescent="0.25">
      <c r="C5" s="182" t="s">
        <v>638</v>
      </c>
      <c r="D5" s="187"/>
      <c r="E5" s="187"/>
      <c r="F5" s="188"/>
    </row>
    <row r="6" spans="1:9" s="141" customFormat="1" hidden="1" x14ac:dyDescent="0.25">
      <c r="A6" s="3"/>
      <c r="B6" s="5"/>
      <c r="C6" s="2" t="s">
        <v>575</v>
      </c>
      <c r="D6" s="5"/>
      <c r="E6" s="5"/>
      <c r="F6" s="5"/>
      <c r="G6" s="22"/>
      <c r="H6"/>
      <c r="I6"/>
    </row>
    <row r="7" spans="1:9" ht="45" customHeight="1" x14ac:dyDescent="0.25">
      <c r="A7" s="137" t="s">
        <v>766</v>
      </c>
      <c r="B7" s="137" t="s">
        <v>767</v>
      </c>
      <c r="C7" s="427" t="s">
        <v>1145</v>
      </c>
      <c r="D7" s="428" t="s">
        <v>1146</v>
      </c>
      <c r="E7" s="428" t="s">
        <v>1152</v>
      </c>
      <c r="F7" s="428" t="s">
        <v>1147</v>
      </c>
      <c r="G7" s="423" t="s">
        <v>630</v>
      </c>
    </row>
    <row r="8" spans="1:9" x14ac:dyDescent="0.25">
      <c r="A8" s="142">
        <v>1</v>
      </c>
      <c r="B8" s="3" t="s">
        <v>26</v>
      </c>
      <c r="C8" s="294">
        <v>0</v>
      </c>
      <c r="D8" s="295">
        <v>0</v>
      </c>
      <c r="E8" s="295">
        <v>0</v>
      </c>
      <c r="F8" s="295">
        <v>0</v>
      </c>
      <c r="G8" s="298">
        <v>0</v>
      </c>
    </row>
    <row r="9" spans="1:9" x14ac:dyDescent="0.25">
      <c r="A9" s="142">
        <v>2</v>
      </c>
      <c r="B9" s="3" t="s">
        <v>28</v>
      </c>
      <c r="C9" s="294">
        <v>0</v>
      </c>
      <c r="D9" s="295">
        <v>0</v>
      </c>
      <c r="E9" s="295">
        <v>0</v>
      </c>
      <c r="F9" s="295">
        <v>0</v>
      </c>
      <c r="G9" s="298">
        <v>0</v>
      </c>
    </row>
    <row r="10" spans="1:9" x14ac:dyDescent="0.25">
      <c r="A10" s="142">
        <v>3</v>
      </c>
      <c r="B10" s="3" t="s">
        <v>34</v>
      </c>
      <c r="C10" s="294">
        <v>0</v>
      </c>
      <c r="D10" s="295">
        <v>0</v>
      </c>
      <c r="E10" s="295">
        <v>0</v>
      </c>
      <c r="F10" s="295">
        <v>0</v>
      </c>
      <c r="G10" s="298">
        <v>0</v>
      </c>
    </row>
    <row r="11" spans="1:9" x14ac:dyDescent="0.25">
      <c r="A11" s="142">
        <v>4</v>
      </c>
      <c r="B11" s="3" t="s">
        <v>549</v>
      </c>
      <c r="C11" s="294">
        <v>3</v>
      </c>
      <c r="D11" s="295">
        <v>1</v>
      </c>
      <c r="E11" s="295">
        <v>1</v>
      </c>
      <c r="F11" s="295">
        <v>3</v>
      </c>
      <c r="G11" s="298">
        <v>1258</v>
      </c>
    </row>
    <row r="12" spans="1:9" x14ac:dyDescent="0.25">
      <c r="A12" s="142">
        <v>5</v>
      </c>
      <c r="B12" s="3" t="s">
        <v>29</v>
      </c>
      <c r="C12" s="294">
        <v>0</v>
      </c>
      <c r="D12" s="295">
        <v>0</v>
      </c>
      <c r="E12" s="295">
        <v>0</v>
      </c>
      <c r="F12" s="295">
        <v>0</v>
      </c>
      <c r="G12" s="298">
        <v>0</v>
      </c>
    </row>
    <row r="13" spans="1:9" x14ac:dyDescent="0.25">
      <c r="A13" s="143"/>
      <c r="B13" s="4" t="s">
        <v>36</v>
      </c>
      <c r="C13" s="296">
        <v>0</v>
      </c>
      <c r="D13" s="297">
        <v>0</v>
      </c>
      <c r="E13" s="297">
        <v>0</v>
      </c>
      <c r="F13" s="297">
        <v>0</v>
      </c>
      <c r="G13" s="299">
        <v>0</v>
      </c>
    </row>
    <row r="14" spans="1:9" x14ac:dyDescent="0.25">
      <c r="A14" s="142">
        <v>6</v>
      </c>
      <c r="B14" s="3" t="s">
        <v>39</v>
      </c>
      <c r="C14" s="294">
        <v>0</v>
      </c>
      <c r="D14" s="295">
        <v>0</v>
      </c>
      <c r="E14" s="295">
        <v>0</v>
      </c>
      <c r="F14" s="295">
        <v>0</v>
      </c>
      <c r="G14" s="298">
        <v>0</v>
      </c>
    </row>
    <row r="15" spans="1:9" x14ac:dyDescent="0.25">
      <c r="A15" s="143"/>
      <c r="B15" s="4" t="s">
        <v>35</v>
      </c>
      <c r="C15" s="296">
        <v>0</v>
      </c>
      <c r="D15" s="297">
        <v>0</v>
      </c>
      <c r="E15" s="297">
        <v>0</v>
      </c>
      <c r="F15" s="297">
        <v>0</v>
      </c>
      <c r="G15" s="299">
        <v>0</v>
      </c>
    </row>
    <row r="16" spans="1:9" x14ac:dyDescent="0.25">
      <c r="A16" s="143"/>
      <c r="B16" s="4" t="s">
        <v>841</v>
      </c>
      <c r="C16" s="296">
        <v>0</v>
      </c>
      <c r="D16" s="297">
        <v>0</v>
      </c>
      <c r="E16" s="297">
        <v>0</v>
      </c>
      <c r="F16" s="297">
        <v>0</v>
      </c>
      <c r="G16" s="299">
        <v>0</v>
      </c>
    </row>
    <row r="17" spans="1:7" x14ac:dyDescent="0.25">
      <c r="A17" s="143"/>
      <c r="B17" s="4" t="s">
        <v>37</v>
      </c>
      <c r="C17" s="296">
        <v>0</v>
      </c>
      <c r="D17" s="297">
        <v>0</v>
      </c>
      <c r="E17" s="297">
        <v>0</v>
      </c>
      <c r="F17" s="297">
        <v>0</v>
      </c>
      <c r="G17" s="299">
        <v>0</v>
      </c>
    </row>
    <row r="18" spans="1:7" x14ac:dyDescent="0.25">
      <c r="A18" s="142">
        <v>7</v>
      </c>
      <c r="B18" s="3" t="s">
        <v>25</v>
      </c>
      <c r="C18" s="294">
        <v>0</v>
      </c>
      <c r="D18" s="295">
        <v>0</v>
      </c>
      <c r="E18" s="295">
        <v>0</v>
      </c>
      <c r="F18" s="295">
        <v>0</v>
      </c>
      <c r="G18" s="298">
        <v>0</v>
      </c>
    </row>
    <row r="19" spans="1:7" x14ac:dyDescent="0.25">
      <c r="A19" s="142">
        <v>8</v>
      </c>
      <c r="B19" s="3" t="s">
        <v>32</v>
      </c>
      <c r="C19" s="294">
        <v>0</v>
      </c>
      <c r="D19" s="295">
        <v>0</v>
      </c>
      <c r="E19" s="295">
        <v>0</v>
      </c>
      <c r="F19" s="295">
        <v>0</v>
      </c>
      <c r="G19" s="298">
        <v>0</v>
      </c>
    </row>
    <row r="20" spans="1:7" x14ac:dyDescent="0.25">
      <c r="A20" s="142">
        <v>9</v>
      </c>
      <c r="B20" s="3" t="s">
        <v>33</v>
      </c>
      <c r="C20" s="294">
        <v>0</v>
      </c>
      <c r="D20" s="295">
        <v>0</v>
      </c>
      <c r="E20" s="295">
        <v>0</v>
      </c>
      <c r="F20" s="295">
        <v>0</v>
      </c>
      <c r="G20" s="298">
        <v>0</v>
      </c>
    </row>
    <row r="21" spans="1:7" x14ac:dyDescent="0.25">
      <c r="A21" s="142">
        <v>11</v>
      </c>
      <c r="B21" s="3" t="s">
        <v>38</v>
      </c>
      <c r="C21" s="294">
        <v>0</v>
      </c>
      <c r="D21" s="295">
        <v>0</v>
      </c>
      <c r="E21" s="295">
        <v>0</v>
      </c>
      <c r="F21" s="295">
        <v>0</v>
      </c>
      <c r="G21" s="298">
        <v>0</v>
      </c>
    </row>
    <row r="22" spans="1:7" x14ac:dyDescent="0.25">
      <c r="A22" s="142">
        <v>12</v>
      </c>
      <c r="B22" s="3" t="s">
        <v>904</v>
      </c>
      <c r="C22" s="294">
        <v>0</v>
      </c>
      <c r="D22" s="295">
        <v>0</v>
      </c>
      <c r="E22" s="295">
        <v>0</v>
      </c>
      <c r="F22" s="295">
        <v>0</v>
      </c>
      <c r="G22" s="298">
        <v>0</v>
      </c>
    </row>
    <row r="23" spans="1:7" x14ac:dyDescent="0.25">
      <c r="A23" s="142">
        <v>13</v>
      </c>
      <c r="B23" s="3" t="s">
        <v>30</v>
      </c>
      <c r="C23" s="294">
        <v>0</v>
      </c>
      <c r="D23" s="295">
        <v>0</v>
      </c>
      <c r="E23" s="295">
        <v>0</v>
      </c>
      <c r="F23" s="295">
        <v>0</v>
      </c>
      <c r="G23" s="298">
        <v>0</v>
      </c>
    </row>
    <row r="24" spans="1:7" x14ac:dyDescent="0.25">
      <c r="A24" s="142">
        <v>14</v>
      </c>
      <c r="B24" s="3" t="s">
        <v>31</v>
      </c>
      <c r="C24" s="294">
        <v>0</v>
      </c>
      <c r="D24" s="295">
        <v>0</v>
      </c>
      <c r="E24" s="295">
        <v>0</v>
      </c>
      <c r="F24" s="295">
        <v>0</v>
      </c>
      <c r="G24" s="298">
        <v>0</v>
      </c>
    </row>
    <row r="25" spans="1:7" x14ac:dyDescent="0.25">
      <c r="A25" s="142">
        <v>15</v>
      </c>
      <c r="B25" s="3" t="s">
        <v>40</v>
      </c>
      <c r="C25" s="294">
        <v>0</v>
      </c>
      <c r="D25" s="295">
        <v>0</v>
      </c>
      <c r="E25" s="295">
        <v>0</v>
      </c>
      <c r="F25" s="295">
        <v>0</v>
      </c>
      <c r="G25" s="298">
        <v>0</v>
      </c>
    </row>
    <row r="26" spans="1:7" x14ac:dyDescent="0.25">
      <c r="A26" s="142">
        <v>16</v>
      </c>
      <c r="B26" s="3" t="s">
        <v>27</v>
      </c>
      <c r="C26" s="294">
        <v>0</v>
      </c>
      <c r="D26" s="295">
        <v>0</v>
      </c>
      <c r="E26" s="295">
        <v>0</v>
      </c>
      <c r="F26" s="295">
        <v>0</v>
      </c>
      <c r="G26" s="298">
        <v>0</v>
      </c>
    </row>
    <row r="27" spans="1:7" x14ac:dyDescent="0.25">
      <c r="A27" s="142">
        <v>18</v>
      </c>
      <c r="B27" s="3" t="s">
        <v>550</v>
      </c>
      <c r="C27" s="294">
        <v>0</v>
      </c>
      <c r="D27" s="295">
        <v>0</v>
      </c>
      <c r="E27" s="295">
        <v>0</v>
      </c>
      <c r="F27" s="295">
        <v>0</v>
      </c>
      <c r="G27" s="298">
        <v>0</v>
      </c>
    </row>
    <row r="28" spans="1:7" x14ac:dyDescent="0.25">
      <c r="A28" s="6" t="s">
        <v>1128</v>
      </c>
      <c r="B28" s="7"/>
      <c r="C28" s="304">
        <v>3</v>
      </c>
      <c r="D28" s="306">
        <v>1</v>
      </c>
      <c r="E28" s="306">
        <v>1</v>
      </c>
      <c r="F28" s="306">
        <v>3</v>
      </c>
      <c r="G28" s="305">
        <v>1258</v>
      </c>
    </row>
  </sheetData>
  <printOptions horizontalCentered="1"/>
  <pageMargins left="0.39370078740157483" right="0.39370078740157483" top="1.3779527559055118" bottom="0.98425196850393704" header="0.70866141732283472" footer="0.51181102362204722"/>
  <pageSetup paperSize="5" scale="95" orientation="landscape" r:id="rId2"/>
  <headerFooter alignWithMargins="0">
    <oddHeader>&amp;C&amp;"Arial,Gras"&amp;11MINISTÈRE DE LA SANTÉ ET DES SERVICES SOCIAUX&amp;"Arial,Normal"
RAPPORTS STATISTIQUES ANNUELS DES CENTRES JEUNESSE (missions CPEJ et CRJDA/MDA)&amp;R&amp;"Arial,Gras"&amp;11Année
2011-2012</oddHeader>
    <oddFooter>&amp;L&amp;"Arial,Italique"&amp;9Direction des jeunes et des familles&amp;C&amp;"Arial,Italique"&amp;9Page &amp;P de &amp;N&amp;R&amp;"Arial,Italique"&amp;9&amp;A</oddFooter>
  </headerFooter>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indexed="34"/>
  </sheetPr>
  <dimension ref="A1:I28"/>
  <sheetViews>
    <sheetView view="pageLayout" zoomScaleNormal="85" workbookViewId="0">
      <selection activeCell="A27" sqref="A27:A35"/>
    </sheetView>
  </sheetViews>
  <sheetFormatPr baseColWidth="10" defaultRowHeight="13.2" x14ac:dyDescent="0.25"/>
  <cols>
    <col min="1" max="1" width="9.6640625" customWidth="1"/>
    <col min="2" max="2" width="62.6640625" customWidth="1"/>
    <col min="3" max="9" width="10.6640625" customWidth="1"/>
  </cols>
  <sheetData>
    <row r="1" spans="1:9" x14ac:dyDescent="0.25">
      <c r="A1" s="1" t="s">
        <v>772</v>
      </c>
    </row>
    <row r="2" spans="1:9" x14ac:dyDescent="0.25">
      <c r="B2" s="72" t="s">
        <v>1148</v>
      </c>
    </row>
    <row r="3" spans="1:9" x14ac:dyDescent="0.25">
      <c r="B3" s="72"/>
    </row>
    <row r="4" spans="1:9" s="70" customFormat="1" ht="15" customHeight="1" x14ac:dyDescent="0.25">
      <c r="A4" s="206" t="s">
        <v>838</v>
      </c>
      <c r="B4" s="421" t="s">
        <v>839</v>
      </c>
    </row>
    <row r="5" spans="1:9" ht="15" customHeight="1" x14ac:dyDescent="0.25">
      <c r="C5" s="182" t="s">
        <v>638</v>
      </c>
      <c r="D5" s="187"/>
      <c r="E5" s="187"/>
      <c r="F5" s="188"/>
    </row>
    <row r="6" spans="1:9" s="141" customFormat="1" hidden="1" x14ac:dyDescent="0.25">
      <c r="A6" s="3"/>
      <c r="B6" s="5"/>
      <c r="C6" s="2" t="s">
        <v>575</v>
      </c>
      <c r="D6" s="5"/>
      <c r="E6" s="5"/>
      <c r="F6" s="5"/>
      <c r="G6" s="22"/>
      <c r="H6"/>
      <c r="I6"/>
    </row>
    <row r="7" spans="1:9" ht="45" customHeight="1" x14ac:dyDescent="0.25">
      <c r="A7" s="137" t="s">
        <v>766</v>
      </c>
      <c r="B7" s="137" t="s">
        <v>767</v>
      </c>
      <c r="C7" s="175" t="s">
        <v>1143</v>
      </c>
      <c r="D7" s="175" t="s">
        <v>1146</v>
      </c>
      <c r="E7" s="175" t="s">
        <v>1152</v>
      </c>
      <c r="F7" s="175" t="s">
        <v>1147</v>
      </c>
      <c r="G7" s="175" t="s">
        <v>630</v>
      </c>
    </row>
    <row r="8" spans="1:9" x14ac:dyDescent="0.25">
      <c r="A8" s="142">
        <v>1</v>
      </c>
      <c r="B8" s="3" t="s">
        <v>26</v>
      </c>
      <c r="C8" s="447">
        <v>0</v>
      </c>
      <c r="D8" s="447">
        <v>1</v>
      </c>
      <c r="E8" s="447">
        <v>1</v>
      </c>
      <c r="F8" s="447">
        <v>0</v>
      </c>
      <c r="G8" s="447">
        <v>3</v>
      </c>
    </row>
    <row r="9" spans="1:9" x14ac:dyDescent="0.25">
      <c r="A9" s="142">
        <v>2</v>
      </c>
      <c r="B9" s="3" t="s">
        <v>28</v>
      </c>
      <c r="C9" s="448">
        <v>11</v>
      </c>
      <c r="D9" s="448">
        <v>3</v>
      </c>
      <c r="E9" s="448">
        <v>6</v>
      </c>
      <c r="F9" s="448">
        <v>8</v>
      </c>
      <c r="G9" s="448">
        <v>3322</v>
      </c>
    </row>
    <row r="10" spans="1:9" x14ac:dyDescent="0.25">
      <c r="A10" s="142">
        <v>3</v>
      </c>
      <c r="B10" s="3" t="s">
        <v>34</v>
      </c>
      <c r="C10" s="448">
        <v>0</v>
      </c>
      <c r="D10" s="448">
        <v>0</v>
      </c>
      <c r="E10" s="448">
        <v>0</v>
      </c>
      <c r="F10" s="448">
        <v>0</v>
      </c>
      <c r="G10" s="448">
        <v>0</v>
      </c>
    </row>
    <row r="11" spans="1:9" x14ac:dyDescent="0.25">
      <c r="A11" s="142">
        <v>4</v>
      </c>
      <c r="B11" s="3" t="s">
        <v>549</v>
      </c>
      <c r="C11" s="448">
        <v>0</v>
      </c>
      <c r="D11" s="448">
        <v>0</v>
      </c>
      <c r="E11" s="448">
        <v>0</v>
      </c>
      <c r="F11" s="448">
        <v>0</v>
      </c>
      <c r="G11" s="448">
        <v>0</v>
      </c>
    </row>
    <row r="12" spans="1:9" x14ac:dyDescent="0.25">
      <c r="A12" s="142">
        <v>5</v>
      </c>
      <c r="B12" s="3" t="s">
        <v>29</v>
      </c>
      <c r="C12" s="448">
        <v>0</v>
      </c>
      <c r="D12" s="448">
        <v>0</v>
      </c>
      <c r="E12" s="448">
        <v>0</v>
      </c>
      <c r="F12" s="448">
        <v>0</v>
      </c>
      <c r="G12" s="448">
        <v>0</v>
      </c>
    </row>
    <row r="13" spans="1:9" x14ac:dyDescent="0.25">
      <c r="A13" s="143"/>
      <c r="B13" s="4" t="s">
        <v>36</v>
      </c>
      <c r="C13" s="449">
        <v>0</v>
      </c>
      <c r="D13" s="449">
        <v>0</v>
      </c>
      <c r="E13" s="449">
        <v>0</v>
      </c>
      <c r="F13" s="449">
        <v>0</v>
      </c>
      <c r="G13" s="449">
        <v>0</v>
      </c>
    </row>
    <row r="14" spans="1:9" x14ac:dyDescent="0.25">
      <c r="A14" s="142">
        <v>6</v>
      </c>
      <c r="B14" s="3" t="s">
        <v>39</v>
      </c>
      <c r="C14" s="448">
        <v>0</v>
      </c>
      <c r="D14" s="448">
        <v>0</v>
      </c>
      <c r="E14" s="448">
        <v>0</v>
      </c>
      <c r="F14" s="448">
        <v>0</v>
      </c>
      <c r="G14" s="448">
        <v>0</v>
      </c>
    </row>
    <row r="15" spans="1:9" x14ac:dyDescent="0.25">
      <c r="A15" s="143"/>
      <c r="B15" s="4" t="s">
        <v>35</v>
      </c>
      <c r="C15" s="449">
        <v>0</v>
      </c>
      <c r="D15" s="449">
        <v>0</v>
      </c>
      <c r="E15" s="449">
        <v>0</v>
      </c>
      <c r="F15" s="449">
        <v>0</v>
      </c>
      <c r="G15" s="449">
        <v>0</v>
      </c>
    </row>
    <row r="16" spans="1:9" x14ac:dyDescent="0.25">
      <c r="A16" s="143"/>
      <c r="B16" s="4" t="s">
        <v>841</v>
      </c>
      <c r="C16" s="449">
        <v>0</v>
      </c>
      <c r="D16" s="449">
        <v>0</v>
      </c>
      <c r="E16" s="449">
        <v>0</v>
      </c>
      <c r="F16" s="449">
        <v>0</v>
      </c>
      <c r="G16" s="449">
        <v>0</v>
      </c>
    </row>
    <row r="17" spans="1:7" x14ac:dyDescent="0.25">
      <c r="A17" s="143"/>
      <c r="B17" s="4" t="s">
        <v>37</v>
      </c>
      <c r="C17" s="449">
        <v>0</v>
      </c>
      <c r="D17" s="449">
        <v>0</v>
      </c>
      <c r="E17" s="449">
        <v>0</v>
      </c>
      <c r="F17" s="449">
        <v>0</v>
      </c>
      <c r="G17" s="449">
        <v>0</v>
      </c>
    </row>
    <row r="18" spans="1:7" x14ac:dyDescent="0.25">
      <c r="A18" s="142">
        <v>7</v>
      </c>
      <c r="B18" s="3" t="s">
        <v>25</v>
      </c>
      <c r="C18" s="448">
        <v>0</v>
      </c>
      <c r="D18" s="448">
        <v>0</v>
      </c>
      <c r="E18" s="448">
        <v>0</v>
      </c>
      <c r="F18" s="448">
        <v>0</v>
      </c>
      <c r="G18" s="448">
        <v>0</v>
      </c>
    </row>
    <row r="19" spans="1:7" x14ac:dyDescent="0.25">
      <c r="A19" s="142">
        <v>8</v>
      </c>
      <c r="B19" s="3" t="s">
        <v>32</v>
      </c>
      <c r="C19" s="448">
        <v>0</v>
      </c>
      <c r="D19" s="448">
        <v>0</v>
      </c>
      <c r="E19" s="448">
        <v>0</v>
      </c>
      <c r="F19" s="448">
        <v>0</v>
      </c>
      <c r="G19" s="448">
        <v>0</v>
      </c>
    </row>
    <row r="20" spans="1:7" x14ac:dyDescent="0.25">
      <c r="A20" s="142">
        <v>9</v>
      </c>
      <c r="B20" s="3" t="s">
        <v>33</v>
      </c>
      <c r="C20" s="448">
        <v>0</v>
      </c>
      <c r="D20" s="448">
        <v>0</v>
      </c>
      <c r="E20" s="448">
        <v>0</v>
      </c>
      <c r="F20" s="448">
        <v>0</v>
      </c>
      <c r="G20" s="448">
        <v>0</v>
      </c>
    </row>
    <row r="21" spans="1:7" x14ac:dyDescent="0.25">
      <c r="A21" s="142">
        <v>11</v>
      </c>
      <c r="B21" s="3" t="s">
        <v>38</v>
      </c>
      <c r="C21" s="448">
        <v>0</v>
      </c>
      <c r="D21" s="448">
        <v>0</v>
      </c>
      <c r="E21" s="448">
        <v>0</v>
      </c>
      <c r="F21" s="448">
        <v>0</v>
      </c>
      <c r="G21" s="448">
        <v>0</v>
      </c>
    </row>
    <row r="22" spans="1:7" x14ac:dyDescent="0.25">
      <c r="A22" s="142">
        <v>12</v>
      </c>
      <c r="B22" s="3" t="s">
        <v>904</v>
      </c>
      <c r="C22" s="448">
        <v>1</v>
      </c>
      <c r="D22" s="448">
        <v>0</v>
      </c>
      <c r="E22" s="448">
        <v>0</v>
      </c>
      <c r="F22" s="448">
        <v>1</v>
      </c>
      <c r="G22" s="448">
        <v>366</v>
      </c>
    </row>
    <row r="23" spans="1:7" x14ac:dyDescent="0.25">
      <c r="A23" s="142">
        <v>13</v>
      </c>
      <c r="B23" s="3" t="s">
        <v>30</v>
      </c>
      <c r="C23" s="448">
        <v>0</v>
      </c>
      <c r="D23" s="448">
        <v>0</v>
      </c>
      <c r="E23" s="448">
        <v>0</v>
      </c>
      <c r="F23" s="448">
        <v>0</v>
      </c>
      <c r="G23" s="448">
        <v>0</v>
      </c>
    </row>
    <row r="24" spans="1:7" x14ac:dyDescent="0.25">
      <c r="A24" s="142">
        <v>14</v>
      </c>
      <c r="B24" s="3" t="s">
        <v>31</v>
      </c>
      <c r="C24" s="448">
        <v>0</v>
      </c>
      <c r="D24" s="448">
        <v>0</v>
      </c>
      <c r="E24" s="448">
        <v>0</v>
      </c>
      <c r="F24" s="448">
        <v>0</v>
      </c>
      <c r="G24" s="448">
        <v>0</v>
      </c>
    </row>
    <row r="25" spans="1:7" x14ac:dyDescent="0.25">
      <c r="A25" s="142">
        <v>15</v>
      </c>
      <c r="B25" s="3" t="s">
        <v>40</v>
      </c>
      <c r="C25" s="448">
        <v>0</v>
      </c>
      <c r="D25" s="448">
        <v>0</v>
      </c>
      <c r="E25" s="448">
        <v>0</v>
      </c>
      <c r="F25" s="448">
        <v>0</v>
      </c>
      <c r="G25" s="448">
        <v>0</v>
      </c>
    </row>
    <row r="26" spans="1:7" x14ac:dyDescent="0.25">
      <c r="A26" s="142">
        <v>16</v>
      </c>
      <c r="B26" s="3" t="s">
        <v>27</v>
      </c>
      <c r="C26" s="448">
        <v>17</v>
      </c>
      <c r="D26" s="448">
        <v>0</v>
      </c>
      <c r="E26" s="448">
        <v>4</v>
      </c>
      <c r="F26" s="448">
        <v>13</v>
      </c>
      <c r="G26" s="448">
        <v>5320</v>
      </c>
    </row>
    <row r="27" spans="1:7" x14ac:dyDescent="0.25">
      <c r="A27" s="142">
        <v>18</v>
      </c>
      <c r="B27" s="3" t="s">
        <v>550</v>
      </c>
      <c r="C27" s="448">
        <v>0</v>
      </c>
      <c r="D27" s="448">
        <v>0</v>
      </c>
      <c r="E27" s="448">
        <v>0</v>
      </c>
      <c r="F27" s="448">
        <v>0</v>
      </c>
      <c r="G27" s="448">
        <v>0</v>
      </c>
    </row>
    <row r="28" spans="1:7" x14ac:dyDescent="0.25">
      <c r="A28" s="6" t="s">
        <v>1128</v>
      </c>
      <c r="B28" s="7"/>
      <c r="C28" s="450">
        <v>29</v>
      </c>
      <c r="D28" s="450">
        <v>4</v>
      </c>
      <c r="E28" s="450">
        <v>11</v>
      </c>
      <c r="F28" s="450">
        <v>22</v>
      </c>
      <c r="G28" s="450">
        <v>9011</v>
      </c>
    </row>
  </sheetData>
  <printOptions horizontalCentered="1"/>
  <pageMargins left="0.39370078740157483" right="0.39370078740157483" top="1.3779527559055118" bottom="0.98425196850393704" header="0.70866141732283472" footer="0.51181102362204722"/>
  <pageSetup paperSize="5" scale="95" orientation="landscape" r:id="rId2"/>
  <headerFooter alignWithMargins="0">
    <oddHeader>&amp;C&amp;"Arial,Gras"&amp;11MINISTÈRE DE LA SANTÉ ET DES SERVICES SOCIAUX&amp;"Arial,Normal"
RAPPORTS STATISTIQUES ANNUELS DES CENTRES JEUNESSE (missions CPEJ et CRJDA/MDA)&amp;R&amp;"Arial,Gras"&amp;11Année
2011-2012</oddHeader>
    <oddFooter>&amp;L&amp;"Arial,Italique"&amp;9Direction des jeunes et des familles&amp;C&amp;"Arial,Italique"&amp;9Page &amp;P de &amp;N&amp;R&amp;"Arial,Italique"&amp;9&amp;A</oddFooter>
  </headerFooter>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indexed="34"/>
  </sheetPr>
  <dimension ref="A1:I28"/>
  <sheetViews>
    <sheetView view="pageLayout" topLeftCell="A9" zoomScaleNormal="85" workbookViewId="0">
      <selection activeCell="H6" sqref="H6"/>
    </sheetView>
  </sheetViews>
  <sheetFormatPr baseColWidth="10" defaultRowHeight="13.2" x14ac:dyDescent="0.25"/>
  <cols>
    <col min="1" max="1" width="9.6640625" customWidth="1"/>
    <col min="2" max="2" width="62.6640625" customWidth="1"/>
    <col min="3" max="9" width="10.6640625" customWidth="1"/>
  </cols>
  <sheetData>
    <row r="1" spans="1:9" x14ac:dyDescent="0.25">
      <c r="A1" s="1" t="s">
        <v>772</v>
      </c>
    </row>
    <row r="2" spans="1:9" x14ac:dyDescent="0.25">
      <c r="B2" s="72" t="s">
        <v>1149</v>
      </c>
    </row>
    <row r="3" spans="1:9" x14ac:dyDescent="0.25">
      <c r="B3" s="72"/>
    </row>
    <row r="4" spans="1:9" s="70" customFormat="1" ht="15" customHeight="1" x14ac:dyDescent="0.25">
      <c r="A4" s="206" t="s">
        <v>838</v>
      </c>
      <c r="B4" s="421" t="s">
        <v>839</v>
      </c>
    </row>
    <row r="5" spans="1:9" ht="15" customHeight="1" x14ac:dyDescent="0.25">
      <c r="C5" s="182" t="s">
        <v>638</v>
      </c>
      <c r="D5" s="187"/>
      <c r="E5" s="187"/>
      <c r="F5" s="188"/>
    </row>
    <row r="6" spans="1:9" s="141" customFormat="1" hidden="1" x14ac:dyDescent="0.25">
      <c r="A6" s="3"/>
      <c r="B6" s="5"/>
      <c r="C6" s="2" t="s">
        <v>575</v>
      </c>
      <c r="D6" s="5"/>
      <c r="E6" s="5"/>
      <c r="F6" s="5"/>
      <c r="G6" s="22"/>
      <c r="H6"/>
      <c r="I6"/>
    </row>
    <row r="7" spans="1:9" ht="45" customHeight="1" x14ac:dyDescent="0.25">
      <c r="A7" s="137" t="s">
        <v>766</v>
      </c>
      <c r="B7" s="137" t="s">
        <v>767</v>
      </c>
      <c r="C7" s="175" t="s">
        <v>1143</v>
      </c>
      <c r="D7" s="175" t="s">
        <v>1146</v>
      </c>
      <c r="E7" s="175" t="s">
        <v>1152</v>
      </c>
      <c r="F7" s="175" t="s">
        <v>1147</v>
      </c>
      <c r="G7" s="175" t="s">
        <v>630</v>
      </c>
    </row>
    <row r="8" spans="1:9" x14ac:dyDescent="0.25">
      <c r="A8" s="142">
        <v>1</v>
      </c>
      <c r="B8" s="3" t="s">
        <v>26</v>
      </c>
      <c r="C8" s="447">
        <v>0</v>
      </c>
      <c r="D8" s="447">
        <v>0</v>
      </c>
      <c r="E8" s="447">
        <v>0</v>
      </c>
      <c r="F8" s="447">
        <v>0</v>
      </c>
      <c r="G8" s="447">
        <v>0</v>
      </c>
    </row>
    <row r="9" spans="1:9" x14ac:dyDescent="0.25">
      <c r="A9" s="142">
        <v>2</v>
      </c>
      <c r="B9" s="3" t="s">
        <v>28</v>
      </c>
      <c r="C9" s="448">
        <v>0</v>
      </c>
      <c r="D9" s="448">
        <v>0</v>
      </c>
      <c r="E9" s="448">
        <v>0</v>
      </c>
      <c r="F9" s="448">
        <v>0</v>
      </c>
      <c r="G9" s="448">
        <v>0</v>
      </c>
    </row>
    <row r="10" spans="1:9" x14ac:dyDescent="0.25">
      <c r="A10" s="142">
        <v>3</v>
      </c>
      <c r="B10" s="3" t="s">
        <v>34</v>
      </c>
      <c r="C10" s="448">
        <v>0</v>
      </c>
      <c r="D10" s="448">
        <v>0</v>
      </c>
      <c r="E10" s="448">
        <v>0</v>
      </c>
      <c r="F10" s="448">
        <v>0</v>
      </c>
      <c r="G10" s="448">
        <v>0</v>
      </c>
    </row>
    <row r="11" spans="1:9" x14ac:dyDescent="0.25">
      <c r="A11" s="142">
        <v>4</v>
      </c>
      <c r="B11" s="3" t="s">
        <v>549</v>
      </c>
      <c r="C11" s="448">
        <v>0</v>
      </c>
      <c r="D11" s="448">
        <v>0</v>
      </c>
      <c r="E11" s="448">
        <v>0</v>
      </c>
      <c r="F11" s="448">
        <v>0</v>
      </c>
      <c r="G11" s="448">
        <v>0</v>
      </c>
    </row>
    <row r="12" spans="1:9" x14ac:dyDescent="0.25">
      <c r="A12" s="142">
        <v>5</v>
      </c>
      <c r="B12" s="3" t="s">
        <v>29</v>
      </c>
      <c r="C12" s="448">
        <v>0</v>
      </c>
      <c r="D12" s="448">
        <v>0</v>
      </c>
      <c r="E12" s="448">
        <v>0</v>
      </c>
      <c r="F12" s="448">
        <v>0</v>
      </c>
      <c r="G12" s="448">
        <v>0</v>
      </c>
    </row>
    <row r="13" spans="1:9" x14ac:dyDescent="0.25">
      <c r="A13" s="143"/>
      <c r="B13" s="4" t="s">
        <v>36</v>
      </c>
      <c r="C13" s="449">
        <v>0</v>
      </c>
      <c r="D13" s="449">
        <v>0</v>
      </c>
      <c r="E13" s="449">
        <v>0</v>
      </c>
      <c r="F13" s="449">
        <v>0</v>
      </c>
      <c r="G13" s="449">
        <v>0</v>
      </c>
    </row>
    <row r="14" spans="1:9" x14ac:dyDescent="0.25">
      <c r="A14" s="142">
        <v>6</v>
      </c>
      <c r="B14" s="3" t="s">
        <v>39</v>
      </c>
      <c r="C14" s="448">
        <v>0</v>
      </c>
      <c r="D14" s="448">
        <v>0</v>
      </c>
      <c r="E14" s="448">
        <v>0</v>
      </c>
      <c r="F14" s="448">
        <v>0</v>
      </c>
      <c r="G14" s="448">
        <v>0</v>
      </c>
    </row>
    <row r="15" spans="1:9" x14ac:dyDescent="0.25">
      <c r="A15" s="143"/>
      <c r="B15" s="4" t="s">
        <v>35</v>
      </c>
      <c r="C15" s="449">
        <v>0</v>
      </c>
      <c r="D15" s="449">
        <v>0</v>
      </c>
      <c r="E15" s="449">
        <v>0</v>
      </c>
      <c r="F15" s="449">
        <v>0</v>
      </c>
      <c r="G15" s="449">
        <v>0</v>
      </c>
    </row>
    <row r="16" spans="1:9" x14ac:dyDescent="0.25">
      <c r="A16" s="143"/>
      <c r="B16" s="4" t="s">
        <v>841</v>
      </c>
      <c r="C16" s="449">
        <v>0</v>
      </c>
      <c r="D16" s="449">
        <v>0</v>
      </c>
      <c r="E16" s="449">
        <v>0</v>
      </c>
      <c r="F16" s="449">
        <v>0</v>
      </c>
      <c r="G16" s="449">
        <v>0</v>
      </c>
    </row>
    <row r="17" spans="1:7" x14ac:dyDescent="0.25">
      <c r="A17" s="143"/>
      <c r="B17" s="4" t="s">
        <v>37</v>
      </c>
      <c r="C17" s="449">
        <v>0</v>
      </c>
      <c r="D17" s="449">
        <v>0</v>
      </c>
      <c r="E17" s="449">
        <v>0</v>
      </c>
      <c r="F17" s="449">
        <v>0</v>
      </c>
      <c r="G17" s="449">
        <v>0</v>
      </c>
    </row>
    <row r="18" spans="1:7" x14ac:dyDescent="0.25">
      <c r="A18" s="142">
        <v>7</v>
      </c>
      <c r="B18" s="3" t="s">
        <v>25</v>
      </c>
      <c r="C18" s="448">
        <v>0</v>
      </c>
      <c r="D18" s="448">
        <v>0</v>
      </c>
      <c r="E18" s="448">
        <v>0</v>
      </c>
      <c r="F18" s="448">
        <v>0</v>
      </c>
      <c r="G18" s="448">
        <v>0</v>
      </c>
    </row>
    <row r="19" spans="1:7" x14ac:dyDescent="0.25">
      <c r="A19" s="142">
        <v>8</v>
      </c>
      <c r="B19" s="3" t="s">
        <v>32</v>
      </c>
      <c r="C19" s="448">
        <v>0</v>
      </c>
      <c r="D19" s="448">
        <v>0</v>
      </c>
      <c r="E19" s="448">
        <v>0</v>
      </c>
      <c r="F19" s="448">
        <v>0</v>
      </c>
      <c r="G19" s="448">
        <v>0</v>
      </c>
    </row>
    <row r="20" spans="1:7" x14ac:dyDescent="0.25">
      <c r="A20" s="142">
        <v>9</v>
      </c>
      <c r="B20" s="3" t="s">
        <v>33</v>
      </c>
      <c r="C20" s="448">
        <v>0</v>
      </c>
      <c r="D20" s="448">
        <v>0</v>
      </c>
      <c r="E20" s="448">
        <v>0</v>
      </c>
      <c r="F20" s="448">
        <v>0</v>
      </c>
      <c r="G20" s="448">
        <v>0</v>
      </c>
    </row>
    <row r="21" spans="1:7" x14ac:dyDescent="0.25">
      <c r="A21" s="142">
        <v>11</v>
      </c>
      <c r="B21" s="3" t="s">
        <v>38</v>
      </c>
      <c r="C21" s="448">
        <v>0</v>
      </c>
      <c r="D21" s="448">
        <v>0</v>
      </c>
      <c r="E21" s="448">
        <v>0</v>
      </c>
      <c r="F21" s="448">
        <v>0</v>
      </c>
      <c r="G21" s="448">
        <v>0</v>
      </c>
    </row>
    <row r="22" spans="1:7" x14ac:dyDescent="0.25">
      <c r="A22" s="142">
        <v>12</v>
      </c>
      <c r="B22" s="3" t="s">
        <v>904</v>
      </c>
      <c r="C22" s="448">
        <v>0</v>
      </c>
      <c r="D22" s="448">
        <v>0</v>
      </c>
      <c r="E22" s="448">
        <v>0</v>
      </c>
      <c r="F22" s="448">
        <v>0</v>
      </c>
      <c r="G22" s="448">
        <v>0</v>
      </c>
    </row>
    <row r="23" spans="1:7" x14ac:dyDescent="0.25">
      <c r="A23" s="142">
        <v>13</v>
      </c>
      <c r="B23" s="3" t="s">
        <v>30</v>
      </c>
      <c r="C23" s="448">
        <v>0</v>
      </c>
      <c r="D23" s="448">
        <v>0</v>
      </c>
      <c r="E23" s="448">
        <v>0</v>
      </c>
      <c r="F23" s="448">
        <v>0</v>
      </c>
      <c r="G23" s="448">
        <v>0</v>
      </c>
    </row>
    <row r="24" spans="1:7" x14ac:dyDescent="0.25">
      <c r="A24" s="142">
        <v>14</v>
      </c>
      <c r="B24" s="3" t="s">
        <v>31</v>
      </c>
      <c r="C24" s="448">
        <v>0</v>
      </c>
      <c r="D24" s="448">
        <v>0</v>
      </c>
      <c r="E24" s="448">
        <v>0</v>
      </c>
      <c r="F24" s="448">
        <v>0</v>
      </c>
      <c r="G24" s="448">
        <v>0</v>
      </c>
    </row>
    <row r="25" spans="1:7" x14ac:dyDescent="0.25">
      <c r="A25" s="142">
        <v>15</v>
      </c>
      <c r="B25" s="3" t="s">
        <v>40</v>
      </c>
      <c r="C25" s="448">
        <v>0</v>
      </c>
      <c r="D25" s="448">
        <v>0</v>
      </c>
      <c r="E25" s="448">
        <v>0</v>
      </c>
      <c r="F25" s="448">
        <v>0</v>
      </c>
      <c r="G25" s="448">
        <v>0</v>
      </c>
    </row>
    <row r="26" spans="1:7" x14ac:dyDescent="0.25">
      <c r="A26" s="142">
        <v>16</v>
      </c>
      <c r="B26" s="3" t="s">
        <v>27</v>
      </c>
      <c r="C26" s="448">
        <v>4</v>
      </c>
      <c r="D26" s="448">
        <v>0</v>
      </c>
      <c r="E26" s="448">
        <v>1</v>
      </c>
      <c r="F26" s="448">
        <v>3</v>
      </c>
      <c r="G26" s="448">
        <v>1080</v>
      </c>
    </row>
    <row r="27" spans="1:7" x14ac:dyDescent="0.25">
      <c r="A27" s="142">
        <v>18</v>
      </c>
      <c r="B27" s="3" t="s">
        <v>550</v>
      </c>
      <c r="C27" s="448">
        <v>0</v>
      </c>
      <c r="D27" s="448">
        <v>0</v>
      </c>
      <c r="E27" s="448">
        <v>0</v>
      </c>
      <c r="F27" s="448">
        <v>0</v>
      </c>
      <c r="G27" s="448">
        <v>0</v>
      </c>
    </row>
    <row r="28" spans="1:7" x14ac:dyDescent="0.25">
      <c r="A28" s="6" t="s">
        <v>1128</v>
      </c>
      <c r="B28" s="7"/>
      <c r="C28" s="450">
        <v>4</v>
      </c>
      <c r="D28" s="450">
        <v>0</v>
      </c>
      <c r="E28" s="450">
        <v>1</v>
      </c>
      <c r="F28" s="450">
        <v>3</v>
      </c>
      <c r="G28" s="450">
        <v>1080</v>
      </c>
    </row>
  </sheetData>
  <printOptions horizontalCentered="1"/>
  <pageMargins left="0.39370078740157483" right="0.39370078740157483" top="1.3779527559055118" bottom="0.98425196850393704" header="0.70866141732283472" footer="0.51181102362204722"/>
  <pageSetup paperSize="5" scale="95" orientation="landscape" r:id="rId2"/>
  <headerFooter alignWithMargins="0">
    <oddHeader>&amp;C&amp;"Arial,Gras"&amp;11MINISTÈRE DE LA SANTÉ ET DES SERVICES SOCIAUX&amp;"Arial,Normal"
RAPPORTS STATISTIQUES ANNUELS DES CENTRES JEUNESSE (missions CPEJ et CRJDA/MDA)&amp;R&amp;"Arial,Gras"&amp;11Année
2011-2012</oddHeader>
    <oddFooter>&amp;L&amp;"Arial,Italique"&amp;9Direction des jeunes et des familles&amp;C&amp;"Arial,Italique"&amp;9Page &amp;P de &amp;N&amp;R&amp;"Arial,Italique"&amp;9&amp;A</oddFooter>
  </headerFooter>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indexed="34"/>
  </sheetPr>
  <dimension ref="A1:I28"/>
  <sheetViews>
    <sheetView view="pageLayout" topLeftCell="A9" zoomScaleNormal="85" workbookViewId="0">
      <selection activeCell="H6" sqref="H6"/>
    </sheetView>
  </sheetViews>
  <sheetFormatPr baseColWidth="10" defaultRowHeight="13.2" x14ac:dyDescent="0.25"/>
  <cols>
    <col min="1" max="1" width="9.6640625" customWidth="1"/>
    <col min="2" max="2" width="62.6640625" customWidth="1"/>
    <col min="3" max="6" width="10.6640625" customWidth="1"/>
    <col min="7" max="7" width="12.44140625" bestFit="1" customWidth="1"/>
    <col min="8" max="9" width="10.6640625" customWidth="1"/>
  </cols>
  <sheetData>
    <row r="1" spans="1:9" x14ac:dyDescent="0.25">
      <c r="A1" s="1" t="s">
        <v>772</v>
      </c>
    </row>
    <row r="2" spans="1:9" x14ac:dyDescent="0.25">
      <c r="B2" s="72" t="s">
        <v>1150</v>
      </c>
    </row>
    <row r="3" spans="1:9" x14ac:dyDescent="0.25">
      <c r="B3" s="72"/>
    </row>
    <row r="4" spans="1:9" s="70" customFormat="1" ht="15" customHeight="1" x14ac:dyDescent="0.25">
      <c r="A4" s="206" t="s">
        <v>838</v>
      </c>
      <c r="B4" s="421" t="s">
        <v>839</v>
      </c>
    </row>
    <row r="5" spans="1:9" ht="15" customHeight="1" x14ac:dyDescent="0.25">
      <c r="C5" s="182" t="s">
        <v>638</v>
      </c>
      <c r="D5" s="187"/>
      <c r="E5" s="187"/>
      <c r="F5" s="188"/>
    </row>
    <row r="6" spans="1:9" s="141" customFormat="1" hidden="1" x14ac:dyDescent="0.25">
      <c r="A6" s="3"/>
      <c r="B6" s="5"/>
      <c r="C6" s="2" t="s">
        <v>575</v>
      </c>
      <c r="D6" s="5"/>
      <c r="E6" s="5"/>
      <c r="F6" s="5"/>
      <c r="G6" s="22"/>
      <c r="H6"/>
      <c r="I6"/>
    </row>
    <row r="7" spans="1:9" ht="45" customHeight="1" x14ac:dyDescent="0.25">
      <c r="A7" s="137" t="s">
        <v>766</v>
      </c>
      <c r="B7" s="137" t="s">
        <v>767</v>
      </c>
      <c r="C7" s="175" t="s">
        <v>1143</v>
      </c>
      <c r="D7" s="175" t="s">
        <v>1146</v>
      </c>
      <c r="E7" s="175" t="s">
        <v>1152</v>
      </c>
      <c r="F7" s="175" t="s">
        <v>1147</v>
      </c>
      <c r="G7" s="175" t="s">
        <v>630</v>
      </c>
    </row>
    <row r="8" spans="1:9" x14ac:dyDescent="0.25">
      <c r="A8" s="142">
        <v>1</v>
      </c>
      <c r="B8" s="3" t="s">
        <v>26</v>
      </c>
      <c r="C8" s="447">
        <v>214</v>
      </c>
      <c r="D8" s="447">
        <v>112</v>
      </c>
      <c r="E8" s="447">
        <v>131</v>
      </c>
      <c r="F8" s="447">
        <v>195</v>
      </c>
      <c r="G8" s="447">
        <v>71813</v>
      </c>
    </row>
    <row r="9" spans="1:9" x14ac:dyDescent="0.25">
      <c r="A9" s="142">
        <v>2</v>
      </c>
      <c r="B9" s="3" t="s">
        <v>28</v>
      </c>
      <c r="C9" s="448">
        <v>378</v>
      </c>
      <c r="D9" s="448">
        <v>214</v>
      </c>
      <c r="E9" s="448">
        <v>249</v>
      </c>
      <c r="F9" s="448">
        <v>343</v>
      </c>
      <c r="G9" s="448">
        <v>123602</v>
      </c>
    </row>
    <row r="10" spans="1:9" x14ac:dyDescent="0.25">
      <c r="A10" s="142">
        <v>3</v>
      </c>
      <c r="B10" s="3" t="s">
        <v>34</v>
      </c>
      <c r="C10" s="448">
        <v>604</v>
      </c>
      <c r="D10" s="448">
        <v>261</v>
      </c>
      <c r="E10" s="448">
        <v>331</v>
      </c>
      <c r="F10" s="448">
        <v>534</v>
      </c>
      <c r="G10" s="448">
        <v>186589</v>
      </c>
    </row>
    <row r="11" spans="1:9" x14ac:dyDescent="0.25">
      <c r="A11" s="142">
        <v>4</v>
      </c>
      <c r="B11" s="3" t="s">
        <v>549</v>
      </c>
      <c r="C11" s="448">
        <v>928</v>
      </c>
      <c r="D11" s="448">
        <v>599</v>
      </c>
      <c r="E11" s="448">
        <v>553</v>
      </c>
      <c r="F11" s="448">
        <v>974</v>
      </c>
      <c r="G11" s="448">
        <v>323328</v>
      </c>
    </row>
    <row r="12" spans="1:9" x14ac:dyDescent="0.25">
      <c r="A12" s="142">
        <v>5</v>
      </c>
      <c r="B12" s="3" t="s">
        <v>29</v>
      </c>
      <c r="C12" s="448">
        <v>382</v>
      </c>
      <c r="D12" s="448">
        <v>191</v>
      </c>
      <c r="E12" s="448">
        <v>178</v>
      </c>
      <c r="F12" s="448">
        <v>395</v>
      </c>
      <c r="G12" s="448">
        <v>129273</v>
      </c>
    </row>
    <row r="13" spans="1:9" x14ac:dyDescent="0.25">
      <c r="A13" s="143"/>
      <c r="B13" s="4" t="s">
        <v>36</v>
      </c>
      <c r="C13" s="449">
        <v>0</v>
      </c>
      <c r="D13" s="449">
        <v>0</v>
      </c>
      <c r="E13" s="449">
        <v>0</v>
      </c>
      <c r="F13" s="449">
        <v>0</v>
      </c>
      <c r="G13" s="449">
        <v>0</v>
      </c>
    </row>
    <row r="14" spans="1:9" x14ac:dyDescent="0.25">
      <c r="A14" s="142">
        <v>6</v>
      </c>
      <c r="B14" s="3" t="s">
        <v>39</v>
      </c>
      <c r="C14" s="448">
        <v>0</v>
      </c>
      <c r="D14" s="448">
        <v>0</v>
      </c>
      <c r="E14" s="448">
        <v>0</v>
      </c>
      <c r="F14" s="448">
        <v>0</v>
      </c>
      <c r="G14" s="448">
        <v>0</v>
      </c>
    </row>
    <row r="15" spans="1:9" x14ac:dyDescent="0.25">
      <c r="A15" s="143"/>
      <c r="B15" s="4" t="s">
        <v>35</v>
      </c>
      <c r="C15" s="449">
        <v>1200</v>
      </c>
      <c r="D15" s="449">
        <v>341</v>
      </c>
      <c r="E15" s="449">
        <v>435</v>
      </c>
      <c r="F15" s="449">
        <v>1017</v>
      </c>
      <c r="G15" s="449">
        <v>397707</v>
      </c>
    </row>
    <row r="16" spans="1:9" x14ac:dyDescent="0.25">
      <c r="A16" s="143"/>
      <c r="B16" s="4" t="s">
        <v>841</v>
      </c>
      <c r="C16" s="449">
        <v>354</v>
      </c>
      <c r="D16" s="449">
        <v>211</v>
      </c>
      <c r="E16" s="449">
        <v>218</v>
      </c>
      <c r="F16" s="449">
        <v>331</v>
      </c>
      <c r="G16" s="449">
        <v>118003</v>
      </c>
    </row>
    <row r="17" spans="1:7" x14ac:dyDescent="0.25">
      <c r="A17" s="143"/>
      <c r="B17" s="4" t="s">
        <v>37</v>
      </c>
      <c r="C17" s="449">
        <v>0</v>
      </c>
      <c r="D17" s="449">
        <v>0</v>
      </c>
      <c r="E17" s="449">
        <v>0</v>
      </c>
      <c r="F17" s="449">
        <v>0</v>
      </c>
      <c r="G17" s="449">
        <v>0</v>
      </c>
    </row>
    <row r="18" spans="1:7" x14ac:dyDescent="0.25">
      <c r="A18" s="142">
        <v>7</v>
      </c>
      <c r="B18" s="3" t="s">
        <v>25</v>
      </c>
      <c r="C18" s="448">
        <v>394</v>
      </c>
      <c r="D18" s="448">
        <v>190</v>
      </c>
      <c r="E18" s="448">
        <v>213</v>
      </c>
      <c r="F18" s="448">
        <v>348</v>
      </c>
      <c r="G18" s="448">
        <v>133020</v>
      </c>
    </row>
    <row r="19" spans="1:7" x14ac:dyDescent="0.25">
      <c r="A19" s="142">
        <v>8</v>
      </c>
      <c r="B19" s="3" t="s">
        <v>32</v>
      </c>
      <c r="C19" s="448">
        <v>363</v>
      </c>
      <c r="D19" s="448">
        <v>233</v>
      </c>
      <c r="E19" s="448">
        <v>238</v>
      </c>
      <c r="F19" s="448">
        <v>358</v>
      </c>
      <c r="G19" s="448">
        <v>124006</v>
      </c>
    </row>
    <row r="20" spans="1:7" x14ac:dyDescent="0.25">
      <c r="A20" s="142">
        <v>9</v>
      </c>
      <c r="B20" s="3" t="s">
        <v>33</v>
      </c>
      <c r="C20" s="448">
        <v>131</v>
      </c>
      <c r="D20" s="448">
        <v>103</v>
      </c>
      <c r="E20" s="448">
        <v>116</v>
      </c>
      <c r="F20" s="448">
        <v>118</v>
      </c>
      <c r="G20" s="448">
        <v>42740</v>
      </c>
    </row>
    <row r="21" spans="1:7" x14ac:dyDescent="0.25">
      <c r="A21" s="142">
        <v>11</v>
      </c>
      <c r="B21" s="3" t="s">
        <v>38</v>
      </c>
      <c r="C21" s="448">
        <v>141</v>
      </c>
      <c r="D21" s="448">
        <v>88</v>
      </c>
      <c r="E21" s="448">
        <v>100</v>
      </c>
      <c r="F21" s="448">
        <v>129</v>
      </c>
      <c r="G21" s="448">
        <v>45419</v>
      </c>
    </row>
    <row r="22" spans="1:7" x14ac:dyDescent="0.25">
      <c r="A22" s="142">
        <v>12</v>
      </c>
      <c r="B22" s="3" t="s">
        <v>904</v>
      </c>
      <c r="C22" s="448">
        <v>434</v>
      </c>
      <c r="D22" s="448">
        <v>246</v>
      </c>
      <c r="E22" s="448">
        <v>255</v>
      </c>
      <c r="F22" s="448">
        <v>425</v>
      </c>
      <c r="G22" s="448">
        <v>136865</v>
      </c>
    </row>
    <row r="23" spans="1:7" x14ac:dyDescent="0.25">
      <c r="A23" s="142">
        <v>13</v>
      </c>
      <c r="B23" s="3" t="s">
        <v>30</v>
      </c>
      <c r="C23" s="448">
        <v>120</v>
      </c>
      <c r="D23" s="448">
        <v>104</v>
      </c>
      <c r="E23" s="448">
        <v>88</v>
      </c>
      <c r="F23" s="448">
        <v>136</v>
      </c>
      <c r="G23" s="448">
        <v>46626</v>
      </c>
    </row>
    <row r="24" spans="1:7" x14ac:dyDescent="0.25">
      <c r="A24" s="142">
        <v>14</v>
      </c>
      <c r="B24" s="3" t="s">
        <v>31</v>
      </c>
      <c r="C24" s="448">
        <v>509</v>
      </c>
      <c r="D24" s="448">
        <v>206</v>
      </c>
      <c r="E24" s="448">
        <v>198</v>
      </c>
      <c r="F24" s="448">
        <v>471</v>
      </c>
      <c r="G24" s="448">
        <v>163456</v>
      </c>
    </row>
    <row r="25" spans="1:7" x14ac:dyDescent="0.25">
      <c r="A25" s="142">
        <v>15</v>
      </c>
      <c r="B25" s="3" t="s">
        <v>40</v>
      </c>
      <c r="C25" s="448">
        <v>640</v>
      </c>
      <c r="D25" s="448">
        <v>261</v>
      </c>
      <c r="E25" s="448">
        <v>315</v>
      </c>
      <c r="F25" s="448">
        <v>586</v>
      </c>
      <c r="G25" s="448">
        <v>211347</v>
      </c>
    </row>
    <row r="26" spans="1:7" x14ac:dyDescent="0.25">
      <c r="A26" s="142">
        <v>16</v>
      </c>
      <c r="B26" s="3" t="s">
        <v>27</v>
      </c>
      <c r="C26" s="448">
        <v>984</v>
      </c>
      <c r="D26" s="448">
        <v>393</v>
      </c>
      <c r="E26" s="448">
        <v>489</v>
      </c>
      <c r="F26" s="448">
        <v>888</v>
      </c>
      <c r="G26" s="448">
        <v>327139</v>
      </c>
    </row>
    <row r="27" spans="1:7" x14ac:dyDescent="0.25">
      <c r="A27" s="142">
        <v>18</v>
      </c>
      <c r="B27" s="3" t="s">
        <v>550</v>
      </c>
      <c r="C27" s="448">
        <v>0</v>
      </c>
      <c r="D27" s="448">
        <v>0</v>
      </c>
      <c r="E27" s="448">
        <v>0</v>
      </c>
      <c r="F27" s="448">
        <v>0</v>
      </c>
      <c r="G27" s="448">
        <v>0</v>
      </c>
    </row>
    <row r="28" spans="1:7" x14ac:dyDescent="0.25">
      <c r="A28" s="6" t="s">
        <v>1128</v>
      </c>
      <c r="B28" s="7"/>
      <c r="C28" s="450">
        <v>7776</v>
      </c>
      <c r="D28" s="450">
        <v>3753</v>
      </c>
      <c r="E28" s="450">
        <v>4107</v>
      </c>
      <c r="F28" s="450">
        <v>7248</v>
      </c>
      <c r="G28" s="450">
        <v>2580933</v>
      </c>
    </row>
  </sheetData>
  <printOptions horizontalCentered="1"/>
  <pageMargins left="0.39370078740157483" right="0.39370078740157483" top="1.3779527559055118" bottom="0.98425196850393704" header="0.70866141732283472" footer="0.51181102362204722"/>
  <pageSetup paperSize="5" scale="95" orientation="landscape" r:id="rId2"/>
  <headerFooter alignWithMargins="0">
    <oddHeader>&amp;C&amp;"Arial,Gras"&amp;11MINISTÈRE DE LA SANTÉ ET DES SERVICES SOCIAUX&amp;"Arial,Normal"
RAPPORTS STATISTIQUES ANNUELS DES CENTRES JEUNESSE (missions CPEJ et CRJDA/MDA)&amp;R&amp;"Arial,Gras"&amp;11Année
2011-2012</oddHeader>
    <oddFooter>&amp;L&amp;"Arial,Italique"&amp;9Direction des jeunes et des familles&amp;C&amp;"Arial,Italique"&amp;9Page &amp;P de &amp;N&amp;R&amp;"Arial,Italique"&amp;9&amp;A</oddFooter>
  </headerFooter>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indexed="34"/>
  </sheetPr>
  <dimension ref="A1:I28"/>
  <sheetViews>
    <sheetView view="pageLayout" topLeftCell="A9" zoomScaleNormal="85" workbookViewId="0">
      <selection activeCell="H6" sqref="H6"/>
    </sheetView>
  </sheetViews>
  <sheetFormatPr baseColWidth="10" defaultRowHeight="13.2" x14ac:dyDescent="0.25"/>
  <cols>
    <col min="1" max="1" width="9.6640625" customWidth="1"/>
    <col min="2" max="2" width="62.6640625" customWidth="1"/>
    <col min="3" max="6" width="10.6640625" customWidth="1"/>
    <col min="7" max="7" width="12.44140625" bestFit="1" customWidth="1"/>
    <col min="8" max="9" width="10.6640625" customWidth="1"/>
  </cols>
  <sheetData>
    <row r="1" spans="1:9" x14ac:dyDescent="0.25">
      <c r="A1" s="1" t="s">
        <v>772</v>
      </c>
    </row>
    <row r="2" spans="1:9" x14ac:dyDescent="0.25">
      <c r="B2" s="72" t="s">
        <v>1151</v>
      </c>
    </row>
    <row r="3" spans="1:9" x14ac:dyDescent="0.25">
      <c r="B3" s="72"/>
    </row>
    <row r="4" spans="1:9" s="70" customFormat="1" ht="15" customHeight="1" x14ac:dyDescent="0.25">
      <c r="A4" s="206" t="s">
        <v>838</v>
      </c>
      <c r="B4" s="421" t="s">
        <v>839</v>
      </c>
    </row>
    <row r="5" spans="1:9" ht="15" customHeight="1" x14ac:dyDescent="0.25">
      <c r="C5" s="182" t="s">
        <v>638</v>
      </c>
      <c r="D5" s="187"/>
      <c r="E5" s="187"/>
      <c r="F5" s="188"/>
    </row>
    <row r="6" spans="1:9" s="141" customFormat="1" hidden="1" x14ac:dyDescent="0.25">
      <c r="A6" s="3"/>
      <c r="B6" s="5"/>
      <c r="C6" s="2" t="s">
        <v>575</v>
      </c>
      <c r="D6" s="5"/>
      <c r="E6" s="5"/>
      <c r="F6" s="5"/>
      <c r="G6" s="22"/>
      <c r="H6"/>
      <c r="I6"/>
    </row>
    <row r="7" spans="1:9" ht="45" customHeight="1" x14ac:dyDescent="0.25">
      <c r="A7" s="137" t="s">
        <v>766</v>
      </c>
      <c r="B7" s="137" t="s">
        <v>767</v>
      </c>
      <c r="C7" s="175" t="s">
        <v>1143</v>
      </c>
      <c r="D7" s="175" t="s">
        <v>1146</v>
      </c>
      <c r="E7" s="175" t="s">
        <v>1152</v>
      </c>
      <c r="F7" s="175" t="s">
        <v>1147</v>
      </c>
      <c r="G7" s="175" t="s">
        <v>630</v>
      </c>
    </row>
    <row r="8" spans="1:9" x14ac:dyDescent="0.25">
      <c r="A8" s="142">
        <v>1</v>
      </c>
      <c r="B8" s="3" t="s">
        <v>26</v>
      </c>
      <c r="C8" s="447">
        <v>0</v>
      </c>
      <c r="D8" s="447">
        <v>0</v>
      </c>
      <c r="E8" s="447">
        <v>0</v>
      </c>
      <c r="F8" s="447">
        <v>0</v>
      </c>
      <c r="G8" s="447">
        <v>0</v>
      </c>
    </row>
    <row r="9" spans="1:9" x14ac:dyDescent="0.25">
      <c r="A9" s="142">
        <v>2</v>
      </c>
      <c r="B9" s="3" t="s">
        <v>28</v>
      </c>
      <c r="C9" s="448">
        <v>0</v>
      </c>
      <c r="D9" s="448">
        <v>0</v>
      </c>
      <c r="E9" s="448">
        <v>0</v>
      </c>
      <c r="F9" s="448">
        <v>0</v>
      </c>
      <c r="G9" s="448">
        <v>0</v>
      </c>
    </row>
    <row r="10" spans="1:9" x14ac:dyDescent="0.25">
      <c r="A10" s="142">
        <v>3</v>
      </c>
      <c r="B10" s="3" t="s">
        <v>34</v>
      </c>
      <c r="C10" s="448">
        <v>0</v>
      </c>
      <c r="D10" s="448">
        <v>0</v>
      </c>
      <c r="E10" s="448">
        <v>0</v>
      </c>
      <c r="F10" s="448">
        <v>0</v>
      </c>
      <c r="G10" s="448">
        <v>0</v>
      </c>
    </row>
    <row r="11" spans="1:9" x14ac:dyDescent="0.25">
      <c r="A11" s="142">
        <v>4</v>
      </c>
      <c r="B11" s="3" t="s">
        <v>549</v>
      </c>
      <c r="C11" s="448">
        <v>0</v>
      </c>
      <c r="D11" s="448">
        <v>0</v>
      </c>
      <c r="E11" s="448">
        <v>0</v>
      </c>
      <c r="F11" s="448">
        <v>0</v>
      </c>
      <c r="G11" s="448">
        <v>0</v>
      </c>
    </row>
    <row r="12" spans="1:9" x14ac:dyDescent="0.25">
      <c r="A12" s="142">
        <v>5</v>
      </c>
      <c r="B12" s="3" t="s">
        <v>29</v>
      </c>
      <c r="C12" s="448">
        <v>0</v>
      </c>
      <c r="D12" s="448">
        <v>0</v>
      </c>
      <c r="E12" s="448">
        <v>0</v>
      </c>
      <c r="F12" s="448">
        <v>0</v>
      </c>
      <c r="G12" s="448">
        <v>0</v>
      </c>
    </row>
    <row r="13" spans="1:9" x14ac:dyDescent="0.25">
      <c r="A13" s="143"/>
      <c r="B13" s="4" t="s">
        <v>36</v>
      </c>
      <c r="C13" s="449">
        <v>0</v>
      </c>
      <c r="D13" s="449">
        <v>0</v>
      </c>
      <c r="E13" s="449">
        <v>0</v>
      </c>
      <c r="F13" s="449">
        <v>0</v>
      </c>
      <c r="G13" s="449">
        <v>0</v>
      </c>
    </row>
    <row r="14" spans="1:9" x14ac:dyDescent="0.25">
      <c r="A14" s="142">
        <v>6</v>
      </c>
      <c r="B14" s="3" t="s">
        <v>39</v>
      </c>
      <c r="C14" s="448">
        <v>0</v>
      </c>
      <c r="D14" s="448">
        <v>0</v>
      </c>
      <c r="E14" s="448">
        <v>0</v>
      </c>
      <c r="F14" s="448">
        <v>0</v>
      </c>
      <c r="G14" s="448">
        <v>0</v>
      </c>
    </row>
    <row r="15" spans="1:9" x14ac:dyDescent="0.25">
      <c r="A15" s="143"/>
      <c r="B15" s="4" t="s">
        <v>35</v>
      </c>
      <c r="C15" s="449">
        <v>0</v>
      </c>
      <c r="D15" s="449">
        <v>0</v>
      </c>
      <c r="E15" s="449">
        <v>0</v>
      </c>
      <c r="F15" s="449">
        <v>0</v>
      </c>
      <c r="G15" s="449">
        <v>0</v>
      </c>
    </row>
    <row r="16" spans="1:9" x14ac:dyDescent="0.25">
      <c r="A16" s="143"/>
      <c r="B16" s="4" t="s">
        <v>841</v>
      </c>
      <c r="C16" s="449">
        <v>0</v>
      </c>
      <c r="D16" s="449">
        <v>0</v>
      </c>
      <c r="E16" s="449">
        <v>0</v>
      </c>
      <c r="F16" s="449">
        <v>0</v>
      </c>
      <c r="G16" s="449">
        <v>0</v>
      </c>
    </row>
    <row r="17" spans="1:7" x14ac:dyDescent="0.25">
      <c r="A17" s="143"/>
      <c r="B17" s="4" t="s">
        <v>37</v>
      </c>
      <c r="C17" s="449">
        <v>0</v>
      </c>
      <c r="D17" s="449">
        <v>0</v>
      </c>
      <c r="E17" s="449">
        <v>0</v>
      </c>
      <c r="F17" s="449">
        <v>0</v>
      </c>
      <c r="G17" s="449">
        <v>0</v>
      </c>
    </row>
    <row r="18" spans="1:7" x14ac:dyDescent="0.25">
      <c r="A18" s="142">
        <v>7</v>
      </c>
      <c r="B18" s="3" t="s">
        <v>25</v>
      </c>
      <c r="C18" s="448">
        <v>0</v>
      </c>
      <c r="D18" s="448">
        <v>0</v>
      </c>
      <c r="E18" s="448">
        <v>0</v>
      </c>
      <c r="F18" s="448">
        <v>0</v>
      </c>
      <c r="G18" s="448">
        <v>0</v>
      </c>
    </row>
    <row r="19" spans="1:7" x14ac:dyDescent="0.25">
      <c r="A19" s="142">
        <v>8</v>
      </c>
      <c r="B19" s="3" t="s">
        <v>32</v>
      </c>
      <c r="C19" s="448">
        <v>0</v>
      </c>
      <c r="D19" s="448">
        <v>0</v>
      </c>
      <c r="E19" s="448">
        <v>0</v>
      </c>
      <c r="F19" s="448">
        <v>0</v>
      </c>
      <c r="G19" s="448">
        <v>0</v>
      </c>
    </row>
    <row r="20" spans="1:7" x14ac:dyDescent="0.25">
      <c r="A20" s="142">
        <v>9</v>
      </c>
      <c r="B20" s="3" t="s">
        <v>33</v>
      </c>
      <c r="C20" s="448">
        <v>0</v>
      </c>
      <c r="D20" s="448">
        <v>0</v>
      </c>
      <c r="E20" s="448">
        <v>0</v>
      </c>
      <c r="F20" s="448">
        <v>0</v>
      </c>
      <c r="G20" s="448">
        <v>0</v>
      </c>
    </row>
    <row r="21" spans="1:7" x14ac:dyDescent="0.25">
      <c r="A21" s="142">
        <v>11</v>
      </c>
      <c r="B21" s="3" t="s">
        <v>38</v>
      </c>
      <c r="C21" s="448">
        <v>0</v>
      </c>
      <c r="D21" s="448">
        <v>0</v>
      </c>
      <c r="E21" s="448">
        <v>0</v>
      </c>
      <c r="F21" s="448">
        <v>0</v>
      </c>
      <c r="G21" s="448">
        <v>0</v>
      </c>
    </row>
    <row r="22" spans="1:7" x14ac:dyDescent="0.25">
      <c r="A22" s="142">
        <v>12</v>
      </c>
      <c r="B22" s="3" t="s">
        <v>904</v>
      </c>
      <c r="C22" s="448">
        <v>0</v>
      </c>
      <c r="D22" s="448">
        <v>0</v>
      </c>
      <c r="E22" s="448">
        <v>0</v>
      </c>
      <c r="F22" s="448">
        <v>0</v>
      </c>
      <c r="G22" s="448">
        <v>0</v>
      </c>
    </row>
    <row r="23" spans="1:7" x14ac:dyDescent="0.25">
      <c r="A23" s="142">
        <v>13</v>
      </c>
      <c r="B23" s="3" t="s">
        <v>30</v>
      </c>
      <c r="C23" s="448">
        <v>0</v>
      </c>
      <c r="D23" s="448">
        <v>0</v>
      </c>
      <c r="E23" s="448">
        <v>0</v>
      </c>
      <c r="F23" s="448">
        <v>0</v>
      </c>
      <c r="G23" s="448">
        <v>0</v>
      </c>
    </row>
    <row r="24" spans="1:7" x14ac:dyDescent="0.25">
      <c r="A24" s="142">
        <v>14</v>
      </c>
      <c r="B24" s="3" t="s">
        <v>31</v>
      </c>
      <c r="C24" s="448">
        <v>0</v>
      </c>
      <c r="D24" s="448">
        <v>0</v>
      </c>
      <c r="E24" s="448">
        <v>0</v>
      </c>
      <c r="F24" s="448">
        <v>0</v>
      </c>
      <c r="G24" s="448">
        <v>0</v>
      </c>
    </row>
    <row r="25" spans="1:7" x14ac:dyDescent="0.25">
      <c r="A25" s="142">
        <v>15</v>
      </c>
      <c r="B25" s="3" t="s">
        <v>40</v>
      </c>
      <c r="C25" s="448">
        <v>0</v>
      </c>
      <c r="D25" s="448">
        <v>0</v>
      </c>
      <c r="E25" s="448">
        <v>0</v>
      </c>
      <c r="F25" s="448">
        <v>0</v>
      </c>
      <c r="G25" s="448">
        <v>0</v>
      </c>
    </row>
    <row r="26" spans="1:7" x14ac:dyDescent="0.25">
      <c r="A26" s="142">
        <v>16</v>
      </c>
      <c r="B26" s="3" t="s">
        <v>27</v>
      </c>
      <c r="C26" s="448">
        <v>0</v>
      </c>
      <c r="D26" s="448">
        <v>0</v>
      </c>
      <c r="E26" s="448">
        <v>0</v>
      </c>
      <c r="F26" s="448">
        <v>0</v>
      </c>
      <c r="G26" s="448">
        <v>0</v>
      </c>
    </row>
    <row r="27" spans="1:7" x14ac:dyDescent="0.25">
      <c r="A27" s="142">
        <v>18</v>
      </c>
      <c r="B27" s="3" t="s">
        <v>550</v>
      </c>
      <c r="C27" s="448">
        <v>0</v>
      </c>
      <c r="D27" s="448">
        <v>0</v>
      </c>
      <c r="E27" s="448">
        <v>0</v>
      </c>
      <c r="F27" s="448">
        <v>0</v>
      </c>
      <c r="G27" s="448">
        <v>0</v>
      </c>
    </row>
    <row r="28" spans="1:7" x14ac:dyDescent="0.25">
      <c r="A28" s="6" t="s">
        <v>1128</v>
      </c>
      <c r="B28" s="7"/>
      <c r="C28" s="450">
        <v>0</v>
      </c>
      <c r="D28" s="450">
        <v>0</v>
      </c>
      <c r="E28" s="450">
        <v>0</v>
      </c>
      <c r="F28" s="450">
        <v>0</v>
      </c>
      <c r="G28" s="450">
        <v>0</v>
      </c>
    </row>
  </sheetData>
  <printOptions horizontalCentered="1"/>
  <pageMargins left="0.39370078740157483" right="0.39370078740157483" top="1.3779527559055118" bottom="0.98425196850393704" header="0.70866141732283472" footer="0.51181102362204722"/>
  <pageSetup paperSize="5" scale="95" orientation="landscape" r:id="rId2"/>
  <headerFooter alignWithMargins="0">
    <oddHeader>&amp;C&amp;"Arial,Gras"&amp;11MINISTÈRE DE LA SANTÉ ET DES SERVICES SOCIAUX&amp;"Arial,Normal"
RAPPORTS STATISTIQUES ANNUELS DES CENTRES JEUNESSE (missions CPEJ et CRJDA/MDA)&amp;R&amp;"Arial,Gras"&amp;11Année
2011-2012</oddHeader>
    <oddFooter>&amp;L&amp;"Arial,Italique"&amp;9Direction des jeunes et des familles&amp;C&amp;"Arial,Italique"&amp;9Page &amp;P de &amp;N&amp;R&amp;"Arial,Italique"&amp;9&amp;A</oddFooter>
  </headerFooter>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indexed="34"/>
  </sheetPr>
  <dimension ref="A1:I28"/>
  <sheetViews>
    <sheetView view="pageLayout" topLeftCell="A9" zoomScaleNormal="85" workbookViewId="0">
      <selection activeCell="H6" sqref="H6"/>
    </sheetView>
  </sheetViews>
  <sheetFormatPr baseColWidth="10" defaultRowHeight="13.2" x14ac:dyDescent="0.25"/>
  <cols>
    <col min="1" max="1" width="9.6640625" customWidth="1"/>
    <col min="2" max="2" width="62.6640625" customWidth="1"/>
    <col min="3" max="6" width="10.6640625" customWidth="1"/>
    <col min="7" max="7" width="12.44140625" bestFit="1" customWidth="1"/>
    <col min="8" max="9" width="10.6640625" customWidth="1"/>
  </cols>
  <sheetData>
    <row r="1" spans="1:9" x14ac:dyDescent="0.25">
      <c r="A1" s="1" t="s">
        <v>772</v>
      </c>
    </row>
    <row r="2" spans="1:9" x14ac:dyDescent="0.25">
      <c r="B2" s="72" t="s">
        <v>1153</v>
      </c>
    </row>
    <row r="3" spans="1:9" x14ac:dyDescent="0.25">
      <c r="B3" s="72"/>
    </row>
    <row r="4" spans="1:9" s="70" customFormat="1" ht="15" customHeight="1" x14ac:dyDescent="0.25">
      <c r="A4" s="206" t="s">
        <v>838</v>
      </c>
      <c r="B4" s="421" t="s">
        <v>839</v>
      </c>
    </row>
    <row r="5" spans="1:9" ht="15" customHeight="1" x14ac:dyDescent="0.25">
      <c r="C5" s="182" t="s">
        <v>638</v>
      </c>
      <c r="D5" s="187"/>
      <c r="E5" s="187"/>
      <c r="F5" s="188"/>
    </row>
    <row r="6" spans="1:9" s="141" customFormat="1" hidden="1" x14ac:dyDescent="0.25">
      <c r="A6" s="3"/>
      <c r="B6" s="5"/>
      <c r="C6" s="2" t="s">
        <v>575</v>
      </c>
      <c r="D6" s="5"/>
      <c r="E6" s="5"/>
      <c r="F6" s="5"/>
      <c r="G6" s="22"/>
      <c r="H6"/>
      <c r="I6"/>
    </row>
    <row r="7" spans="1:9" ht="45" customHeight="1" x14ac:dyDescent="0.25">
      <c r="A7" s="137" t="s">
        <v>766</v>
      </c>
      <c r="B7" s="137" t="s">
        <v>767</v>
      </c>
      <c r="C7" s="175" t="s">
        <v>1143</v>
      </c>
      <c r="D7" s="175" t="s">
        <v>1146</v>
      </c>
      <c r="E7" s="175" t="s">
        <v>1152</v>
      </c>
      <c r="F7" s="175" t="s">
        <v>1147</v>
      </c>
      <c r="G7" s="175" t="s">
        <v>630</v>
      </c>
    </row>
    <row r="8" spans="1:9" x14ac:dyDescent="0.25">
      <c r="A8" s="142">
        <v>1</v>
      </c>
      <c r="B8" s="3" t="s">
        <v>26</v>
      </c>
      <c r="C8" s="447">
        <v>0</v>
      </c>
      <c r="D8" s="447">
        <v>0</v>
      </c>
      <c r="E8" s="447">
        <v>0</v>
      </c>
      <c r="F8" s="447">
        <v>0</v>
      </c>
      <c r="G8" s="447">
        <v>0</v>
      </c>
    </row>
    <row r="9" spans="1:9" x14ac:dyDescent="0.25">
      <c r="A9" s="142">
        <v>2</v>
      </c>
      <c r="B9" s="3" t="s">
        <v>28</v>
      </c>
      <c r="C9" s="448">
        <v>0</v>
      </c>
      <c r="D9" s="448">
        <v>1</v>
      </c>
      <c r="E9" s="448">
        <v>1</v>
      </c>
      <c r="F9" s="448">
        <v>0</v>
      </c>
      <c r="G9" s="448">
        <v>181</v>
      </c>
    </row>
    <row r="10" spans="1:9" x14ac:dyDescent="0.25">
      <c r="A10" s="142">
        <v>3</v>
      </c>
      <c r="B10" s="3" t="s">
        <v>34</v>
      </c>
      <c r="C10" s="448">
        <v>2</v>
      </c>
      <c r="D10" s="448">
        <v>1</v>
      </c>
      <c r="E10" s="448">
        <v>2</v>
      </c>
      <c r="F10" s="448">
        <v>1</v>
      </c>
      <c r="G10" s="448">
        <v>440</v>
      </c>
    </row>
    <row r="11" spans="1:9" x14ac:dyDescent="0.25">
      <c r="A11" s="142">
        <v>4</v>
      </c>
      <c r="B11" s="3" t="s">
        <v>549</v>
      </c>
      <c r="C11" s="448">
        <v>28</v>
      </c>
      <c r="D11" s="448">
        <v>10</v>
      </c>
      <c r="E11" s="448">
        <v>13</v>
      </c>
      <c r="F11" s="448">
        <v>25</v>
      </c>
      <c r="G11" s="448">
        <v>9207</v>
      </c>
    </row>
    <row r="12" spans="1:9" x14ac:dyDescent="0.25">
      <c r="A12" s="142">
        <v>5</v>
      </c>
      <c r="B12" s="3" t="s">
        <v>29</v>
      </c>
      <c r="C12" s="448">
        <v>0</v>
      </c>
      <c r="D12" s="448">
        <v>0</v>
      </c>
      <c r="E12" s="448">
        <v>0</v>
      </c>
      <c r="F12" s="448">
        <v>0</v>
      </c>
      <c r="G12" s="448">
        <v>0</v>
      </c>
    </row>
    <row r="13" spans="1:9" x14ac:dyDescent="0.25">
      <c r="A13" s="143"/>
      <c r="B13" s="4" t="s">
        <v>36</v>
      </c>
      <c r="C13" s="449">
        <v>0</v>
      </c>
      <c r="D13" s="449">
        <v>0</v>
      </c>
      <c r="E13" s="449">
        <v>0</v>
      </c>
      <c r="F13" s="449">
        <v>0</v>
      </c>
      <c r="G13" s="449">
        <v>0</v>
      </c>
    </row>
    <row r="14" spans="1:9" x14ac:dyDescent="0.25">
      <c r="A14" s="142">
        <v>6</v>
      </c>
      <c r="B14" s="3" t="s">
        <v>39</v>
      </c>
      <c r="C14" s="448">
        <v>0</v>
      </c>
      <c r="D14" s="448">
        <v>0</v>
      </c>
      <c r="E14" s="448">
        <v>0</v>
      </c>
      <c r="F14" s="448">
        <v>0</v>
      </c>
      <c r="G14" s="448">
        <v>0</v>
      </c>
    </row>
    <row r="15" spans="1:9" x14ac:dyDescent="0.25">
      <c r="A15" s="143"/>
      <c r="B15" s="4" t="s">
        <v>35</v>
      </c>
      <c r="C15" s="449">
        <v>0</v>
      </c>
      <c r="D15" s="449">
        <v>0</v>
      </c>
      <c r="E15" s="449">
        <v>0</v>
      </c>
      <c r="F15" s="449">
        <v>0</v>
      </c>
      <c r="G15" s="449">
        <v>0</v>
      </c>
    </row>
    <row r="16" spans="1:9" x14ac:dyDescent="0.25">
      <c r="A16" s="143"/>
      <c r="B16" s="4" t="s">
        <v>841</v>
      </c>
      <c r="C16" s="449">
        <v>0</v>
      </c>
      <c r="D16" s="449">
        <v>0</v>
      </c>
      <c r="E16" s="449">
        <v>0</v>
      </c>
      <c r="F16" s="449">
        <v>0</v>
      </c>
      <c r="G16" s="449">
        <v>0</v>
      </c>
    </row>
    <row r="17" spans="1:7" x14ac:dyDescent="0.25">
      <c r="A17" s="143"/>
      <c r="B17" s="4" t="s">
        <v>37</v>
      </c>
      <c r="C17" s="449">
        <v>0</v>
      </c>
      <c r="D17" s="449">
        <v>0</v>
      </c>
      <c r="E17" s="449">
        <v>0</v>
      </c>
      <c r="F17" s="449">
        <v>0</v>
      </c>
      <c r="G17" s="449">
        <v>0</v>
      </c>
    </row>
    <row r="18" spans="1:7" x14ac:dyDescent="0.25">
      <c r="A18" s="142">
        <v>7</v>
      </c>
      <c r="B18" s="3" t="s">
        <v>25</v>
      </c>
      <c r="C18" s="448">
        <v>0</v>
      </c>
      <c r="D18" s="448">
        <v>0</v>
      </c>
      <c r="E18" s="448">
        <v>0</v>
      </c>
      <c r="F18" s="448">
        <v>0</v>
      </c>
      <c r="G18" s="448">
        <v>0</v>
      </c>
    </row>
    <row r="19" spans="1:7" x14ac:dyDescent="0.25">
      <c r="A19" s="142">
        <v>8</v>
      </c>
      <c r="B19" s="3" t="s">
        <v>32</v>
      </c>
      <c r="C19" s="448">
        <v>0</v>
      </c>
      <c r="D19" s="448">
        <v>0</v>
      </c>
      <c r="E19" s="448">
        <v>0</v>
      </c>
      <c r="F19" s="448">
        <v>0</v>
      </c>
      <c r="G19" s="448">
        <v>0</v>
      </c>
    </row>
    <row r="20" spans="1:7" x14ac:dyDescent="0.25">
      <c r="A20" s="142">
        <v>9</v>
      </c>
      <c r="B20" s="3" t="s">
        <v>33</v>
      </c>
      <c r="C20" s="448">
        <v>0</v>
      </c>
      <c r="D20" s="448">
        <v>0</v>
      </c>
      <c r="E20" s="448">
        <v>0</v>
      </c>
      <c r="F20" s="448">
        <v>0</v>
      </c>
      <c r="G20" s="448">
        <v>0</v>
      </c>
    </row>
    <row r="21" spans="1:7" x14ac:dyDescent="0.25">
      <c r="A21" s="142">
        <v>11</v>
      </c>
      <c r="B21" s="3" t="s">
        <v>38</v>
      </c>
      <c r="C21" s="448">
        <v>0</v>
      </c>
      <c r="D21" s="448">
        <v>0</v>
      </c>
      <c r="E21" s="448">
        <v>0</v>
      </c>
      <c r="F21" s="448">
        <v>0</v>
      </c>
      <c r="G21" s="448">
        <v>0</v>
      </c>
    </row>
    <row r="22" spans="1:7" x14ac:dyDescent="0.25">
      <c r="A22" s="142">
        <v>12</v>
      </c>
      <c r="B22" s="3" t="s">
        <v>904</v>
      </c>
      <c r="C22" s="448">
        <v>1</v>
      </c>
      <c r="D22" s="448">
        <v>0</v>
      </c>
      <c r="E22" s="448">
        <v>0</v>
      </c>
      <c r="F22" s="448">
        <v>1</v>
      </c>
      <c r="G22" s="448">
        <v>331</v>
      </c>
    </row>
    <row r="23" spans="1:7" x14ac:dyDescent="0.25">
      <c r="A23" s="142">
        <v>13</v>
      </c>
      <c r="B23" s="3" t="s">
        <v>30</v>
      </c>
      <c r="C23" s="448">
        <v>0</v>
      </c>
      <c r="D23" s="448">
        <v>0</v>
      </c>
      <c r="E23" s="448">
        <v>0</v>
      </c>
      <c r="F23" s="448">
        <v>0</v>
      </c>
      <c r="G23" s="448">
        <v>0</v>
      </c>
    </row>
    <row r="24" spans="1:7" x14ac:dyDescent="0.25">
      <c r="A24" s="142">
        <v>14</v>
      </c>
      <c r="B24" s="3" t="s">
        <v>31</v>
      </c>
      <c r="C24" s="448">
        <v>0</v>
      </c>
      <c r="D24" s="448">
        <v>0</v>
      </c>
      <c r="E24" s="448">
        <v>0</v>
      </c>
      <c r="F24" s="448">
        <v>0</v>
      </c>
      <c r="G24" s="448">
        <v>0</v>
      </c>
    </row>
    <row r="25" spans="1:7" x14ac:dyDescent="0.25">
      <c r="A25" s="142">
        <v>15</v>
      </c>
      <c r="B25" s="3" t="s">
        <v>40</v>
      </c>
      <c r="C25" s="448">
        <v>0</v>
      </c>
      <c r="D25" s="448">
        <v>0</v>
      </c>
      <c r="E25" s="448">
        <v>0</v>
      </c>
      <c r="F25" s="448">
        <v>0</v>
      </c>
      <c r="G25" s="448">
        <v>0</v>
      </c>
    </row>
    <row r="26" spans="1:7" x14ac:dyDescent="0.25">
      <c r="A26" s="142">
        <v>16</v>
      </c>
      <c r="B26" s="3" t="s">
        <v>27</v>
      </c>
      <c r="C26" s="448">
        <v>2</v>
      </c>
      <c r="D26" s="448">
        <v>0</v>
      </c>
      <c r="E26" s="448">
        <v>1</v>
      </c>
      <c r="F26" s="448">
        <v>1</v>
      </c>
      <c r="G26" s="448">
        <v>470</v>
      </c>
    </row>
    <row r="27" spans="1:7" x14ac:dyDescent="0.25">
      <c r="A27" s="142">
        <v>18</v>
      </c>
      <c r="B27" s="3" t="s">
        <v>550</v>
      </c>
      <c r="C27" s="448">
        <v>0</v>
      </c>
      <c r="D27" s="448">
        <v>0</v>
      </c>
      <c r="E27" s="448">
        <v>0</v>
      </c>
      <c r="F27" s="448">
        <v>0</v>
      </c>
      <c r="G27" s="448">
        <v>0</v>
      </c>
    </row>
    <row r="28" spans="1:7" x14ac:dyDescent="0.25">
      <c r="A28" s="6" t="s">
        <v>1128</v>
      </c>
      <c r="B28" s="7"/>
      <c r="C28" s="450">
        <v>33</v>
      </c>
      <c r="D28" s="450">
        <v>12</v>
      </c>
      <c r="E28" s="450">
        <v>17</v>
      </c>
      <c r="F28" s="450">
        <v>28</v>
      </c>
      <c r="G28" s="450">
        <v>10629</v>
      </c>
    </row>
  </sheetData>
  <printOptions horizontalCentered="1"/>
  <pageMargins left="0.39370078740157483" right="0.39370078740157483" top="1.3779527559055118" bottom="0.98425196850393704" header="0.70866141732283472" footer="0.51181102362204722"/>
  <pageSetup paperSize="5" scale="95" orientation="landscape" r:id="rId2"/>
  <headerFooter alignWithMargins="0">
    <oddHeader>&amp;C&amp;"Arial,Gras"&amp;11MINISTÈRE DE LA SANTÉ ET DES SERVICES SOCIAUX&amp;"Arial,Normal"
RAPPORTS STATISTIQUES ANNUELS DES CENTRES JEUNESSE (missions CPEJ et CRJDA/MDA)&amp;R&amp;"Arial,Gras"&amp;11Année
2011-2012</oddHeader>
    <oddFooter>&amp;L&amp;"Arial,Italique"&amp;9Direction des jeunes et des familles&amp;C&amp;"Arial,Italique"&amp;9Page &amp;P de &amp;N&amp;R&amp;"Arial,Italique"&amp;9&amp;A</oddFooter>
  </headerFooter>
</worksheet>
</file>

<file path=xl/worksheets/sheet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tabColor indexed="34"/>
  </sheetPr>
  <dimension ref="A1:I28"/>
  <sheetViews>
    <sheetView view="pageLayout" topLeftCell="B9" zoomScaleNormal="85" workbookViewId="0">
      <selection activeCell="H6" sqref="H6"/>
    </sheetView>
  </sheetViews>
  <sheetFormatPr baseColWidth="10" defaultRowHeight="13.2" x14ac:dyDescent="0.25"/>
  <cols>
    <col min="1" max="1" width="9.6640625" customWidth="1"/>
    <col min="2" max="2" width="62.6640625" customWidth="1"/>
    <col min="3" max="9" width="10.6640625" customWidth="1"/>
  </cols>
  <sheetData>
    <row r="1" spans="1:9" x14ac:dyDescent="0.25">
      <c r="A1" s="1" t="s">
        <v>772</v>
      </c>
    </row>
    <row r="2" spans="1:9" x14ac:dyDescent="0.25">
      <c r="B2" s="72" t="s">
        <v>1154</v>
      </c>
    </row>
    <row r="3" spans="1:9" x14ac:dyDescent="0.25">
      <c r="B3" s="72"/>
    </row>
    <row r="4" spans="1:9" s="70" customFormat="1" ht="15" customHeight="1" x14ac:dyDescent="0.25">
      <c r="A4" s="206" t="s">
        <v>838</v>
      </c>
      <c r="B4" s="421" t="s">
        <v>839</v>
      </c>
    </row>
    <row r="5" spans="1:9" ht="15" customHeight="1" x14ac:dyDescent="0.25">
      <c r="C5" s="182" t="s">
        <v>638</v>
      </c>
      <c r="D5" s="187"/>
      <c r="E5" s="187"/>
      <c r="F5" s="188"/>
    </row>
    <row r="6" spans="1:9" s="141" customFormat="1" hidden="1" x14ac:dyDescent="0.25">
      <c r="A6" s="3"/>
      <c r="B6" s="5"/>
      <c r="C6" s="2" t="s">
        <v>575</v>
      </c>
      <c r="D6" s="5"/>
      <c r="E6" s="5"/>
      <c r="F6" s="5"/>
      <c r="G6" s="5"/>
      <c r="H6" s="5"/>
      <c r="I6" s="22"/>
    </row>
    <row r="7" spans="1:9" ht="45" customHeight="1" x14ac:dyDescent="0.25">
      <c r="A7" s="137" t="s">
        <v>766</v>
      </c>
      <c r="B7" s="137" t="s">
        <v>767</v>
      </c>
      <c r="C7" s="427" t="s">
        <v>1143</v>
      </c>
      <c r="D7" s="185" t="s">
        <v>632</v>
      </c>
      <c r="E7" s="185" t="s">
        <v>633</v>
      </c>
      <c r="F7" s="185" t="s">
        <v>695</v>
      </c>
      <c r="G7" s="185" t="s">
        <v>769</v>
      </c>
      <c r="H7" s="185" t="s">
        <v>770</v>
      </c>
      <c r="I7" s="159" t="s">
        <v>771</v>
      </c>
    </row>
    <row r="8" spans="1:9" x14ac:dyDescent="0.25">
      <c r="A8" s="142">
        <v>1</v>
      </c>
      <c r="B8" s="3" t="s">
        <v>26</v>
      </c>
      <c r="C8" s="23">
        <v>214</v>
      </c>
      <c r="D8" s="154">
        <v>113</v>
      </c>
      <c r="E8" s="154">
        <v>132</v>
      </c>
      <c r="F8" s="154">
        <v>195</v>
      </c>
      <c r="G8" s="154">
        <v>71816</v>
      </c>
      <c r="H8" s="154">
        <v>263</v>
      </c>
      <c r="I8" s="130">
        <v>115</v>
      </c>
    </row>
    <row r="9" spans="1:9" x14ac:dyDescent="0.25">
      <c r="A9" s="142">
        <v>2</v>
      </c>
      <c r="B9" s="3" t="s">
        <v>28</v>
      </c>
      <c r="C9" s="23">
        <v>389</v>
      </c>
      <c r="D9" s="154">
        <v>218</v>
      </c>
      <c r="E9" s="154">
        <v>256</v>
      </c>
      <c r="F9" s="154">
        <v>351</v>
      </c>
      <c r="G9" s="154">
        <v>127105</v>
      </c>
      <c r="H9" s="154">
        <v>594</v>
      </c>
      <c r="I9" s="130">
        <v>252</v>
      </c>
    </row>
    <row r="10" spans="1:9" x14ac:dyDescent="0.25">
      <c r="A10" s="142">
        <v>3</v>
      </c>
      <c r="B10" s="3" t="s">
        <v>34</v>
      </c>
      <c r="C10" s="23">
        <v>606</v>
      </c>
      <c r="D10" s="154">
        <v>262</v>
      </c>
      <c r="E10" s="154">
        <v>333</v>
      </c>
      <c r="F10" s="154">
        <v>535</v>
      </c>
      <c r="G10" s="154">
        <v>187029</v>
      </c>
      <c r="H10" s="154">
        <v>619</v>
      </c>
      <c r="I10" s="130">
        <v>312</v>
      </c>
    </row>
    <row r="11" spans="1:9" x14ac:dyDescent="0.25">
      <c r="A11" s="142">
        <v>4</v>
      </c>
      <c r="B11" s="3" t="s">
        <v>549</v>
      </c>
      <c r="C11" s="23">
        <v>959</v>
      </c>
      <c r="D11" s="154">
        <v>610</v>
      </c>
      <c r="E11" s="154">
        <v>567</v>
      </c>
      <c r="F11" s="154">
        <v>1002</v>
      </c>
      <c r="G11" s="154">
        <v>333793</v>
      </c>
      <c r="H11" s="154">
        <v>1297</v>
      </c>
      <c r="I11" s="130">
        <v>487</v>
      </c>
    </row>
    <row r="12" spans="1:9" x14ac:dyDescent="0.25">
      <c r="A12" s="142">
        <v>5</v>
      </c>
      <c r="B12" s="3" t="s">
        <v>29</v>
      </c>
      <c r="C12" s="23">
        <v>382</v>
      </c>
      <c r="D12" s="154">
        <v>191</v>
      </c>
      <c r="E12" s="154">
        <v>178</v>
      </c>
      <c r="F12" s="154">
        <v>395</v>
      </c>
      <c r="G12" s="154">
        <v>129273</v>
      </c>
      <c r="H12" s="154">
        <v>496</v>
      </c>
      <c r="I12" s="130">
        <v>194</v>
      </c>
    </row>
    <row r="13" spans="1:9" x14ac:dyDescent="0.25">
      <c r="A13" s="143"/>
      <c r="B13" s="4" t="s">
        <v>36</v>
      </c>
      <c r="C13" s="26">
        <v>0</v>
      </c>
      <c r="D13" s="136">
        <v>0</v>
      </c>
      <c r="E13" s="136">
        <v>0</v>
      </c>
      <c r="F13" s="136">
        <v>0</v>
      </c>
      <c r="G13" s="136">
        <v>0</v>
      </c>
      <c r="H13" s="136">
        <v>0</v>
      </c>
      <c r="I13" s="131">
        <v>0</v>
      </c>
    </row>
    <row r="14" spans="1:9" x14ac:dyDescent="0.25">
      <c r="A14" s="142">
        <v>6</v>
      </c>
      <c r="B14" s="3" t="s">
        <v>39</v>
      </c>
      <c r="C14" s="23">
        <v>0</v>
      </c>
      <c r="D14" s="154">
        <v>0</v>
      </c>
      <c r="E14" s="154">
        <v>0</v>
      </c>
      <c r="F14" s="154">
        <v>0</v>
      </c>
      <c r="G14" s="154">
        <v>0</v>
      </c>
      <c r="H14" s="154">
        <v>0</v>
      </c>
      <c r="I14" s="130">
        <v>0</v>
      </c>
    </row>
    <row r="15" spans="1:9" x14ac:dyDescent="0.25">
      <c r="A15" s="143"/>
      <c r="B15" s="4" t="s">
        <v>35</v>
      </c>
      <c r="C15" s="26">
        <v>1200</v>
      </c>
      <c r="D15" s="136">
        <v>341</v>
      </c>
      <c r="E15" s="136">
        <v>435</v>
      </c>
      <c r="F15" s="136">
        <v>1017</v>
      </c>
      <c r="G15" s="136">
        <v>397707</v>
      </c>
      <c r="H15" s="136">
        <v>1318</v>
      </c>
      <c r="I15" s="131">
        <v>638</v>
      </c>
    </row>
    <row r="16" spans="1:9" x14ac:dyDescent="0.25">
      <c r="A16" s="143"/>
      <c r="B16" s="4" t="s">
        <v>841</v>
      </c>
      <c r="C16" s="26">
        <v>354</v>
      </c>
      <c r="D16" s="136">
        <v>211</v>
      </c>
      <c r="E16" s="136">
        <v>218</v>
      </c>
      <c r="F16" s="136">
        <v>331</v>
      </c>
      <c r="G16" s="136">
        <v>118003</v>
      </c>
      <c r="H16" s="136">
        <v>450</v>
      </c>
      <c r="I16" s="131">
        <v>218</v>
      </c>
    </row>
    <row r="17" spans="1:9" x14ac:dyDescent="0.25">
      <c r="A17" s="143"/>
      <c r="B17" s="4" t="s">
        <v>37</v>
      </c>
      <c r="C17" s="26">
        <v>0</v>
      </c>
      <c r="D17" s="136">
        <v>0</v>
      </c>
      <c r="E17" s="136">
        <v>0</v>
      </c>
      <c r="F17" s="136">
        <v>0</v>
      </c>
      <c r="G17" s="136">
        <v>0</v>
      </c>
      <c r="H17" s="136">
        <v>0</v>
      </c>
      <c r="I17" s="131">
        <v>0</v>
      </c>
    </row>
    <row r="18" spans="1:9" x14ac:dyDescent="0.25">
      <c r="A18" s="142">
        <v>7</v>
      </c>
      <c r="B18" s="3" t="s">
        <v>25</v>
      </c>
      <c r="C18" s="23">
        <v>394</v>
      </c>
      <c r="D18" s="154">
        <v>190</v>
      </c>
      <c r="E18" s="154">
        <v>213</v>
      </c>
      <c r="F18" s="154">
        <v>348</v>
      </c>
      <c r="G18" s="154">
        <v>133020</v>
      </c>
      <c r="H18" s="154">
        <v>515</v>
      </c>
      <c r="I18" s="130">
        <v>204</v>
      </c>
    </row>
    <row r="19" spans="1:9" x14ac:dyDescent="0.25">
      <c r="A19" s="142">
        <v>8</v>
      </c>
      <c r="B19" s="3" t="s">
        <v>32</v>
      </c>
      <c r="C19" s="23">
        <v>363</v>
      </c>
      <c r="D19" s="154">
        <v>233</v>
      </c>
      <c r="E19" s="154">
        <v>238</v>
      </c>
      <c r="F19" s="154">
        <v>358</v>
      </c>
      <c r="G19" s="154">
        <v>124006</v>
      </c>
      <c r="H19" s="154">
        <v>512</v>
      </c>
      <c r="I19" s="130">
        <v>213</v>
      </c>
    </row>
    <row r="20" spans="1:9" x14ac:dyDescent="0.25">
      <c r="A20" s="142">
        <v>9</v>
      </c>
      <c r="B20" s="3" t="s">
        <v>33</v>
      </c>
      <c r="C20" s="23">
        <v>131</v>
      </c>
      <c r="D20" s="154">
        <v>103</v>
      </c>
      <c r="E20" s="154">
        <v>116</v>
      </c>
      <c r="F20" s="154">
        <v>118</v>
      </c>
      <c r="G20" s="154">
        <v>42740</v>
      </c>
      <c r="H20" s="154">
        <v>195</v>
      </c>
      <c r="I20" s="130">
        <v>82</v>
      </c>
    </row>
    <row r="21" spans="1:9" x14ac:dyDescent="0.25">
      <c r="A21" s="142">
        <v>11</v>
      </c>
      <c r="B21" s="3" t="s">
        <v>38</v>
      </c>
      <c r="C21" s="23">
        <v>141</v>
      </c>
      <c r="D21" s="154">
        <v>88</v>
      </c>
      <c r="E21" s="154">
        <v>100</v>
      </c>
      <c r="F21" s="154">
        <v>129</v>
      </c>
      <c r="G21" s="154">
        <v>45419</v>
      </c>
      <c r="H21" s="154">
        <v>217</v>
      </c>
      <c r="I21" s="130">
        <v>107</v>
      </c>
    </row>
    <row r="22" spans="1:9" x14ac:dyDescent="0.25">
      <c r="A22" s="142">
        <v>12</v>
      </c>
      <c r="B22" s="3" t="s">
        <v>904</v>
      </c>
      <c r="C22" s="23">
        <v>436</v>
      </c>
      <c r="D22" s="154">
        <v>246</v>
      </c>
      <c r="E22" s="154">
        <v>255</v>
      </c>
      <c r="F22" s="154">
        <v>427</v>
      </c>
      <c r="G22" s="154">
        <v>137562</v>
      </c>
      <c r="H22" s="154">
        <v>584</v>
      </c>
      <c r="I22" s="130">
        <v>252</v>
      </c>
    </row>
    <row r="23" spans="1:9" x14ac:dyDescent="0.25">
      <c r="A23" s="142">
        <v>13</v>
      </c>
      <c r="B23" s="3" t="s">
        <v>30</v>
      </c>
      <c r="C23" s="23">
        <v>120</v>
      </c>
      <c r="D23" s="154">
        <v>104</v>
      </c>
      <c r="E23" s="154">
        <v>88</v>
      </c>
      <c r="F23" s="154">
        <v>136</v>
      </c>
      <c r="G23" s="154">
        <v>46626</v>
      </c>
      <c r="H23" s="154">
        <v>159</v>
      </c>
      <c r="I23" s="130">
        <v>85</v>
      </c>
    </row>
    <row r="24" spans="1:9" x14ac:dyDescent="0.25">
      <c r="A24" s="142">
        <v>14</v>
      </c>
      <c r="B24" s="3" t="s">
        <v>31</v>
      </c>
      <c r="C24" s="23">
        <v>509</v>
      </c>
      <c r="D24" s="154">
        <v>206</v>
      </c>
      <c r="E24" s="154">
        <v>198</v>
      </c>
      <c r="F24" s="154">
        <v>471</v>
      </c>
      <c r="G24" s="154">
        <v>163456</v>
      </c>
      <c r="H24" s="154">
        <v>566</v>
      </c>
      <c r="I24" s="130">
        <v>219</v>
      </c>
    </row>
    <row r="25" spans="1:9" x14ac:dyDescent="0.25">
      <c r="A25" s="142">
        <v>15</v>
      </c>
      <c r="B25" s="3" t="s">
        <v>40</v>
      </c>
      <c r="C25" s="23">
        <v>640</v>
      </c>
      <c r="D25" s="154">
        <v>261</v>
      </c>
      <c r="E25" s="154">
        <v>315</v>
      </c>
      <c r="F25" s="154">
        <v>586</v>
      </c>
      <c r="G25" s="154">
        <v>211347</v>
      </c>
      <c r="H25" s="154">
        <v>724</v>
      </c>
      <c r="I25" s="130">
        <v>278</v>
      </c>
    </row>
    <row r="26" spans="1:9" x14ac:dyDescent="0.25">
      <c r="A26" s="142">
        <v>16</v>
      </c>
      <c r="B26" s="3" t="s">
        <v>27</v>
      </c>
      <c r="C26" s="23">
        <v>1007</v>
      </c>
      <c r="D26" s="154">
        <v>393</v>
      </c>
      <c r="E26" s="154">
        <v>495</v>
      </c>
      <c r="F26" s="154">
        <v>905</v>
      </c>
      <c r="G26" s="154">
        <v>334009</v>
      </c>
      <c r="H26" s="154">
        <v>1056</v>
      </c>
      <c r="I26" s="130">
        <v>489</v>
      </c>
    </row>
    <row r="27" spans="1:9" x14ac:dyDescent="0.25">
      <c r="A27" s="142">
        <v>18</v>
      </c>
      <c r="B27" s="3" t="s">
        <v>550</v>
      </c>
      <c r="C27" s="23">
        <v>0</v>
      </c>
      <c r="D27" s="154">
        <v>0</v>
      </c>
      <c r="E27" s="154">
        <v>0</v>
      </c>
      <c r="F27" s="154">
        <v>0</v>
      </c>
      <c r="G27" s="154">
        <v>0</v>
      </c>
      <c r="H27" s="154">
        <v>0</v>
      </c>
      <c r="I27" s="130">
        <v>0</v>
      </c>
    </row>
    <row r="28" spans="1:9" x14ac:dyDescent="0.25">
      <c r="A28" s="6" t="s">
        <v>1128</v>
      </c>
      <c r="B28" s="7"/>
      <c r="C28" s="29">
        <v>7845</v>
      </c>
      <c r="D28" s="155">
        <v>3770</v>
      </c>
      <c r="E28" s="155">
        <v>4137</v>
      </c>
      <c r="F28" s="155">
        <v>7304</v>
      </c>
      <c r="G28" s="155">
        <v>2602911</v>
      </c>
      <c r="H28" s="155">
        <v>9565</v>
      </c>
      <c r="I28" s="132">
        <v>4145</v>
      </c>
    </row>
  </sheetData>
  <phoneticPr fontId="3" type="noConversion"/>
  <printOptions horizontalCentered="1"/>
  <pageMargins left="0.39370078740157483" right="0.39370078740157483" top="1.3779527559055118" bottom="0.98425196850393704" header="0.70866141732283472" footer="0.51181102362204722"/>
  <pageSetup paperSize="5" scale="95" orientation="landscape" r:id="rId2"/>
  <headerFooter alignWithMargins="0">
    <oddHeader>&amp;C&amp;"Arial,Gras"&amp;11MINISTÈRE DE LA SANTÉ ET DES SERVICES SOCIAUX&amp;"Arial,Normal"
RAPPORTS STATISTIQUES ANNUELS DES CENTRES JEUNESSE (missions CPEJ et CRJDA/MDA)&amp;R&amp;"Arial,Gras"&amp;11Année
2011-2012</oddHeader>
    <oddFooter>&amp;L&amp;"Arial,Italique"&amp;9Direction des jeunes et des familles&amp;C&amp;"Arial,Italique"&amp;9Page &amp;P de &amp;N&amp;R&amp;"Arial,Italique"&amp;9&amp;A</oddFooter>
  </headerFooter>
</worksheet>
</file>

<file path=xl/worksheets/sheet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indexed="34"/>
  </sheetPr>
  <dimension ref="A1:I28"/>
  <sheetViews>
    <sheetView view="pageLayout" topLeftCell="A9" zoomScaleNormal="85" workbookViewId="0">
      <selection activeCell="H6" sqref="H6"/>
      <pivotSelection pane="bottomRight" showHeader="1" axis="axisRow" dimension="1" activeRow="8" activeCol="1" previousRow="8" previousCol="1" click="1" r:id="rId1">
        <pivotArea dataOnly="0" labelOnly="1" outline="0" fieldPosition="0">
          <references count="1">
            <reference field="2" count="0"/>
          </references>
        </pivotArea>
      </pivotSelection>
    </sheetView>
  </sheetViews>
  <sheetFormatPr baseColWidth="10" defaultRowHeight="13.2" x14ac:dyDescent="0.25"/>
  <cols>
    <col min="1" max="1" width="9.6640625" customWidth="1"/>
    <col min="2" max="2" width="62.6640625" customWidth="1"/>
    <col min="3" max="9" width="10.6640625" customWidth="1"/>
  </cols>
  <sheetData>
    <row r="1" spans="1:9" x14ac:dyDescent="0.25">
      <c r="A1" s="1" t="s">
        <v>774</v>
      </c>
    </row>
    <row r="2" spans="1:9" x14ac:dyDescent="0.25">
      <c r="A2" s="1"/>
      <c r="B2" s="72" t="s">
        <v>1155</v>
      </c>
    </row>
    <row r="4" spans="1:9" s="70" customFormat="1" ht="15" customHeight="1" x14ac:dyDescent="0.25">
      <c r="A4" s="206" t="s">
        <v>838</v>
      </c>
      <c r="B4" s="421" t="s">
        <v>839</v>
      </c>
    </row>
    <row r="5" spans="1:9" s="141" customFormat="1" ht="15" customHeight="1" x14ac:dyDescent="0.25">
      <c r="A5"/>
      <c r="B5"/>
      <c r="C5" s="182" t="s">
        <v>638</v>
      </c>
      <c r="D5" s="183"/>
      <c r="E5" s="183"/>
      <c r="F5" s="184"/>
      <c r="G5"/>
      <c r="H5"/>
      <c r="I5"/>
    </row>
    <row r="6" spans="1:9" hidden="1" x14ac:dyDescent="0.25">
      <c r="A6" s="3"/>
      <c r="B6" s="5"/>
      <c r="C6" s="2" t="s">
        <v>575</v>
      </c>
      <c r="D6" s="5"/>
      <c r="E6" s="5"/>
      <c r="F6" s="5"/>
      <c r="G6" s="22"/>
    </row>
    <row r="7" spans="1:9" ht="45" customHeight="1" x14ac:dyDescent="0.25">
      <c r="A7" s="137" t="s">
        <v>766</v>
      </c>
      <c r="B7" s="137" t="s">
        <v>767</v>
      </c>
      <c r="C7" s="175" t="s">
        <v>1143</v>
      </c>
      <c r="D7" s="175" t="s">
        <v>1146</v>
      </c>
      <c r="E7" s="175" t="s">
        <v>1152</v>
      </c>
      <c r="F7" s="175" t="s">
        <v>1147</v>
      </c>
      <c r="G7" s="175" t="s">
        <v>630</v>
      </c>
    </row>
    <row r="8" spans="1:9" x14ac:dyDescent="0.25">
      <c r="A8" s="142">
        <v>1</v>
      </c>
      <c r="B8" s="3" t="s">
        <v>26</v>
      </c>
      <c r="C8" s="388">
        <v>0</v>
      </c>
      <c r="D8" s="388">
        <v>0</v>
      </c>
      <c r="E8" s="388">
        <v>0</v>
      </c>
      <c r="F8" s="388">
        <v>0</v>
      </c>
      <c r="G8" s="388">
        <v>0</v>
      </c>
    </row>
    <row r="9" spans="1:9" x14ac:dyDescent="0.25">
      <c r="A9" s="142">
        <v>2</v>
      </c>
      <c r="B9" s="3" t="s">
        <v>28</v>
      </c>
      <c r="C9" s="389">
        <v>0</v>
      </c>
      <c r="D9" s="389">
        <v>0</v>
      </c>
      <c r="E9" s="389">
        <v>0</v>
      </c>
      <c r="F9" s="389">
        <v>0</v>
      </c>
      <c r="G9" s="389">
        <v>0</v>
      </c>
    </row>
    <row r="10" spans="1:9" x14ac:dyDescent="0.25">
      <c r="A10" s="142">
        <v>3</v>
      </c>
      <c r="B10" s="3" t="s">
        <v>34</v>
      </c>
      <c r="C10" s="389">
        <v>0</v>
      </c>
      <c r="D10" s="389">
        <v>0</v>
      </c>
      <c r="E10" s="389">
        <v>0</v>
      </c>
      <c r="F10" s="389">
        <v>0</v>
      </c>
      <c r="G10" s="389">
        <v>0</v>
      </c>
    </row>
    <row r="11" spans="1:9" x14ac:dyDescent="0.25">
      <c r="A11" s="142">
        <v>4</v>
      </c>
      <c r="B11" s="3" t="s">
        <v>549</v>
      </c>
      <c r="C11" s="389">
        <v>0</v>
      </c>
      <c r="D11" s="389">
        <v>1</v>
      </c>
      <c r="E11" s="389">
        <v>0</v>
      </c>
      <c r="F11" s="389">
        <v>1</v>
      </c>
      <c r="G11" s="389">
        <v>67</v>
      </c>
    </row>
    <row r="12" spans="1:9" x14ac:dyDescent="0.25">
      <c r="A12" s="142">
        <v>5</v>
      </c>
      <c r="B12" s="3" t="s">
        <v>29</v>
      </c>
      <c r="C12" s="389">
        <v>0</v>
      </c>
      <c r="D12" s="389">
        <v>0</v>
      </c>
      <c r="E12" s="389">
        <v>0</v>
      </c>
      <c r="F12" s="389">
        <v>0</v>
      </c>
      <c r="G12" s="389">
        <v>0</v>
      </c>
    </row>
    <row r="13" spans="1:9" x14ac:dyDescent="0.25">
      <c r="A13" s="143"/>
      <c r="B13" s="4" t="s">
        <v>36</v>
      </c>
      <c r="C13" s="390">
        <v>0</v>
      </c>
      <c r="D13" s="390">
        <v>0</v>
      </c>
      <c r="E13" s="390">
        <v>0</v>
      </c>
      <c r="F13" s="390">
        <v>0</v>
      </c>
      <c r="G13" s="390">
        <v>0</v>
      </c>
    </row>
    <row r="14" spans="1:9" x14ac:dyDescent="0.25">
      <c r="A14" s="142">
        <v>6</v>
      </c>
      <c r="B14" s="3" t="s">
        <v>39</v>
      </c>
      <c r="C14" s="389">
        <v>0</v>
      </c>
      <c r="D14" s="389">
        <v>0</v>
      </c>
      <c r="E14" s="389">
        <v>0</v>
      </c>
      <c r="F14" s="389">
        <v>0</v>
      </c>
      <c r="G14" s="389">
        <v>0</v>
      </c>
    </row>
    <row r="15" spans="1:9" x14ac:dyDescent="0.25">
      <c r="A15" s="143"/>
      <c r="B15" s="4" t="s">
        <v>35</v>
      </c>
      <c r="C15" s="390">
        <v>0</v>
      </c>
      <c r="D15" s="390">
        <v>0</v>
      </c>
      <c r="E15" s="390">
        <v>0</v>
      </c>
      <c r="F15" s="390">
        <v>0</v>
      </c>
      <c r="G15" s="390">
        <v>0</v>
      </c>
    </row>
    <row r="16" spans="1:9" x14ac:dyDescent="0.25">
      <c r="A16" s="143"/>
      <c r="B16" s="4" t="s">
        <v>841</v>
      </c>
      <c r="C16" s="390">
        <v>0</v>
      </c>
      <c r="D16" s="390">
        <v>0</v>
      </c>
      <c r="E16" s="390">
        <v>0</v>
      </c>
      <c r="F16" s="390">
        <v>0</v>
      </c>
      <c r="G16" s="390">
        <v>0</v>
      </c>
    </row>
    <row r="17" spans="1:7" x14ac:dyDescent="0.25">
      <c r="A17" s="143"/>
      <c r="B17" s="4" t="s">
        <v>37</v>
      </c>
      <c r="C17" s="390">
        <v>0</v>
      </c>
      <c r="D17" s="390">
        <v>0</v>
      </c>
      <c r="E17" s="390">
        <v>0</v>
      </c>
      <c r="F17" s="390">
        <v>0</v>
      </c>
      <c r="G17" s="390">
        <v>0</v>
      </c>
    </row>
    <row r="18" spans="1:7" x14ac:dyDescent="0.25">
      <c r="A18" s="142">
        <v>7</v>
      </c>
      <c r="B18" s="3" t="s">
        <v>25</v>
      </c>
      <c r="C18" s="389">
        <v>0</v>
      </c>
      <c r="D18" s="389">
        <v>0</v>
      </c>
      <c r="E18" s="389">
        <v>0</v>
      </c>
      <c r="F18" s="389">
        <v>0</v>
      </c>
      <c r="G18" s="389">
        <v>0</v>
      </c>
    </row>
    <row r="19" spans="1:7" x14ac:dyDescent="0.25">
      <c r="A19" s="142">
        <v>8</v>
      </c>
      <c r="B19" s="3" t="s">
        <v>32</v>
      </c>
      <c r="C19" s="389">
        <v>0</v>
      </c>
      <c r="D19" s="389">
        <v>0</v>
      </c>
      <c r="E19" s="389">
        <v>0</v>
      </c>
      <c r="F19" s="389">
        <v>0</v>
      </c>
      <c r="G19" s="389">
        <v>0</v>
      </c>
    </row>
    <row r="20" spans="1:7" x14ac:dyDescent="0.25">
      <c r="A20" s="142">
        <v>9</v>
      </c>
      <c r="B20" s="3" t="s">
        <v>33</v>
      </c>
      <c r="C20" s="389">
        <v>0</v>
      </c>
      <c r="D20" s="389">
        <v>0</v>
      </c>
      <c r="E20" s="389">
        <v>0</v>
      </c>
      <c r="F20" s="389">
        <v>0</v>
      </c>
      <c r="G20" s="389">
        <v>0</v>
      </c>
    </row>
    <row r="21" spans="1:7" x14ac:dyDescent="0.25">
      <c r="A21" s="142">
        <v>11</v>
      </c>
      <c r="B21" s="3" t="s">
        <v>38</v>
      </c>
      <c r="C21" s="389">
        <v>0</v>
      </c>
      <c r="D21" s="389">
        <v>0</v>
      </c>
      <c r="E21" s="389">
        <v>0</v>
      </c>
      <c r="F21" s="389">
        <v>0</v>
      </c>
      <c r="G21" s="389">
        <v>0</v>
      </c>
    </row>
    <row r="22" spans="1:7" x14ac:dyDescent="0.25">
      <c r="A22" s="142">
        <v>12</v>
      </c>
      <c r="B22" s="3" t="s">
        <v>904</v>
      </c>
      <c r="C22" s="389">
        <v>0</v>
      </c>
      <c r="D22" s="389">
        <v>0</v>
      </c>
      <c r="E22" s="389">
        <v>0</v>
      </c>
      <c r="F22" s="389">
        <v>0</v>
      </c>
      <c r="G22" s="389">
        <v>0</v>
      </c>
    </row>
    <row r="23" spans="1:7" x14ac:dyDescent="0.25">
      <c r="A23" s="142">
        <v>13</v>
      </c>
      <c r="B23" s="3" t="s">
        <v>30</v>
      </c>
      <c r="C23" s="389">
        <v>0</v>
      </c>
      <c r="D23" s="389">
        <v>0</v>
      </c>
      <c r="E23" s="389">
        <v>0</v>
      </c>
      <c r="F23" s="389">
        <v>0</v>
      </c>
      <c r="G23" s="389">
        <v>0</v>
      </c>
    </row>
    <row r="24" spans="1:7" x14ac:dyDescent="0.25">
      <c r="A24" s="142">
        <v>14</v>
      </c>
      <c r="B24" s="3" t="s">
        <v>31</v>
      </c>
      <c r="C24" s="389">
        <v>0</v>
      </c>
      <c r="D24" s="389">
        <v>0</v>
      </c>
      <c r="E24" s="389">
        <v>0</v>
      </c>
      <c r="F24" s="389">
        <v>0</v>
      </c>
      <c r="G24" s="389">
        <v>0</v>
      </c>
    </row>
    <row r="25" spans="1:7" x14ac:dyDescent="0.25">
      <c r="A25" s="142">
        <v>15</v>
      </c>
      <c r="B25" s="3" t="s">
        <v>40</v>
      </c>
      <c r="C25" s="389">
        <v>0</v>
      </c>
      <c r="D25" s="389">
        <v>0</v>
      </c>
      <c r="E25" s="389">
        <v>0</v>
      </c>
      <c r="F25" s="389">
        <v>0</v>
      </c>
      <c r="G25" s="389">
        <v>0</v>
      </c>
    </row>
    <row r="26" spans="1:7" x14ac:dyDescent="0.25">
      <c r="A26" s="142">
        <v>16</v>
      </c>
      <c r="B26" s="3" t="s">
        <v>27</v>
      </c>
      <c r="C26" s="389">
        <v>1</v>
      </c>
      <c r="D26" s="389">
        <v>0</v>
      </c>
      <c r="E26" s="389">
        <v>0</v>
      </c>
      <c r="F26" s="389">
        <v>1</v>
      </c>
      <c r="G26" s="389">
        <v>353</v>
      </c>
    </row>
    <row r="27" spans="1:7" x14ac:dyDescent="0.25">
      <c r="A27" s="142">
        <v>18</v>
      </c>
      <c r="B27" s="3" t="s">
        <v>550</v>
      </c>
      <c r="C27" s="389">
        <v>0</v>
      </c>
      <c r="D27" s="389">
        <v>0</v>
      </c>
      <c r="E27" s="389">
        <v>0</v>
      </c>
      <c r="F27" s="389">
        <v>0</v>
      </c>
      <c r="G27" s="389">
        <v>0</v>
      </c>
    </row>
    <row r="28" spans="1:7" x14ac:dyDescent="0.25">
      <c r="A28" s="6" t="s">
        <v>1128</v>
      </c>
      <c r="B28" s="7"/>
      <c r="C28" s="391">
        <v>1</v>
      </c>
      <c r="D28" s="391">
        <v>1</v>
      </c>
      <c r="E28" s="391">
        <v>0</v>
      </c>
      <c r="F28" s="391">
        <v>2</v>
      </c>
      <c r="G28" s="391">
        <v>420</v>
      </c>
    </row>
  </sheetData>
  <printOptions horizontalCentered="1"/>
  <pageMargins left="0.39370078740157483" right="0.39370078740157483" top="1.3779527559055118" bottom="0.98425196850393704" header="0.70866141732283472" footer="0.51181102362204722"/>
  <pageSetup paperSize="5" scale="95" orientation="landscape" r:id="rId2"/>
  <headerFooter alignWithMargins="0">
    <oddHeader>&amp;C&amp;"Arial,Gras"&amp;11MINISTÈRE DE LA SANTÉ ET DES SERVICES SOCIAUX&amp;"Arial,Normal"
RAPPORTS STATISTIQUES ANNUELS DES CENTRES JEUNESSE (missions CPEJ et CRJDA/MDA)&amp;R&amp;"Arial,Gras"&amp;11Année
2011-2012</oddHeader>
    <oddFooter>&amp;L&amp;"Arial,Italique"&amp;9Direction des jeunes et des familles&amp;C&amp;"Arial,Italique"&amp;9Page &amp;P de &amp;N&amp;R&amp;"Arial,Italique"&amp;9&amp;A</oddFooter>
  </headerFooter>
</worksheet>
</file>

<file path=xl/worksheets/sheet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indexed="34"/>
  </sheetPr>
  <dimension ref="A1:I28"/>
  <sheetViews>
    <sheetView view="pageLayout" topLeftCell="A9" zoomScaleNormal="85" workbookViewId="0">
      <selection activeCell="H6" sqref="H6"/>
    </sheetView>
  </sheetViews>
  <sheetFormatPr baseColWidth="10" defaultRowHeight="13.2" x14ac:dyDescent="0.25"/>
  <cols>
    <col min="1" max="1" width="9.6640625" customWidth="1"/>
    <col min="2" max="2" width="62.6640625" customWidth="1"/>
    <col min="3" max="9" width="10.6640625" customWidth="1"/>
  </cols>
  <sheetData>
    <row r="1" spans="1:9" x14ac:dyDescent="0.25">
      <c r="A1" s="1" t="s">
        <v>774</v>
      </c>
    </row>
    <row r="2" spans="1:9" x14ac:dyDescent="0.25">
      <c r="A2" s="1"/>
      <c r="B2" s="72" t="s">
        <v>1156</v>
      </c>
    </row>
    <row r="4" spans="1:9" s="70" customFormat="1" ht="15" customHeight="1" x14ac:dyDescent="0.25">
      <c r="A4" s="206" t="s">
        <v>838</v>
      </c>
      <c r="B4" s="421" t="s">
        <v>839</v>
      </c>
    </row>
    <row r="5" spans="1:9" s="141" customFormat="1" ht="15" customHeight="1" x14ac:dyDescent="0.25">
      <c r="A5"/>
      <c r="B5"/>
      <c r="C5" s="182" t="s">
        <v>638</v>
      </c>
      <c r="D5" s="183"/>
      <c r="E5" s="183"/>
      <c r="F5" s="184"/>
      <c r="G5"/>
      <c r="H5"/>
      <c r="I5"/>
    </row>
    <row r="6" spans="1:9" hidden="1" x14ac:dyDescent="0.25">
      <c r="A6" s="3"/>
      <c r="B6" s="5"/>
      <c r="C6" s="2" t="s">
        <v>575</v>
      </c>
      <c r="D6" s="5"/>
      <c r="E6" s="5"/>
      <c r="F6" s="5"/>
      <c r="G6" s="22"/>
    </row>
    <row r="7" spans="1:9" ht="45" customHeight="1" x14ac:dyDescent="0.25">
      <c r="A7" s="137" t="s">
        <v>766</v>
      </c>
      <c r="B7" s="137" t="s">
        <v>767</v>
      </c>
      <c r="C7" s="175" t="s">
        <v>1143</v>
      </c>
      <c r="D7" s="175" t="s">
        <v>1146</v>
      </c>
      <c r="E7" s="175" t="s">
        <v>1152</v>
      </c>
      <c r="F7" s="175" t="s">
        <v>1147</v>
      </c>
      <c r="G7" s="175" t="s">
        <v>630</v>
      </c>
    </row>
    <row r="8" spans="1:9" x14ac:dyDescent="0.25">
      <c r="A8" s="142">
        <v>1</v>
      </c>
      <c r="B8" s="3" t="s">
        <v>26</v>
      </c>
      <c r="C8" s="388">
        <v>0</v>
      </c>
      <c r="D8" s="388">
        <v>0</v>
      </c>
      <c r="E8" s="388">
        <v>0</v>
      </c>
      <c r="F8" s="388">
        <v>0</v>
      </c>
      <c r="G8" s="388">
        <v>0</v>
      </c>
    </row>
    <row r="9" spans="1:9" x14ac:dyDescent="0.25">
      <c r="A9" s="142">
        <v>2</v>
      </c>
      <c r="B9" s="3" t="s">
        <v>28</v>
      </c>
      <c r="C9" s="389">
        <v>0</v>
      </c>
      <c r="D9" s="389">
        <v>1</v>
      </c>
      <c r="E9" s="389">
        <v>0</v>
      </c>
      <c r="F9" s="389">
        <v>1</v>
      </c>
      <c r="G9" s="389">
        <v>131</v>
      </c>
    </row>
    <row r="10" spans="1:9" x14ac:dyDescent="0.25">
      <c r="A10" s="142">
        <v>3</v>
      </c>
      <c r="B10" s="3" t="s">
        <v>34</v>
      </c>
      <c r="C10" s="389">
        <v>0</v>
      </c>
      <c r="D10" s="389">
        <v>0</v>
      </c>
      <c r="E10" s="389">
        <v>0</v>
      </c>
      <c r="F10" s="389">
        <v>0</v>
      </c>
      <c r="G10" s="389">
        <v>0</v>
      </c>
    </row>
    <row r="11" spans="1:9" x14ac:dyDescent="0.25">
      <c r="A11" s="142">
        <v>4</v>
      </c>
      <c r="B11" s="3" t="s">
        <v>549</v>
      </c>
      <c r="C11" s="389">
        <v>0</v>
      </c>
      <c r="D11" s="389">
        <v>0</v>
      </c>
      <c r="E11" s="389">
        <v>0</v>
      </c>
      <c r="F11" s="389">
        <v>0</v>
      </c>
      <c r="G11" s="389">
        <v>0</v>
      </c>
    </row>
    <row r="12" spans="1:9" x14ac:dyDescent="0.25">
      <c r="A12" s="142">
        <v>5</v>
      </c>
      <c r="B12" s="3" t="s">
        <v>29</v>
      </c>
      <c r="C12" s="389">
        <v>0</v>
      </c>
      <c r="D12" s="389">
        <v>0</v>
      </c>
      <c r="E12" s="389">
        <v>0</v>
      </c>
      <c r="F12" s="389">
        <v>0</v>
      </c>
      <c r="G12" s="389">
        <v>0</v>
      </c>
    </row>
    <row r="13" spans="1:9" x14ac:dyDescent="0.25">
      <c r="A13" s="143"/>
      <c r="B13" s="4" t="s">
        <v>36</v>
      </c>
      <c r="C13" s="390">
        <v>0</v>
      </c>
      <c r="D13" s="390">
        <v>0</v>
      </c>
      <c r="E13" s="390">
        <v>0</v>
      </c>
      <c r="F13" s="390">
        <v>0</v>
      </c>
      <c r="G13" s="390">
        <v>0</v>
      </c>
    </row>
    <row r="14" spans="1:9" x14ac:dyDescent="0.25">
      <c r="A14" s="142">
        <v>6</v>
      </c>
      <c r="B14" s="3" t="s">
        <v>39</v>
      </c>
      <c r="C14" s="389">
        <v>0</v>
      </c>
      <c r="D14" s="389">
        <v>0</v>
      </c>
      <c r="E14" s="389">
        <v>0</v>
      </c>
      <c r="F14" s="389">
        <v>0</v>
      </c>
      <c r="G14" s="389">
        <v>0</v>
      </c>
    </row>
    <row r="15" spans="1:9" x14ac:dyDescent="0.25">
      <c r="A15" s="143"/>
      <c r="B15" s="4" t="s">
        <v>35</v>
      </c>
      <c r="C15" s="390">
        <v>0</v>
      </c>
      <c r="D15" s="390">
        <v>0</v>
      </c>
      <c r="E15" s="390">
        <v>0</v>
      </c>
      <c r="F15" s="390">
        <v>0</v>
      </c>
      <c r="G15" s="390">
        <v>0</v>
      </c>
    </row>
    <row r="16" spans="1:9" x14ac:dyDescent="0.25">
      <c r="A16" s="143"/>
      <c r="B16" s="4" t="s">
        <v>841</v>
      </c>
      <c r="C16" s="390">
        <v>0</v>
      </c>
      <c r="D16" s="390">
        <v>0</v>
      </c>
      <c r="E16" s="390">
        <v>0</v>
      </c>
      <c r="F16" s="390">
        <v>0</v>
      </c>
      <c r="G16" s="390">
        <v>0</v>
      </c>
    </row>
    <row r="17" spans="1:7" x14ac:dyDescent="0.25">
      <c r="A17" s="143"/>
      <c r="B17" s="4" t="s">
        <v>37</v>
      </c>
      <c r="C17" s="390">
        <v>0</v>
      </c>
      <c r="D17" s="390">
        <v>0</v>
      </c>
      <c r="E17" s="390">
        <v>0</v>
      </c>
      <c r="F17" s="390">
        <v>0</v>
      </c>
      <c r="G17" s="390">
        <v>0</v>
      </c>
    </row>
    <row r="18" spans="1:7" x14ac:dyDescent="0.25">
      <c r="A18" s="142">
        <v>7</v>
      </c>
      <c r="B18" s="3" t="s">
        <v>25</v>
      </c>
      <c r="C18" s="389">
        <v>0</v>
      </c>
      <c r="D18" s="389">
        <v>0</v>
      </c>
      <c r="E18" s="389">
        <v>0</v>
      </c>
      <c r="F18" s="389">
        <v>0</v>
      </c>
      <c r="G18" s="389">
        <v>0</v>
      </c>
    </row>
    <row r="19" spans="1:7" x14ac:dyDescent="0.25">
      <c r="A19" s="142">
        <v>8</v>
      </c>
      <c r="B19" s="3" t="s">
        <v>32</v>
      </c>
      <c r="C19" s="389">
        <v>0</v>
      </c>
      <c r="D19" s="389">
        <v>0</v>
      </c>
      <c r="E19" s="389">
        <v>0</v>
      </c>
      <c r="F19" s="389">
        <v>0</v>
      </c>
      <c r="G19" s="389">
        <v>0</v>
      </c>
    </row>
    <row r="20" spans="1:7" x14ac:dyDescent="0.25">
      <c r="A20" s="142">
        <v>9</v>
      </c>
      <c r="B20" s="3" t="s">
        <v>33</v>
      </c>
      <c r="C20" s="389">
        <v>0</v>
      </c>
      <c r="D20" s="389">
        <v>0</v>
      </c>
      <c r="E20" s="389">
        <v>0</v>
      </c>
      <c r="F20" s="389">
        <v>0</v>
      </c>
      <c r="G20" s="389">
        <v>0</v>
      </c>
    </row>
    <row r="21" spans="1:7" x14ac:dyDescent="0.25">
      <c r="A21" s="142">
        <v>11</v>
      </c>
      <c r="B21" s="3" t="s">
        <v>38</v>
      </c>
      <c r="C21" s="389">
        <v>0</v>
      </c>
      <c r="D21" s="389">
        <v>0</v>
      </c>
      <c r="E21" s="389">
        <v>0</v>
      </c>
      <c r="F21" s="389">
        <v>0</v>
      </c>
      <c r="G21" s="389">
        <v>0</v>
      </c>
    </row>
    <row r="22" spans="1:7" x14ac:dyDescent="0.25">
      <c r="A22" s="142">
        <v>12</v>
      </c>
      <c r="B22" s="3" t="s">
        <v>904</v>
      </c>
      <c r="C22" s="389">
        <v>0</v>
      </c>
      <c r="D22" s="389">
        <v>0</v>
      </c>
      <c r="E22" s="389">
        <v>0</v>
      </c>
      <c r="F22" s="389">
        <v>0</v>
      </c>
      <c r="G22" s="389">
        <v>0</v>
      </c>
    </row>
    <row r="23" spans="1:7" x14ac:dyDescent="0.25">
      <c r="A23" s="142">
        <v>13</v>
      </c>
      <c r="B23" s="3" t="s">
        <v>30</v>
      </c>
      <c r="C23" s="389">
        <v>0</v>
      </c>
      <c r="D23" s="389">
        <v>0</v>
      </c>
      <c r="E23" s="389">
        <v>0</v>
      </c>
      <c r="F23" s="389">
        <v>0</v>
      </c>
      <c r="G23" s="389">
        <v>0</v>
      </c>
    </row>
    <row r="24" spans="1:7" x14ac:dyDescent="0.25">
      <c r="A24" s="142">
        <v>14</v>
      </c>
      <c r="B24" s="3" t="s">
        <v>31</v>
      </c>
      <c r="C24" s="389">
        <v>0</v>
      </c>
      <c r="D24" s="389">
        <v>0</v>
      </c>
      <c r="E24" s="389">
        <v>0</v>
      </c>
      <c r="F24" s="389">
        <v>0</v>
      </c>
      <c r="G24" s="389">
        <v>0</v>
      </c>
    </row>
    <row r="25" spans="1:7" x14ac:dyDescent="0.25">
      <c r="A25" s="142">
        <v>15</v>
      </c>
      <c r="B25" s="3" t="s">
        <v>40</v>
      </c>
      <c r="C25" s="389">
        <v>0</v>
      </c>
      <c r="D25" s="389">
        <v>0</v>
      </c>
      <c r="E25" s="389">
        <v>0</v>
      </c>
      <c r="F25" s="389">
        <v>0</v>
      </c>
      <c r="G25" s="389">
        <v>0</v>
      </c>
    </row>
    <row r="26" spans="1:7" x14ac:dyDescent="0.25">
      <c r="A26" s="142">
        <v>16</v>
      </c>
      <c r="B26" s="3" t="s">
        <v>27</v>
      </c>
      <c r="C26" s="389">
        <v>2</v>
      </c>
      <c r="D26" s="389">
        <v>0</v>
      </c>
      <c r="E26" s="389">
        <v>2</v>
      </c>
      <c r="F26" s="389">
        <v>0</v>
      </c>
      <c r="G26" s="389">
        <v>457</v>
      </c>
    </row>
    <row r="27" spans="1:7" x14ac:dyDescent="0.25">
      <c r="A27" s="142">
        <v>18</v>
      </c>
      <c r="B27" s="3" t="s">
        <v>550</v>
      </c>
      <c r="C27" s="389">
        <v>0</v>
      </c>
      <c r="D27" s="389">
        <v>0</v>
      </c>
      <c r="E27" s="389">
        <v>0</v>
      </c>
      <c r="F27" s="389">
        <v>0</v>
      </c>
      <c r="G27" s="389">
        <v>0</v>
      </c>
    </row>
    <row r="28" spans="1:7" x14ac:dyDescent="0.25">
      <c r="A28" s="6" t="s">
        <v>1128</v>
      </c>
      <c r="B28" s="7"/>
      <c r="C28" s="391">
        <v>2</v>
      </c>
      <c r="D28" s="391">
        <v>1</v>
      </c>
      <c r="E28" s="391">
        <v>2</v>
      </c>
      <c r="F28" s="391">
        <v>1</v>
      </c>
      <c r="G28" s="391">
        <v>588</v>
      </c>
    </row>
  </sheetData>
  <printOptions horizontalCentered="1"/>
  <pageMargins left="0.39370078740157483" right="0.39370078740157483" top="1.3779527559055118" bottom="0.98425196850393704" header="0.70866141732283472" footer="0.51181102362204722"/>
  <pageSetup paperSize="5" scale="95" orientation="landscape" r:id="rId2"/>
  <headerFooter alignWithMargins="0">
    <oddHeader>&amp;C&amp;"Arial,Gras"&amp;11MINISTÈRE DE LA SANTÉ ET DES SERVICES SOCIAUX&amp;"Arial,Normal"
RAPPORTS STATISTIQUES ANNUELS DES CENTRES JEUNESSE (missions CPEJ et CRJDA/MDA)&amp;R&amp;"Arial,Gras"&amp;11Année
2011-2012</oddHeader>
    <oddFooter>&amp;L&amp;"Arial,Italique"&amp;9Direction des jeunes et des familles&amp;C&amp;"Arial,Italique"&amp;9Page &amp;P de &amp;N&amp;R&amp;"Arial,Italique"&amp;9&amp;A</oddFooter>
  </headerFooter>
</worksheet>
</file>

<file path=xl/worksheets/sheet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indexed="34"/>
  </sheetPr>
  <dimension ref="A1:I28"/>
  <sheetViews>
    <sheetView view="pageLayout" topLeftCell="A9" zoomScaleNormal="85" workbookViewId="0">
      <selection activeCell="H6" sqref="H6"/>
    </sheetView>
  </sheetViews>
  <sheetFormatPr baseColWidth="10" defaultRowHeight="13.2" x14ac:dyDescent="0.25"/>
  <cols>
    <col min="1" max="1" width="9.6640625" customWidth="1"/>
    <col min="2" max="2" width="62.6640625" customWidth="1"/>
    <col min="3" max="9" width="10.6640625" customWidth="1"/>
  </cols>
  <sheetData>
    <row r="1" spans="1:9" x14ac:dyDescent="0.25">
      <c r="A1" s="1" t="s">
        <v>774</v>
      </c>
    </row>
    <row r="2" spans="1:9" x14ac:dyDescent="0.25">
      <c r="A2" s="1"/>
      <c r="B2" s="72" t="s">
        <v>1157</v>
      </c>
    </row>
    <row r="4" spans="1:9" s="70" customFormat="1" ht="15" customHeight="1" x14ac:dyDescent="0.25">
      <c r="A4" s="206" t="s">
        <v>838</v>
      </c>
      <c r="B4" s="421" t="s">
        <v>839</v>
      </c>
    </row>
    <row r="5" spans="1:9" s="141" customFormat="1" ht="15" customHeight="1" x14ac:dyDescent="0.25">
      <c r="A5"/>
      <c r="B5"/>
      <c r="C5" s="182" t="s">
        <v>638</v>
      </c>
      <c r="D5" s="183"/>
      <c r="E5" s="183"/>
      <c r="F5" s="184"/>
      <c r="G5"/>
      <c r="H5"/>
      <c r="I5"/>
    </row>
    <row r="6" spans="1:9" hidden="1" x14ac:dyDescent="0.25">
      <c r="A6" s="3"/>
      <c r="B6" s="5"/>
      <c r="C6" s="2" t="s">
        <v>575</v>
      </c>
      <c r="D6" s="5"/>
      <c r="E6" s="5"/>
      <c r="F6" s="5"/>
      <c r="G6" s="22"/>
    </row>
    <row r="7" spans="1:9" ht="45" customHeight="1" x14ac:dyDescent="0.25">
      <c r="A7" s="137" t="s">
        <v>766</v>
      </c>
      <c r="B7" s="137" t="s">
        <v>767</v>
      </c>
      <c r="C7" s="429" t="s">
        <v>1143</v>
      </c>
      <c r="D7" s="430" t="s">
        <v>1146</v>
      </c>
      <c r="E7" s="430" t="s">
        <v>1152</v>
      </c>
      <c r="F7" s="430" t="s">
        <v>1147</v>
      </c>
      <c r="G7" s="431" t="s">
        <v>630</v>
      </c>
    </row>
    <row r="8" spans="1:9" x14ac:dyDescent="0.25">
      <c r="A8" s="142">
        <v>1</v>
      </c>
      <c r="B8" s="3" t="s">
        <v>26</v>
      </c>
      <c r="C8" s="415">
        <v>0</v>
      </c>
      <c r="D8" s="412">
        <v>0</v>
      </c>
      <c r="E8" s="412">
        <v>0</v>
      </c>
      <c r="F8" s="412">
        <v>0</v>
      </c>
      <c r="G8" s="408">
        <v>0</v>
      </c>
    </row>
    <row r="9" spans="1:9" x14ac:dyDescent="0.25">
      <c r="A9" s="142">
        <v>2</v>
      </c>
      <c r="B9" s="3" t="s">
        <v>28</v>
      </c>
      <c r="C9" s="416">
        <v>0</v>
      </c>
      <c r="D9" s="295">
        <v>0</v>
      </c>
      <c r="E9" s="295">
        <v>0</v>
      </c>
      <c r="F9" s="295">
        <v>0</v>
      </c>
      <c r="G9" s="409">
        <v>0</v>
      </c>
    </row>
    <row r="10" spans="1:9" x14ac:dyDescent="0.25">
      <c r="A10" s="142">
        <v>3</v>
      </c>
      <c r="B10" s="3" t="s">
        <v>34</v>
      </c>
      <c r="C10" s="416">
        <v>0</v>
      </c>
      <c r="D10" s="295">
        <v>0</v>
      </c>
      <c r="E10" s="295">
        <v>0</v>
      </c>
      <c r="F10" s="295">
        <v>0</v>
      </c>
      <c r="G10" s="409">
        <v>0</v>
      </c>
    </row>
    <row r="11" spans="1:9" x14ac:dyDescent="0.25">
      <c r="A11" s="142">
        <v>4</v>
      </c>
      <c r="B11" s="3" t="s">
        <v>549</v>
      </c>
      <c r="C11" s="416">
        <v>0</v>
      </c>
      <c r="D11" s="295">
        <v>0</v>
      </c>
      <c r="E11" s="295">
        <v>0</v>
      </c>
      <c r="F11" s="295">
        <v>0</v>
      </c>
      <c r="G11" s="409">
        <v>0</v>
      </c>
    </row>
    <row r="12" spans="1:9" x14ac:dyDescent="0.25">
      <c r="A12" s="142">
        <v>5</v>
      </c>
      <c r="B12" s="3" t="s">
        <v>29</v>
      </c>
      <c r="C12" s="416">
        <v>0</v>
      </c>
      <c r="D12" s="295">
        <v>0</v>
      </c>
      <c r="E12" s="295">
        <v>0</v>
      </c>
      <c r="F12" s="295">
        <v>0</v>
      </c>
      <c r="G12" s="409">
        <v>0</v>
      </c>
    </row>
    <row r="13" spans="1:9" x14ac:dyDescent="0.25">
      <c r="A13" s="143"/>
      <c r="B13" s="4" t="s">
        <v>36</v>
      </c>
      <c r="C13" s="417">
        <v>0</v>
      </c>
      <c r="D13" s="413">
        <v>0</v>
      </c>
      <c r="E13" s="413">
        <v>0</v>
      </c>
      <c r="F13" s="413">
        <v>0</v>
      </c>
      <c r="G13" s="410">
        <v>0</v>
      </c>
    </row>
    <row r="14" spans="1:9" x14ac:dyDescent="0.25">
      <c r="A14" s="142">
        <v>6</v>
      </c>
      <c r="B14" s="3" t="s">
        <v>39</v>
      </c>
      <c r="C14" s="416">
        <v>0</v>
      </c>
      <c r="D14" s="295">
        <v>0</v>
      </c>
      <c r="E14" s="295">
        <v>0</v>
      </c>
      <c r="F14" s="295">
        <v>0</v>
      </c>
      <c r="G14" s="409">
        <v>0</v>
      </c>
    </row>
    <row r="15" spans="1:9" x14ac:dyDescent="0.25">
      <c r="A15" s="143"/>
      <c r="B15" s="4" t="s">
        <v>35</v>
      </c>
      <c r="C15" s="417">
        <v>0</v>
      </c>
      <c r="D15" s="413">
        <v>0</v>
      </c>
      <c r="E15" s="413">
        <v>0</v>
      </c>
      <c r="F15" s="413">
        <v>0</v>
      </c>
      <c r="G15" s="410">
        <v>0</v>
      </c>
    </row>
    <row r="16" spans="1:9" x14ac:dyDescent="0.25">
      <c r="A16" s="143"/>
      <c r="B16" s="4" t="s">
        <v>841</v>
      </c>
      <c r="C16" s="417">
        <v>0</v>
      </c>
      <c r="D16" s="413">
        <v>0</v>
      </c>
      <c r="E16" s="413">
        <v>0</v>
      </c>
      <c r="F16" s="413">
        <v>0</v>
      </c>
      <c r="G16" s="410">
        <v>0</v>
      </c>
    </row>
    <row r="17" spans="1:7" x14ac:dyDescent="0.25">
      <c r="A17" s="143"/>
      <c r="B17" s="4" t="s">
        <v>37</v>
      </c>
      <c r="C17" s="417">
        <v>0</v>
      </c>
      <c r="D17" s="413">
        <v>0</v>
      </c>
      <c r="E17" s="413">
        <v>0</v>
      </c>
      <c r="F17" s="413">
        <v>0</v>
      </c>
      <c r="G17" s="410">
        <v>0</v>
      </c>
    </row>
    <row r="18" spans="1:7" x14ac:dyDescent="0.25">
      <c r="A18" s="142">
        <v>7</v>
      </c>
      <c r="B18" s="3" t="s">
        <v>25</v>
      </c>
      <c r="C18" s="416">
        <v>0</v>
      </c>
      <c r="D18" s="295">
        <v>0</v>
      </c>
      <c r="E18" s="295">
        <v>0</v>
      </c>
      <c r="F18" s="295">
        <v>0</v>
      </c>
      <c r="G18" s="409">
        <v>0</v>
      </c>
    </row>
    <row r="19" spans="1:7" x14ac:dyDescent="0.25">
      <c r="A19" s="142">
        <v>8</v>
      </c>
      <c r="B19" s="3" t="s">
        <v>32</v>
      </c>
      <c r="C19" s="416">
        <v>0</v>
      </c>
      <c r="D19" s="295">
        <v>0</v>
      </c>
      <c r="E19" s="295">
        <v>0</v>
      </c>
      <c r="F19" s="295">
        <v>0</v>
      </c>
      <c r="G19" s="409">
        <v>0</v>
      </c>
    </row>
    <row r="20" spans="1:7" x14ac:dyDescent="0.25">
      <c r="A20" s="142">
        <v>9</v>
      </c>
      <c r="B20" s="3" t="s">
        <v>33</v>
      </c>
      <c r="C20" s="416">
        <v>0</v>
      </c>
      <c r="D20" s="295">
        <v>0</v>
      </c>
      <c r="E20" s="295">
        <v>0</v>
      </c>
      <c r="F20" s="295">
        <v>0</v>
      </c>
      <c r="G20" s="409">
        <v>0</v>
      </c>
    </row>
    <row r="21" spans="1:7" x14ac:dyDescent="0.25">
      <c r="A21" s="142">
        <v>11</v>
      </c>
      <c r="B21" s="3" t="s">
        <v>38</v>
      </c>
      <c r="C21" s="416">
        <v>0</v>
      </c>
      <c r="D21" s="295">
        <v>0</v>
      </c>
      <c r="E21" s="295">
        <v>0</v>
      </c>
      <c r="F21" s="295">
        <v>0</v>
      </c>
      <c r="G21" s="409">
        <v>0</v>
      </c>
    </row>
    <row r="22" spans="1:7" x14ac:dyDescent="0.25">
      <c r="A22" s="142">
        <v>12</v>
      </c>
      <c r="B22" s="3" t="s">
        <v>904</v>
      </c>
      <c r="C22" s="416">
        <v>0</v>
      </c>
      <c r="D22" s="295">
        <v>0</v>
      </c>
      <c r="E22" s="295">
        <v>0</v>
      </c>
      <c r="F22" s="295">
        <v>0</v>
      </c>
      <c r="G22" s="409">
        <v>0</v>
      </c>
    </row>
    <row r="23" spans="1:7" x14ac:dyDescent="0.25">
      <c r="A23" s="142">
        <v>13</v>
      </c>
      <c r="B23" s="3" t="s">
        <v>30</v>
      </c>
      <c r="C23" s="416">
        <v>0</v>
      </c>
      <c r="D23" s="295">
        <v>0</v>
      </c>
      <c r="E23" s="295">
        <v>0</v>
      </c>
      <c r="F23" s="295">
        <v>0</v>
      </c>
      <c r="G23" s="409">
        <v>0</v>
      </c>
    </row>
    <row r="24" spans="1:7" x14ac:dyDescent="0.25">
      <c r="A24" s="142">
        <v>14</v>
      </c>
      <c r="B24" s="3" t="s">
        <v>31</v>
      </c>
      <c r="C24" s="416">
        <v>0</v>
      </c>
      <c r="D24" s="295">
        <v>0</v>
      </c>
      <c r="E24" s="295">
        <v>0</v>
      </c>
      <c r="F24" s="295">
        <v>0</v>
      </c>
      <c r="G24" s="409">
        <v>0</v>
      </c>
    </row>
    <row r="25" spans="1:7" x14ac:dyDescent="0.25">
      <c r="A25" s="142">
        <v>15</v>
      </c>
      <c r="B25" s="3" t="s">
        <v>40</v>
      </c>
      <c r="C25" s="416">
        <v>0</v>
      </c>
      <c r="D25" s="295">
        <v>0</v>
      </c>
      <c r="E25" s="295">
        <v>0</v>
      </c>
      <c r="F25" s="295">
        <v>0</v>
      </c>
      <c r="G25" s="409">
        <v>0</v>
      </c>
    </row>
    <row r="26" spans="1:7" x14ac:dyDescent="0.25">
      <c r="A26" s="142">
        <v>16</v>
      </c>
      <c r="B26" s="3" t="s">
        <v>27</v>
      </c>
      <c r="C26" s="416">
        <v>2</v>
      </c>
      <c r="D26" s="295">
        <v>1</v>
      </c>
      <c r="E26" s="295">
        <v>2</v>
      </c>
      <c r="F26" s="295">
        <v>1</v>
      </c>
      <c r="G26" s="409">
        <v>374</v>
      </c>
    </row>
    <row r="27" spans="1:7" x14ac:dyDescent="0.25">
      <c r="A27" s="142">
        <v>18</v>
      </c>
      <c r="B27" s="3" t="s">
        <v>550</v>
      </c>
      <c r="C27" s="416">
        <v>0</v>
      </c>
      <c r="D27" s="295">
        <v>0</v>
      </c>
      <c r="E27" s="295">
        <v>0</v>
      </c>
      <c r="F27" s="295">
        <v>0</v>
      </c>
      <c r="G27" s="409">
        <v>0</v>
      </c>
    </row>
    <row r="28" spans="1:7" x14ac:dyDescent="0.25">
      <c r="A28" s="6" t="s">
        <v>1128</v>
      </c>
      <c r="B28" s="7"/>
      <c r="C28" s="446">
        <v>2</v>
      </c>
      <c r="D28" s="414">
        <v>1</v>
      </c>
      <c r="E28" s="414">
        <v>2</v>
      </c>
      <c r="F28" s="414">
        <v>1</v>
      </c>
      <c r="G28" s="411">
        <v>374</v>
      </c>
    </row>
  </sheetData>
  <printOptions horizontalCentered="1"/>
  <pageMargins left="0.39370078740157483" right="0.39370078740157483" top="1.3779527559055118" bottom="0.98425196850393704" header="0.70866141732283472" footer="0.51181102362204722"/>
  <pageSetup paperSize="5" scale="95" orientation="landscape" r:id="rId2"/>
  <headerFooter alignWithMargins="0">
    <oddHeader>&amp;C&amp;"Arial,Gras"&amp;11MINISTÈRE DE LA SANTÉ ET DES SERVICES SOCIAUX&amp;"Arial,Normal"
RAPPORTS STATISTIQUES ANNUELS DES CENTRES JEUNESSE (missions CPEJ et CRJDA/MDA)&amp;R&amp;"Arial,Gras"&amp;11Année
2011-2012</oddHeader>
    <oddFooter>&amp;L&amp;"Arial,Italique"&amp;9Direction des jeunes et des familles&amp;C&amp;"Arial,Italique"&amp;9Page &amp;P de &amp;N&amp;R&amp;"Arial,Italique"&amp;9&amp;A</oddFooter>
  </headerFooter>
</worksheet>
</file>

<file path=xl/worksheets/sheet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indexed="34"/>
  </sheetPr>
  <dimension ref="A1:I28"/>
  <sheetViews>
    <sheetView view="pageLayout" topLeftCell="A17" zoomScaleNormal="85" workbookViewId="0">
      <selection activeCell="H6" sqref="H6"/>
    </sheetView>
  </sheetViews>
  <sheetFormatPr baseColWidth="10" defaultRowHeight="13.2" x14ac:dyDescent="0.25"/>
  <cols>
    <col min="1" max="1" width="9.6640625" customWidth="1"/>
    <col min="2" max="2" width="62.6640625" customWidth="1"/>
    <col min="3" max="9" width="10.6640625" customWidth="1"/>
  </cols>
  <sheetData>
    <row r="1" spans="1:9" x14ac:dyDescent="0.25">
      <c r="A1" s="1" t="s">
        <v>774</v>
      </c>
    </row>
    <row r="2" spans="1:9" x14ac:dyDescent="0.25">
      <c r="A2" s="1"/>
      <c r="B2" s="72" t="s">
        <v>1158</v>
      </c>
    </row>
    <row r="4" spans="1:9" s="70" customFormat="1" ht="15" customHeight="1" x14ac:dyDescent="0.25">
      <c r="A4" s="206" t="s">
        <v>838</v>
      </c>
      <c r="B4" s="421" t="s">
        <v>839</v>
      </c>
    </row>
    <row r="5" spans="1:9" s="141" customFormat="1" ht="15" customHeight="1" x14ac:dyDescent="0.25">
      <c r="A5"/>
      <c r="B5"/>
      <c r="C5" s="182" t="s">
        <v>638</v>
      </c>
      <c r="D5" s="183"/>
      <c r="E5" s="183"/>
      <c r="F5" s="184"/>
      <c r="G5"/>
      <c r="H5"/>
      <c r="I5"/>
    </row>
    <row r="6" spans="1:9" hidden="1" x14ac:dyDescent="0.25">
      <c r="A6" s="3"/>
      <c r="B6" s="5"/>
      <c r="C6" s="2" t="s">
        <v>575</v>
      </c>
      <c r="D6" s="5"/>
      <c r="E6" s="5"/>
      <c r="F6" s="5"/>
      <c r="G6" s="22"/>
    </row>
    <row r="7" spans="1:9" ht="45" customHeight="1" x14ac:dyDescent="0.25">
      <c r="A7" s="137" t="s">
        <v>766</v>
      </c>
      <c r="B7" s="137" t="s">
        <v>767</v>
      </c>
      <c r="C7" s="175" t="s">
        <v>1143</v>
      </c>
      <c r="D7" s="175" t="s">
        <v>1146</v>
      </c>
      <c r="E7" s="175" t="s">
        <v>1152</v>
      </c>
      <c r="F7" s="175" t="s">
        <v>1147</v>
      </c>
      <c r="G7" s="175" t="s">
        <v>630</v>
      </c>
    </row>
    <row r="8" spans="1:9" x14ac:dyDescent="0.25">
      <c r="A8" s="142">
        <v>1</v>
      </c>
      <c r="B8" s="3" t="s">
        <v>26</v>
      </c>
      <c r="C8" s="447">
        <v>9</v>
      </c>
      <c r="D8" s="447">
        <v>5</v>
      </c>
      <c r="E8" s="447">
        <v>5</v>
      </c>
      <c r="F8" s="447">
        <v>9</v>
      </c>
      <c r="G8" s="447">
        <v>2878</v>
      </c>
    </row>
    <row r="9" spans="1:9" x14ac:dyDescent="0.25">
      <c r="A9" s="142">
        <v>2</v>
      </c>
      <c r="B9" s="3" t="s">
        <v>28</v>
      </c>
      <c r="C9" s="448">
        <v>18</v>
      </c>
      <c r="D9" s="448">
        <v>45</v>
      </c>
      <c r="E9" s="448">
        <v>45</v>
      </c>
      <c r="F9" s="448">
        <v>18</v>
      </c>
      <c r="G9" s="448">
        <v>5364</v>
      </c>
    </row>
    <row r="10" spans="1:9" x14ac:dyDescent="0.25">
      <c r="A10" s="142">
        <v>3</v>
      </c>
      <c r="B10" s="3" t="s">
        <v>34</v>
      </c>
      <c r="C10" s="448">
        <v>10</v>
      </c>
      <c r="D10" s="448">
        <v>8</v>
      </c>
      <c r="E10" s="448">
        <v>9</v>
      </c>
      <c r="F10" s="448">
        <v>9</v>
      </c>
      <c r="G10" s="448">
        <v>2521</v>
      </c>
    </row>
    <row r="11" spans="1:9" x14ac:dyDescent="0.25">
      <c r="A11" s="142">
        <v>4</v>
      </c>
      <c r="B11" s="3" t="s">
        <v>549</v>
      </c>
      <c r="C11" s="448">
        <v>21</v>
      </c>
      <c r="D11" s="448">
        <v>17</v>
      </c>
      <c r="E11" s="448">
        <v>31</v>
      </c>
      <c r="F11" s="448">
        <v>7</v>
      </c>
      <c r="G11" s="448">
        <v>3586</v>
      </c>
    </row>
    <row r="12" spans="1:9" x14ac:dyDescent="0.25">
      <c r="A12" s="142">
        <v>5</v>
      </c>
      <c r="B12" s="3" t="s">
        <v>29</v>
      </c>
      <c r="C12" s="448">
        <v>17</v>
      </c>
      <c r="D12" s="448">
        <v>16</v>
      </c>
      <c r="E12" s="448">
        <v>16</v>
      </c>
      <c r="F12" s="448">
        <v>17</v>
      </c>
      <c r="G12" s="448">
        <v>5361</v>
      </c>
    </row>
    <row r="13" spans="1:9" x14ac:dyDescent="0.25">
      <c r="A13" s="143"/>
      <c r="B13" s="4" t="s">
        <v>36</v>
      </c>
      <c r="C13" s="449">
        <v>0</v>
      </c>
      <c r="D13" s="449">
        <v>0</v>
      </c>
      <c r="E13" s="449">
        <v>0</v>
      </c>
      <c r="F13" s="449">
        <v>0</v>
      </c>
      <c r="G13" s="449">
        <v>0</v>
      </c>
    </row>
    <row r="14" spans="1:9" x14ac:dyDescent="0.25">
      <c r="A14" s="142">
        <v>6</v>
      </c>
      <c r="B14" s="3" t="s">
        <v>39</v>
      </c>
      <c r="C14" s="448">
        <v>0</v>
      </c>
      <c r="D14" s="448">
        <v>0</v>
      </c>
      <c r="E14" s="448">
        <v>0</v>
      </c>
      <c r="F14" s="448">
        <v>0</v>
      </c>
      <c r="G14" s="448">
        <v>0</v>
      </c>
    </row>
    <row r="15" spans="1:9" x14ac:dyDescent="0.25">
      <c r="A15" s="143"/>
      <c r="B15" s="4" t="s">
        <v>35</v>
      </c>
      <c r="C15" s="449">
        <v>171</v>
      </c>
      <c r="D15" s="449">
        <v>147</v>
      </c>
      <c r="E15" s="449">
        <v>165</v>
      </c>
      <c r="F15" s="449">
        <v>178</v>
      </c>
      <c r="G15" s="449">
        <v>64916</v>
      </c>
    </row>
    <row r="16" spans="1:9" x14ac:dyDescent="0.25">
      <c r="A16" s="143"/>
      <c r="B16" s="4" t="s">
        <v>841</v>
      </c>
      <c r="C16" s="449">
        <v>0</v>
      </c>
      <c r="D16" s="449">
        <v>0</v>
      </c>
      <c r="E16" s="449">
        <v>0</v>
      </c>
      <c r="F16" s="449">
        <v>0</v>
      </c>
      <c r="G16" s="449">
        <v>0</v>
      </c>
    </row>
    <row r="17" spans="1:7" x14ac:dyDescent="0.25">
      <c r="A17" s="143"/>
      <c r="B17" s="4" t="s">
        <v>37</v>
      </c>
      <c r="C17" s="449">
        <v>0</v>
      </c>
      <c r="D17" s="449">
        <v>0</v>
      </c>
      <c r="E17" s="449">
        <v>0</v>
      </c>
      <c r="F17" s="449">
        <v>0</v>
      </c>
      <c r="G17" s="449">
        <v>0</v>
      </c>
    </row>
    <row r="18" spans="1:7" x14ac:dyDescent="0.25">
      <c r="A18" s="142">
        <v>7</v>
      </c>
      <c r="B18" s="3" t="s">
        <v>25</v>
      </c>
      <c r="C18" s="448">
        <v>0</v>
      </c>
      <c r="D18" s="448">
        <v>0</v>
      </c>
      <c r="E18" s="448">
        <v>0</v>
      </c>
      <c r="F18" s="448">
        <v>0</v>
      </c>
      <c r="G18" s="448">
        <v>0</v>
      </c>
    </row>
    <row r="19" spans="1:7" x14ac:dyDescent="0.25">
      <c r="A19" s="142">
        <v>8</v>
      </c>
      <c r="B19" s="3" t="s">
        <v>32</v>
      </c>
      <c r="C19" s="448">
        <v>2</v>
      </c>
      <c r="D19" s="448">
        <v>2</v>
      </c>
      <c r="E19" s="448">
        <v>2</v>
      </c>
      <c r="F19" s="448">
        <v>2</v>
      </c>
      <c r="G19" s="448">
        <v>462</v>
      </c>
    </row>
    <row r="20" spans="1:7" x14ac:dyDescent="0.25">
      <c r="A20" s="142">
        <v>9</v>
      </c>
      <c r="B20" s="3" t="s">
        <v>33</v>
      </c>
      <c r="C20" s="448">
        <v>2</v>
      </c>
      <c r="D20" s="448">
        <v>2</v>
      </c>
      <c r="E20" s="448">
        <v>3</v>
      </c>
      <c r="F20" s="448">
        <v>1</v>
      </c>
      <c r="G20" s="448">
        <v>283</v>
      </c>
    </row>
    <row r="21" spans="1:7" x14ac:dyDescent="0.25">
      <c r="A21" s="142">
        <v>11</v>
      </c>
      <c r="B21" s="3" t="s">
        <v>38</v>
      </c>
      <c r="C21" s="448">
        <v>5</v>
      </c>
      <c r="D21" s="448">
        <v>9</v>
      </c>
      <c r="E21" s="448">
        <v>10</v>
      </c>
      <c r="F21" s="448">
        <v>4</v>
      </c>
      <c r="G21" s="448">
        <v>1067</v>
      </c>
    </row>
    <row r="22" spans="1:7" x14ac:dyDescent="0.25">
      <c r="A22" s="142">
        <v>12</v>
      </c>
      <c r="B22" s="3" t="s">
        <v>904</v>
      </c>
      <c r="C22" s="448">
        <v>8</v>
      </c>
      <c r="D22" s="448">
        <v>9</v>
      </c>
      <c r="E22" s="448">
        <v>9</v>
      </c>
      <c r="F22" s="448">
        <v>8</v>
      </c>
      <c r="G22" s="448">
        <v>2036</v>
      </c>
    </row>
    <row r="23" spans="1:7" x14ac:dyDescent="0.25">
      <c r="A23" s="142">
        <v>13</v>
      </c>
      <c r="B23" s="3" t="s">
        <v>30</v>
      </c>
      <c r="C23" s="448">
        <v>14</v>
      </c>
      <c r="D23" s="448">
        <v>8</v>
      </c>
      <c r="E23" s="448">
        <v>10</v>
      </c>
      <c r="F23" s="448">
        <v>12</v>
      </c>
      <c r="G23" s="448">
        <v>4164</v>
      </c>
    </row>
    <row r="24" spans="1:7" x14ac:dyDescent="0.25">
      <c r="A24" s="142">
        <v>14</v>
      </c>
      <c r="B24" s="3" t="s">
        <v>31</v>
      </c>
      <c r="C24" s="448">
        <v>75</v>
      </c>
      <c r="D24" s="448">
        <v>116</v>
      </c>
      <c r="E24" s="448">
        <v>119</v>
      </c>
      <c r="F24" s="448">
        <v>72</v>
      </c>
      <c r="G24" s="448">
        <v>21682</v>
      </c>
    </row>
    <row r="25" spans="1:7" x14ac:dyDescent="0.25">
      <c r="A25" s="142">
        <v>15</v>
      </c>
      <c r="B25" s="3" t="s">
        <v>40</v>
      </c>
      <c r="C25" s="448">
        <v>125</v>
      </c>
      <c r="D25" s="448">
        <v>127</v>
      </c>
      <c r="E25" s="448">
        <v>128</v>
      </c>
      <c r="F25" s="448">
        <v>124</v>
      </c>
      <c r="G25" s="448">
        <v>35580</v>
      </c>
    </row>
    <row r="26" spans="1:7" x14ac:dyDescent="0.25">
      <c r="A26" s="142">
        <v>16</v>
      </c>
      <c r="B26" s="3" t="s">
        <v>27</v>
      </c>
      <c r="C26" s="448">
        <v>124</v>
      </c>
      <c r="D26" s="448">
        <v>154</v>
      </c>
      <c r="E26" s="448">
        <v>154</v>
      </c>
      <c r="F26" s="448">
        <v>124</v>
      </c>
      <c r="G26" s="448">
        <v>39757</v>
      </c>
    </row>
    <row r="27" spans="1:7" x14ac:dyDescent="0.25">
      <c r="A27" s="142">
        <v>18</v>
      </c>
      <c r="B27" s="3" t="s">
        <v>550</v>
      </c>
      <c r="C27" s="448">
        <v>0</v>
      </c>
      <c r="D27" s="448">
        <v>0</v>
      </c>
      <c r="E27" s="448">
        <v>0</v>
      </c>
      <c r="F27" s="448">
        <v>0</v>
      </c>
      <c r="G27" s="448">
        <v>0</v>
      </c>
    </row>
    <row r="28" spans="1:7" x14ac:dyDescent="0.25">
      <c r="A28" s="6" t="s">
        <v>1128</v>
      </c>
      <c r="B28" s="7"/>
      <c r="C28" s="450">
        <v>601</v>
      </c>
      <c r="D28" s="450">
        <v>665</v>
      </c>
      <c r="E28" s="450">
        <v>706</v>
      </c>
      <c r="F28" s="450">
        <v>585</v>
      </c>
      <c r="G28" s="450">
        <v>189657</v>
      </c>
    </row>
  </sheetData>
  <printOptions horizontalCentered="1"/>
  <pageMargins left="0.39370078740157483" right="0.39370078740157483" top="1.3779527559055118" bottom="0.98425196850393704" header="0.70866141732283472" footer="0.51181102362204722"/>
  <pageSetup paperSize="5" scale="95" orientation="landscape" r:id="rId2"/>
  <headerFooter alignWithMargins="0">
    <oddHeader>&amp;C&amp;"Arial,Gras"&amp;11MINISTÈRE DE LA SANTÉ ET DES SERVICES SOCIAUX&amp;"Arial,Normal"
RAPPORTS STATISTIQUES ANNUELS DES CENTRES JEUNESSE (missions CPEJ et CRJDA/MDA)&amp;R&amp;"Arial,Gras"&amp;11Année
2011-2012</oddHeader>
    <oddFooter>&amp;L&amp;"Arial,Italique"&amp;9Direction des jeunes et des familles&amp;C&amp;"Arial,Italique"&amp;9Page &amp;P de &amp;N&amp;R&amp;"Arial,Italique"&amp;9&amp;A</oddFooter>
  </headerFooter>
</worksheet>
</file>

<file path=xl/worksheets/sheet6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indexed="34"/>
  </sheetPr>
  <dimension ref="A1:I28"/>
  <sheetViews>
    <sheetView view="pageLayout" topLeftCell="A9" zoomScaleNormal="85" workbookViewId="0">
      <selection activeCell="H6" sqref="H6"/>
    </sheetView>
  </sheetViews>
  <sheetFormatPr baseColWidth="10" defaultRowHeight="13.2" x14ac:dyDescent="0.25"/>
  <cols>
    <col min="1" max="1" width="9.6640625" customWidth="1"/>
    <col min="2" max="2" width="62.6640625" customWidth="1"/>
    <col min="3" max="9" width="10.6640625" customWidth="1"/>
  </cols>
  <sheetData>
    <row r="1" spans="1:9" x14ac:dyDescent="0.25">
      <c r="A1" s="1" t="s">
        <v>774</v>
      </c>
    </row>
    <row r="2" spans="1:9" x14ac:dyDescent="0.25">
      <c r="A2" s="1"/>
      <c r="B2" s="72" t="s">
        <v>1159</v>
      </c>
    </row>
    <row r="4" spans="1:9" s="70" customFormat="1" ht="15" customHeight="1" x14ac:dyDescent="0.25">
      <c r="A4" s="206" t="s">
        <v>838</v>
      </c>
      <c r="B4" s="421" t="s">
        <v>839</v>
      </c>
    </row>
    <row r="5" spans="1:9" s="141" customFormat="1" ht="15" customHeight="1" x14ac:dyDescent="0.25">
      <c r="A5"/>
      <c r="B5"/>
      <c r="C5" s="182" t="s">
        <v>638</v>
      </c>
      <c r="D5" s="183"/>
      <c r="E5" s="183"/>
      <c r="F5" s="184"/>
      <c r="G5"/>
      <c r="H5"/>
      <c r="I5"/>
    </row>
    <row r="6" spans="1:9" hidden="1" x14ac:dyDescent="0.25">
      <c r="A6" s="3"/>
      <c r="B6" s="5"/>
      <c r="C6" s="2" t="s">
        <v>575</v>
      </c>
      <c r="D6" s="5"/>
      <c r="E6" s="5"/>
      <c r="F6" s="5"/>
      <c r="G6" s="22"/>
    </row>
    <row r="7" spans="1:9" ht="45" customHeight="1" x14ac:dyDescent="0.25">
      <c r="A7" s="137" t="s">
        <v>766</v>
      </c>
      <c r="B7" s="137" t="s">
        <v>767</v>
      </c>
      <c r="C7" s="175" t="s">
        <v>1143</v>
      </c>
      <c r="D7" s="175" t="s">
        <v>1146</v>
      </c>
      <c r="E7" s="175" t="s">
        <v>1152</v>
      </c>
      <c r="F7" s="175" t="s">
        <v>1147</v>
      </c>
      <c r="G7" s="175" t="s">
        <v>630</v>
      </c>
    </row>
    <row r="8" spans="1:9" x14ac:dyDescent="0.25">
      <c r="A8" s="142">
        <v>1</v>
      </c>
      <c r="B8" s="3" t="s">
        <v>26</v>
      </c>
      <c r="C8" s="447">
        <v>0</v>
      </c>
      <c r="D8" s="447">
        <v>0</v>
      </c>
      <c r="E8" s="447">
        <v>0</v>
      </c>
      <c r="F8" s="447">
        <v>0</v>
      </c>
      <c r="G8" s="447">
        <v>0</v>
      </c>
    </row>
    <row r="9" spans="1:9" x14ac:dyDescent="0.25">
      <c r="A9" s="142">
        <v>2</v>
      </c>
      <c r="B9" s="3" t="s">
        <v>28</v>
      </c>
      <c r="C9" s="448">
        <v>0</v>
      </c>
      <c r="D9" s="448">
        <v>0</v>
      </c>
      <c r="E9" s="448">
        <v>0</v>
      </c>
      <c r="F9" s="448">
        <v>0</v>
      </c>
      <c r="G9" s="448">
        <v>0</v>
      </c>
    </row>
    <row r="10" spans="1:9" x14ac:dyDescent="0.25">
      <c r="A10" s="142">
        <v>3</v>
      </c>
      <c r="B10" s="3" t="s">
        <v>34</v>
      </c>
      <c r="C10" s="448">
        <v>0</v>
      </c>
      <c r="D10" s="448">
        <v>0</v>
      </c>
      <c r="E10" s="448">
        <v>0</v>
      </c>
      <c r="F10" s="448">
        <v>0</v>
      </c>
      <c r="G10" s="448">
        <v>0</v>
      </c>
    </row>
    <row r="11" spans="1:9" x14ac:dyDescent="0.25">
      <c r="A11" s="142">
        <v>4</v>
      </c>
      <c r="B11" s="3" t="s">
        <v>549</v>
      </c>
      <c r="C11" s="448">
        <v>0</v>
      </c>
      <c r="D11" s="448">
        <v>0</v>
      </c>
      <c r="E11" s="448">
        <v>0</v>
      </c>
      <c r="F11" s="448">
        <v>0</v>
      </c>
      <c r="G11" s="448">
        <v>0</v>
      </c>
    </row>
    <row r="12" spans="1:9" x14ac:dyDescent="0.25">
      <c r="A12" s="142">
        <v>5</v>
      </c>
      <c r="B12" s="3" t="s">
        <v>29</v>
      </c>
      <c r="C12" s="448">
        <v>0</v>
      </c>
      <c r="D12" s="448">
        <v>0</v>
      </c>
      <c r="E12" s="448">
        <v>0</v>
      </c>
      <c r="F12" s="448">
        <v>0</v>
      </c>
      <c r="G12" s="448">
        <v>0</v>
      </c>
    </row>
    <row r="13" spans="1:9" x14ac:dyDescent="0.25">
      <c r="A13" s="143"/>
      <c r="B13" s="4" t="s">
        <v>36</v>
      </c>
      <c r="C13" s="449">
        <v>0</v>
      </c>
      <c r="D13" s="449">
        <v>0</v>
      </c>
      <c r="E13" s="449">
        <v>0</v>
      </c>
      <c r="F13" s="449">
        <v>0</v>
      </c>
      <c r="G13" s="449">
        <v>0</v>
      </c>
    </row>
    <row r="14" spans="1:9" x14ac:dyDescent="0.25">
      <c r="A14" s="142">
        <v>6</v>
      </c>
      <c r="B14" s="3" t="s">
        <v>39</v>
      </c>
      <c r="C14" s="448">
        <v>0</v>
      </c>
      <c r="D14" s="448">
        <v>0</v>
      </c>
      <c r="E14" s="448">
        <v>0</v>
      </c>
      <c r="F14" s="448">
        <v>0</v>
      </c>
      <c r="G14" s="448">
        <v>0</v>
      </c>
    </row>
    <row r="15" spans="1:9" x14ac:dyDescent="0.25">
      <c r="A15" s="143"/>
      <c r="B15" s="4" t="s">
        <v>35</v>
      </c>
      <c r="C15" s="449">
        <v>0</v>
      </c>
      <c r="D15" s="449">
        <v>0</v>
      </c>
      <c r="E15" s="449">
        <v>0</v>
      </c>
      <c r="F15" s="449">
        <v>0</v>
      </c>
      <c r="G15" s="449">
        <v>0</v>
      </c>
    </row>
    <row r="16" spans="1:9" x14ac:dyDescent="0.25">
      <c r="A16" s="143"/>
      <c r="B16" s="4" t="s">
        <v>841</v>
      </c>
      <c r="C16" s="449">
        <v>0</v>
      </c>
      <c r="D16" s="449">
        <v>0</v>
      </c>
      <c r="E16" s="449">
        <v>0</v>
      </c>
      <c r="F16" s="449">
        <v>0</v>
      </c>
      <c r="G16" s="449">
        <v>0</v>
      </c>
    </row>
    <row r="17" spans="1:7" x14ac:dyDescent="0.25">
      <c r="A17" s="143"/>
      <c r="B17" s="4" t="s">
        <v>37</v>
      </c>
      <c r="C17" s="449">
        <v>0</v>
      </c>
      <c r="D17" s="449">
        <v>0</v>
      </c>
      <c r="E17" s="449">
        <v>0</v>
      </c>
      <c r="F17" s="449">
        <v>0</v>
      </c>
      <c r="G17" s="449">
        <v>0</v>
      </c>
    </row>
    <row r="18" spans="1:7" x14ac:dyDescent="0.25">
      <c r="A18" s="142">
        <v>7</v>
      </c>
      <c r="B18" s="3" t="s">
        <v>25</v>
      </c>
      <c r="C18" s="448">
        <v>0</v>
      </c>
      <c r="D18" s="448">
        <v>0</v>
      </c>
      <c r="E18" s="448">
        <v>0</v>
      </c>
      <c r="F18" s="448">
        <v>0</v>
      </c>
      <c r="G18" s="448">
        <v>0</v>
      </c>
    </row>
    <row r="19" spans="1:7" x14ac:dyDescent="0.25">
      <c r="A19" s="142">
        <v>8</v>
      </c>
      <c r="B19" s="3" t="s">
        <v>32</v>
      </c>
      <c r="C19" s="448">
        <v>0</v>
      </c>
      <c r="D19" s="448">
        <v>0</v>
      </c>
      <c r="E19" s="448">
        <v>0</v>
      </c>
      <c r="F19" s="448">
        <v>0</v>
      </c>
      <c r="G19" s="448">
        <v>0</v>
      </c>
    </row>
    <row r="20" spans="1:7" x14ac:dyDescent="0.25">
      <c r="A20" s="142">
        <v>9</v>
      </c>
      <c r="B20" s="3" t="s">
        <v>33</v>
      </c>
      <c r="C20" s="448">
        <v>0</v>
      </c>
      <c r="D20" s="448">
        <v>0</v>
      </c>
      <c r="E20" s="448">
        <v>0</v>
      </c>
      <c r="F20" s="448">
        <v>0</v>
      </c>
      <c r="G20" s="448">
        <v>0</v>
      </c>
    </row>
    <row r="21" spans="1:7" x14ac:dyDescent="0.25">
      <c r="A21" s="142">
        <v>11</v>
      </c>
      <c r="B21" s="3" t="s">
        <v>38</v>
      </c>
      <c r="C21" s="448">
        <v>0</v>
      </c>
      <c r="D21" s="448">
        <v>0</v>
      </c>
      <c r="E21" s="448">
        <v>0</v>
      </c>
      <c r="F21" s="448">
        <v>0</v>
      </c>
      <c r="G21" s="448">
        <v>0</v>
      </c>
    </row>
    <row r="22" spans="1:7" x14ac:dyDescent="0.25">
      <c r="A22" s="142">
        <v>12</v>
      </c>
      <c r="B22" s="3" t="s">
        <v>904</v>
      </c>
      <c r="C22" s="448">
        <v>0</v>
      </c>
      <c r="D22" s="448">
        <v>0</v>
      </c>
      <c r="E22" s="448">
        <v>0</v>
      </c>
      <c r="F22" s="448">
        <v>0</v>
      </c>
      <c r="G22" s="448">
        <v>0</v>
      </c>
    </row>
    <row r="23" spans="1:7" x14ac:dyDescent="0.25">
      <c r="A23" s="142">
        <v>13</v>
      </c>
      <c r="B23" s="3" t="s">
        <v>30</v>
      </c>
      <c r="C23" s="448">
        <v>0</v>
      </c>
      <c r="D23" s="448">
        <v>0</v>
      </c>
      <c r="E23" s="448">
        <v>0</v>
      </c>
      <c r="F23" s="448">
        <v>0</v>
      </c>
      <c r="G23" s="448">
        <v>0</v>
      </c>
    </row>
    <row r="24" spans="1:7" x14ac:dyDescent="0.25">
      <c r="A24" s="142">
        <v>14</v>
      </c>
      <c r="B24" s="3" t="s">
        <v>31</v>
      </c>
      <c r="C24" s="448">
        <v>9</v>
      </c>
      <c r="D24" s="448">
        <v>15</v>
      </c>
      <c r="E24" s="448">
        <v>16</v>
      </c>
      <c r="F24" s="448">
        <v>8</v>
      </c>
      <c r="G24" s="448">
        <v>2267</v>
      </c>
    </row>
    <row r="25" spans="1:7" x14ac:dyDescent="0.25">
      <c r="A25" s="142">
        <v>15</v>
      </c>
      <c r="B25" s="3" t="s">
        <v>40</v>
      </c>
      <c r="C25" s="448">
        <v>0</v>
      </c>
      <c r="D25" s="448">
        <v>0</v>
      </c>
      <c r="E25" s="448">
        <v>0</v>
      </c>
      <c r="F25" s="448">
        <v>0</v>
      </c>
      <c r="G25" s="448">
        <v>0</v>
      </c>
    </row>
    <row r="26" spans="1:7" x14ac:dyDescent="0.25">
      <c r="A26" s="142">
        <v>16</v>
      </c>
      <c r="B26" s="3" t="s">
        <v>27</v>
      </c>
      <c r="C26" s="448">
        <v>0</v>
      </c>
      <c r="D26" s="448">
        <v>0</v>
      </c>
      <c r="E26" s="448">
        <v>0</v>
      </c>
      <c r="F26" s="448">
        <v>0</v>
      </c>
      <c r="G26" s="448">
        <v>0</v>
      </c>
    </row>
    <row r="27" spans="1:7" x14ac:dyDescent="0.25">
      <c r="A27" s="142">
        <v>18</v>
      </c>
      <c r="B27" s="3" t="s">
        <v>550</v>
      </c>
      <c r="C27" s="448">
        <v>0</v>
      </c>
      <c r="D27" s="448">
        <v>0</v>
      </c>
      <c r="E27" s="448">
        <v>0</v>
      </c>
      <c r="F27" s="448">
        <v>0</v>
      </c>
      <c r="G27" s="448">
        <v>0</v>
      </c>
    </row>
    <row r="28" spans="1:7" x14ac:dyDescent="0.25">
      <c r="A28" s="6" t="s">
        <v>1128</v>
      </c>
      <c r="B28" s="7"/>
      <c r="C28" s="450">
        <v>9</v>
      </c>
      <c r="D28" s="450">
        <v>15</v>
      </c>
      <c r="E28" s="450">
        <v>16</v>
      </c>
      <c r="F28" s="450">
        <v>8</v>
      </c>
      <c r="G28" s="450">
        <v>2267</v>
      </c>
    </row>
  </sheetData>
  <printOptions horizontalCentered="1"/>
  <pageMargins left="0.39370078740157483" right="0.39370078740157483" top="1.3779527559055118" bottom="0.98425196850393704" header="0.70866141732283472" footer="0.51181102362204722"/>
  <pageSetup paperSize="5" scale="95" orientation="landscape" r:id="rId2"/>
  <headerFooter alignWithMargins="0">
    <oddHeader>&amp;C&amp;"Arial,Gras"&amp;11MINISTÈRE DE LA SANTÉ ET DES SERVICES SOCIAUX&amp;"Arial,Normal"
RAPPORTS STATISTIQUES ANNUELS DES CENTRES JEUNESSE (missions CPEJ et CRJDA/MDA)&amp;R&amp;"Arial,Gras"&amp;11Année
2011-2012</oddHeader>
    <oddFooter>&amp;L&amp;"Arial,Italique"&amp;9Direction des jeunes et des familles&amp;C&amp;"Arial,Italique"&amp;9Page &amp;P de &amp;N&amp;R&amp;"Arial,Italique"&amp;9&amp;A</oddFooter>
  </headerFooter>
</worksheet>
</file>

<file path=xl/worksheets/sheet6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indexed="34"/>
  </sheetPr>
  <dimension ref="A1:I28"/>
  <sheetViews>
    <sheetView view="pageLayout" topLeftCell="A9" zoomScaleNormal="85" workbookViewId="0">
      <selection activeCell="H6" sqref="H6"/>
    </sheetView>
  </sheetViews>
  <sheetFormatPr baseColWidth="10" defaultRowHeight="13.2" x14ac:dyDescent="0.25"/>
  <cols>
    <col min="1" max="1" width="9.6640625" customWidth="1"/>
    <col min="2" max="2" width="62.6640625" customWidth="1"/>
    <col min="3" max="9" width="10.6640625" customWidth="1"/>
  </cols>
  <sheetData>
    <row r="1" spans="1:9" x14ac:dyDescent="0.25">
      <c r="A1" s="1" t="s">
        <v>774</v>
      </c>
    </row>
    <row r="2" spans="1:9" x14ac:dyDescent="0.25">
      <c r="A2" s="1"/>
      <c r="B2" s="72" t="s">
        <v>1160</v>
      </c>
    </row>
    <row r="4" spans="1:9" s="70" customFormat="1" ht="15" customHeight="1" x14ac:dyDescent="0.25">
      <c r="A4" s="206" t="s">
        <v>838</v>
      </c>
      <c r="B4" s="421" t="s">
        <v>839</v>
      </c>
    </row>
    <row r="5" spans="1:9" s="141" customFormat="1" ht="15" customHeight="1" x14ac:dyDescent="0.25">
      <c r="A5"/>
      <c r="B5"/>
      <c r="C5" s="182" t="s">
        <v>638</v>
      </c>
      <c r="D5" s="183"/>
      <c r="E5" s="183"/>
      <c r="F5" s="184"/>
      <c r="G5"/>
      <c r="H5"/>
      <c r="I5"/>
    </row>
    <row r="6" spans="1:9" hidden="1" x14ac:dyDescent="0.25">
      <c r="A6" s="3"/>
      <c r="B6" s="5"/>
      <c r="C6" s="2" t="s">
        <v>575</v>
      </c>
      <c r="D6" s="5"/>
      <c r="E6" s="5"/>
      <c r="F6" s="5"/>
      <c r="G6" s="22"/>
    </row>
    <row r="7" spans="1:9" ht="45" customHeight="1" x14ac:dyDescent="0.25">
      <c r="A7" s="137" t="s">
        <v>766</v>
      </c>
      <c r="B7" s="137" t="s">
        <v>767</v>
      </c>
      <c r="C7" s="175" t="s">
        <v>1143</v>
      </c>
      <c r="D7" s="175" t="s">
        <v>1146</v>
      </c>
      <c r="E7" s="175" t="s">
        <v>1152</v>
      </c>
      <c r="F7" s="175" t="s">
        <v>1147</v>
      </c>
      <c r="G7" s="175" t="s">
        <v>630</v>
      </c>
    </row>
    <row r="8" spans="1:9" x14ac:dyDescent="0.25">
      <c r="A8" s="142">
        <v>1</v>
      </c>
      <c r="B8" s="3" t="s">
        <v>26</v>
      </c>
      <c r="C8" s="447">
        <v>0</v>
      </c>
      <c r="D8" s="447">
        <v>0</v>
      </c>
      <c r="E8" s="447">
        <v>0</v>
      </c>
      <c r="F8" s="447">
        <v>0</v>
      </c>
      <c r="G8" s="447">
        <v>0</v>
      </c>
    </row>
    <row r="9" spans="1:9" x14ac:dyDescent="0.25">
      <c r="A9" s="142">
        <v>2</v>
      </c>
      <c r="B9" s="3" t="s">
        <v>28</v>
      </c>
      <c r="C9" s="448">
        <v>0</v>
      </c>
      <c r="D9" s="448">
        <v>0</v>
      </c>
      <c r="E9" s="448">
        <v>0</v>
      </c>
      <c r="F9" s="448">
        <v>0</v>
      </c>
      <c r="G9" s="448">
        <v>0</v>
      </c>
    </row>
    <row r="10" spans="1:9" x14ac:dyDescent="0.25">
      <c r="A10" s="142">
        <v>3</v>
      </c>
      <c r="B10" s="3" t="s">
        <v>34</v>
      </c>
      <c r="C10" s="448">
        <v>0</v>
      </c>
      <c r="D10" s="448">
        <v>0</v>
      </c>
      <c r="E10" s="448">
        <v>0</v>
      </c>
      <c r="F10" s="448">
        <v>0</v>
      </c>
      <c r="G10" s="448">
        <v>0</v>
      </c>
    </row>
    <row r="11" spans="1:9" x14ac:dyDescent="0.25">
      <c r="A11" s="142">
        <v>4</v>
      </c>
      <c r="B11" s="3" t="s">
        <v>549</v>
      </c>
      <c r="C11" s="448">
        <v>0</v>
      </c>
      <c r="D11" s="448">
        <v>4</v>
      </c>
      <c r="E11" s="448">
        <v>3</v>
      </c>
      <c r="F11" s="448">
        <v>1</v>
      </c>
      <c r="G11" s="448">
        <v>581</v>
      </c>
    </row>
    <row r="12" spans="1:9" x14ac:dyDescent="0.25">
      <c r="A12" s="142">
        <v>5</v>
      </c>
      <c r="B12" s="3" t="s">
        <v>29</v>
      </c>
      <c r="C12" s="448">
        <v>0</v>
      </c>
      <c r="D12" s="448">
        <v>0</v>
      </c>
      <c r="E12" s="448">
        <v>0</v>
      </c>
      <c r="F12" s="448">
        <v>0</v>
      </c>
      <c r="G12" s="448">
        <v>0</v>
      </c>
    </row>
    <row r="13" spans="1:9" x14ac:dyDescent="0.25">
      <c r="A13" s="143"/>
      <c r="B13" s="4" t="s">
        <v>36</v>
      </c>
      <c r="C13" s="449">
        <v>0</v>
      </c>
      <c r="D13" s="449">
        <v>0</v>
      </c>
      <c r="E13" s="449">
        <v>0</v>
      </c>
      <c r="F13" s="449">
        <v>0</v>
      </c>
      <c r="G13" s="449">
        <v>0</v>
      </c>
    </row>
    <row r="14" spans="1:9" x14ac:dyDescent="0.25">
      <c r="A14" s="142">
        <v>6</v>
      </c>
      <c r="B14" s="3" t="s">
        <v>39</v>
      </c>
      <c r="C14" s="448">
        <v>0</v>
      </c>
      <c r="D14" s="448">
        <v>0</v>
      </c>
      <c r="E14" s="448">
        <v>0</v>
      </c>
      <c r="F14" s="448">
        <v>0</v>
      </c>
      <c r="G14" s="448">
        <v>0</v>
      </c>
    </row>
    <row r="15" spans="1:9" x14ac:dyDescent="0.25">
      <c r="A15" s="143"/>
      <c r="B15" s="4" t="s">
        <v>35</v>
      </c>
      <c r="C15" s="449">
        <v>0</v>
      </c>
      <c r="D15" s="449">
        <v>0</v>
      </c>
      <c r="E15" s="449">
        <v>0</v>
      </c>
      <c r="F15" s="449">
        <v>0</v>
      </c>
      <c r="G15" s="449">
        <v>0</v>
      </c>
    </row>
    <row r="16" spans="1:9" x14ac:dyDescent="0.25">
      <c r="A16" s="143"/>
      <c r="B16" s="4" t="s">
        <v>841</v>
      </c>
      <c r="C16" s="449">
        <v>0</v>
      </c>
      <c r="D16" s="449">
        <v>0</v>
      </c>
      <c r="E16" s="449">
        <v>0</v>
      </c>
      <c r="F16" s="449">
        <v>0</v>
      </c>
      <c r="G16" s="449">
        <v>0</v>
      </c>
    </row>
    <row r="17" spans="1:7" x14ac:dyDescent="0.25">
      <c r="A17" s="143"/>
      <c r="B17" s="4" t="s">
        <v>37</v>
      </c>
      <c r="C17" s="449">
        <v>0</v>
      </c>
      <c r="D17" s="449">
        <v>0</v>
      </c>
      <c r="E17" s="449">
        <v>0</v>
      </c>
      <c r="F17" s="449">
        <v>0</v>
      </c>
      <c r="G17" s="449">
        <v>0</v>
      </c>
    </row>
    <row r="18" spans="1:7" x14ac:dyDescent="0.25">
      <c r="A18" s="142">
        <v>7</v>
      </c>
      <c r="B18" s="3" t="s">
        <v>25</v>
      </c>
      <c r="C18" s="448">
        <v>0</v>
      </c>
      <c r="D18" s="448">
        <v>0</v>
      </c>
      <c r="E18" s="448">
        <v>0</v>
      </c>
      <c r="F18" s="448">
        <v>0</v>
      </c>
      <c r="G18" s="448">
        <v>0</v>
      </c>
    </row>
    <row r="19" spans="1:7" x14ac:dyDescent="0.25">
      <c r="A19" s="142">
        <v>8</v>
      </c>
      <c r="B19" s="3" t="s">
        <v>32</v>
      </c>
      <c r="C19" s="448">
        <v>0</v>
      </c>
      <c r="D19" s="448">
        <v>0</v>
      </c>
      <c r="E19" s="448">
        <v>0</v>
      </c>
      <c r="F19" s="448">
        <v>0</v>
      </c>
      <c r="G19" s="448">
        <v>0</v>
      </c>
    </row>
    <row r="20" spans="1:7" x14ac:dyDescent="0.25">
      <c r="A20" s="142">
        <v>9</v>
      </c>
      <c r="B20" s="3" t="s">
        <v>33</v>
      </c>
      <c r="C20" s="448">
        <v>0</v>
      </c>
      <c r="D20" s="448">
        <v>0</v>
      </c>
      <c r="E20" s="448">
        <v>0</v>
      </c>
      <c r="F20" s="448">
        <v>0</v>
      </c>
      <c r="G20" s="448">
        <v>0</v>
      </c>
    </row>
    <row r="21" spans="1:7" x14ac:dyDescent="0.25">
      <c r="A21" s="142">
        <v>11</v>
      </c>
      <c r="B21" s="3" t="s">
        <v>38</v>
      </c>
      <c r="C21" s="448">
        <v>0</v>
      </c>
      <c r="D21" s="448">
        <v>0</v>
      </c>
      <c r="E21" s="448">
        <v>0</v>
      </c>
      <c r="F21" s="448">
        <v>0</v>
      </c>
      <c r="G21" s="448">
        <v>0</v>
      </c>
    </row>
    <row r="22" spans="1:7" x14ac:dyDescent="0.25">
      <c r="A22" s="142">
        <v>12</v>
      </c>
      <c r="B22" s="3" t="s">
        <v>904</v>
      </c>
      <c r="C22" s="448">
        <v>0</v>
      </c>
      <c r="D22" s="448">
        <v>0</v>
      </c>
      <c r="E22" s="448">
        <v>0</v>
      </c>
      <c r="F22" s="448">
        <v>0</v>
      </c>
      <c r="G22" s="448">
        <v>0</v>
      </c>
    </row>
    <row r="23" spans="1:7" x14ac:dyDescent="0.25">
      <c r="A23" s="142">
        <v>13</v>
      </c>
      <c r="B23" s="3" t="s">
        <v>30</v>
      </c>
      <c r="C23" s="448">
        <v>0</v>
      </c>
      <c r="D23" s="448">
        <v>0</v>
      </c>
      <c r="E23" s="448">
        <v>0</v>
      </c>
      <c r="F23" s="448">
        <v>0</v>
      </c>
      <c r="G23" s="448">
        <v>0</v>
      </c>
    </row>
    <row r="24" spans="1:7" x14ac:dyDescent="0.25">
      <c r="A24" s="142">
        <v>14</v>
      </c>
      <c r="B24" s="3" t="s">
        <v>31</v>
      </c>
      <c r="C24" s="448">
        <v>16</v>
      </c>
      <c r="D24" s="448">
        <v>10</v>
      </c>
      <c r="E24" s="448">
        <v>7</v>
      </c>
      <c r="F24" s="448">
        <v>19</v>
      </c>
      <c r="G24" s="448">
        <v>5985</v>
      </c>
    </row>
    <row r="25" spans="1:7" x14ac:dyDescent="0.25">
      <c r="A25" s="142">
        <v>15</v>
      </c>
      <c r="B25" s="3" t="s">
        <v>40</v>
      </c>
      <c r="C25" s="448">
        <v>18</v>
      </c>
      <c r="D25" s="448">
        <v>5</v>
      </c>
      <c r="E25" s="448">
        <v>6</v>
      </c>
      <c r="F25" s="448">
        <v>17</v>
      </c>
      <c r="G25" s="448">
        <v>6244</v>
      </c>
    </row>
    <row r="26" spans="1:7" x14ac:dyDescent="0.25">
      <c r="A26" s="142">
        <v>16</v>
      </c>
      <c r="B26" s="3" t="s">
        <v>27</v>
      </c>
      <c r="C26" s="448">
        <v>0</v>
      </c>
      <c r="D26" s="448">
        <v>0</v>
      </c>
      <c r="E26" s="448">
        <v>0</v>
      </c>
      <c r="F26" s="448">
        <v>0</v>
      </c>
      <c r="G26" s="448">
        <v>0</v>
      </c>
    </row>
    <row r="27" spans="1:7" x14ac:dyDescent="0.25">
      <c r="A27" s="142">
        <v>18</v>
      </c>
      <c r="B27" s="3" t="s">
        <v>550</v>
      </c>
      <c r="C27" s="448">
        <v>0</v>
      </c>
      <c r="D27" s="448">
        <v>0</v>
      </c>
      <c r="E27" s="448">
        <v>0</v>
      </c>
      <c r="F27" s="448">
        <v>0</v>
      </c>
      <c r="G27" s="448">
        <v>0</v>
      </c>
    </row>
    <row r="28" spans="1:7" x14ac:dyDescent="0.25">
      <c r="A28" s="6" t="s">
        <v>1128</v>
      </c>
      <c r="B28" s="7"/>
      <c r="C28" s="450">
        <v>34</v>
      </c>
      <c r="D28" s="450">
        <v>19</v>
      </c>
      <c r="E28" s="450">
        <v>16</v>
      </c>
      <c r="F28" s="450">
        <v>37</v>
      </c>
      <c r="G28" s="450">
        <v>12810</v>
      </c>
    </row>
  </sheetData>
  <printOptions horizontalCentered="1"/>
  <pageMargins left="0.39370078740157483" right="0.39370078740157483" top="1.3779527559055118" bottom="0.98425196850393704" header="0.70866141732283472" footer="0.51181102362204722"/>
  <pageSetup paperSize="5" scale="95" orientation="landscape" r:id="rId2"/>
  <headerFooter alignWithMargins="0">
    <oddHeader>&amp;C&amp;"Arial,Gras"&amp;11MINISTÈRE DE LA SANTÉ ET DES SERVICES SOCIAUX&amp;"Arial,Normal"
RAPPORTS STATISTIQUES ANNUELS DES CENTRES JEUNESSE (missions CPEJ et CRJDA/MDA)&amp;R&amp;"Arial,Gras"&amp;11Année
2011-2012</oddHeader>
    <oddFooter>&amp;L&amp;"Arial,Italique"&amp;9Direction des jeunes et des familles&amp;C&amp;"Arial,Italique"&amp;9Page &amp;P de &amp;N&amp;R&amp;"Arial,Italique"&amp;9&amp;A</oddFooter>
  </headerFooter>
</worksheet>
</file>

<file path=xl/worksheets/sheet6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tabColor indexed="34"/>
  </sheetPr>
  <dimension ref="A1:I28"/>
  <sheetViews>
    <sheetView view="pageLayout" topLeftCell="A9" zoomScaleNormal="85" workbookViewId="0">
      <selection activeCell="H6" sqref="H6"/>
    </sheetView>
  </sheetViews>
  <sheetFormatPr baseColWidth="10" defaultRowHeight="13.2" x14ac:dyDescent="0.25"/>
  <cols>
    <col min="1" max="1" width="9.6640625" customWidth="1"/>
    <col min="2" max="2" width="62.6640625" customWidth="1"/>
    <col min="3" max="9" width="10.6640625" customWidth="1"/>
  </cols>
  <sheetData>
    <row r="1" spans="1:9" x14ac:dyDescent="0.25">
      <c r="A1" s="1" t="s">
        <v>774</v>
      </c>
    </row>
    <row r="2" spans="1:9" x14ac:dyDescent="0.25">
      <c r="A2" s="1"/>
      <c r="B2" s="72" t="s">
        <v>1161</v>
      </c>
    </row>
    <row r="4" spans="1:9" s="70" customFormat="1" ht="15" customHeight="1" x14ac:dyDescent="0.25">
      <c r="A4" s="206" t="s">
        <v>838</v>
      </c>
      <c r="B4" s="421" t="s">
        <v>839</v>
      </c>
    </row>
    <row r="5" spans="1:9" s="141" customFormat="1" ht="15" customHeight="1" x14ac:dyDescent="0.25">
      <c r="A5"/>
      <c r="B5"/>
      <c r="C5" s="182" t="s">
        <v>638</v>
      </c>
      <c r="D5" s="183"/>
      <c r="E5" s="183"/>
      <c r="F5" s="184"/>
      <c r="G5"/>
      <c r="H5"/>
      <c r="I5"/>
    </row>
    <row r="6" spans="1:9" hidden="1" x14ac:dyDescent="0.25">
      <c r="A6" s="3"/>
      <c r="B6" s="5"/>
      <c r="C6" s="2" t="s">
        <v>575</v>
      </c>
      <c r="D6" s="5"/>
      <c r="E6" s="5"/>
      <c r="F6" s="5"/>
      <c r="G6" s="5"/>
      <c r="H6" s="5"/>
      <c r="I6" s="22"/>
    </row>
    <row r="7" spans="1:9" ht="45" customHeight="1" x14ac:dyDescent="0.25">
      <c r="A7" s="137" t="s">
        <v>766</v>
      </c>
      <c r="B7" s="137" t="s">
        <v>767</v>
      </c>
      <c r="C7" s="427" t="s">
        <v>651</v>
      </c>
      <c r="D7" s="185" t="s">
        <v>632</v>
      </c>
      <c r="E7" s="185" t="s">
        <v>633</v>
      </c>
      <c r="F7" s="185" t="s">
        <v>695</v>
      </c>
      <c r="G7" s="185" t="s">
        <v>769</v>
      </c>
      <c r="H7" s="185" t="s">
        <v>770</v>
      </c>
      <c r="I7" s="159" t="s">
        <v>771</v>
      </c>
    </row>
    <row r="8" spans="1:9" x14ac:dyDescent="0.25">
      <c r="A8" s="142">
        <v>1</v>
      </c>
      <c r="B8" s="3" t="s">
        <v>26</v>
      </c>
      <c r="C8" s="23">
        <v>9</v>
      </c>
      <c r="D8" s="154">
        <v>5</v>
      </c>
      <c r="E8" s="154">
        <v>5</v>
      </c>
      <c r="F8" s="154">
        <v>9</v>
      </c>
      <c r="G8" s="154">
        <v>2878</v>
      </c>
      <c r="H8" s="154">
        <v>11</v>
      </c>
      <c r="I8" s="130">
        <v>3</v>
      </c>
    </row>
    <row r="9" spans="1:9" x14ac:dyDescent="0.25">
      <c r="A9" s="142">
        <v>2</v>
      </c>
      <c r="B9" s="3" t="s">
        <v>28</v>
      </c>
      <c r="C9" s="23">
        <v>18</v>
      </c>
      <c r="D9" s="154">
        <v>46</v>
      </c>
      <c r="E9" s="154">
        <v>45</v>
      </c>
      <c r="F9" s="154">
        <v>19</v>
      </c>
      <c r="G9" s="154">
        <v>5495</v>
      </c>
      <c r="H9" s="154">
        <v>25</v>
      </c>
      <c r="I9" s="130">
        <v>8</v>
      </c>
    </row>
    <row r="10" spans="1:9" x14ac:dyDescent="0.25">
      <c r="A10" s="142">
        <v>3</v>
      </c>
      <c r="B10" s="3" t="s">
        <v>34</v>
      </c>
      <c r="C10" s="23">
        <v>10</v>
      </c>
      <c r="D10" s="154">
        <v>8</v>
      </c>
      <c r="E10" s="154">
        <v>9</v>
      </c>
      <c r="F10" s="154">
        <v>9</v>
      </c>
      <c r="G10" s="154">
        <v>2521</v>
      </c>
      <c r="H10" s="154">
        <v>8</v>
      </c>
      <c r="I10" s="130">
        <v>1</v>
      </c>
    </row>
    <row r="11" spans="1:9" x14ac:dyDescent="0.25">
      <c r="A11" s="142">
        <v>4</v>
      </c>
      <c r="B11" s="3" t="s">
        <v>549</v>
      </c>
      <c r="C11" s="23">
        <v>21</v>
      </c>
      <c r="D11" s="154">
        <v>22</v>
      </c>
      <c r="E11" s="154">
        <v>34</v>
      </c>
      <c r="F11" s="154">
        <v>9</v>
      </c>
      <c r="G11" s="154">
        <v>4234</v>
      </c>
      <c r="H11" s="154">
        <v>14</v>
      </c>
      <c r="I11" s="130">
        <v>3</v>
      </c>
    </row>
    <row r="12" spans="1:9" x14ac:dyDescent="0.25">
      <c r="A12" s="142">
        <v>5</v>
      </c>
      <c r="B12" s="3" t="s">
        <v>29</v>
      </c>
      <c r="C12" s="23">
        <v>17</v>
      </c>
      <c r="D12" s="154">
        <v>16</v>
      </c>
      <c r="E12" s="154">
        <v>16</v>
      </c>
      <c r="F12" s="154">
        <v>17</v>
      </c>
      <c r="G12" s="154">
        <v>5361</v>
      </c>
      <c r="H12" s="154">
        <v>18</v>
      </c>
      <c r="I12" s="130">
        <v>6</v>
      </c>
    </row>
    <row r="13" spans="1:9" x14ac:dyDescent="0.25">
      <c r="A13" s="143"/>
      <c r="B13" s="4" t="s">
        <v>36</v>
      </c>
      <c r="C13" s="26">
        <v>0</v>
      </c>
      <c r="D13" s="136">
        <v>0</v>
      </c>
      <c r="E13" s="136">
        <v>0</v>
      </c>
      <c r="F13" s="136">
        <v>0</v>
      </c>
      <c r="G13" s="136">
        <v>0</v>
      </c>
      <c r="H13" s="136">
        <v>0</v>
      </c>
      <c r="I13" s="131">
        <v>0</v>
      </c>
    </row>
    <row r="14" spans="1:9" x14ac:dyDescent="0.25">
      <c r="A14" s="142">
        <v>6</v>
      </c>
      <c r="B14" s="3" t="s">
        <v>39</v>
      </c>
      <c r="C14" s="23">
        <v>0</v>
      </c>
      <c r="D14" s="154">
        <v>0</v>
      </c>
      <c r="E14" s="154">
        <v>0</v>
      </c>
      <c r="F14" s="154">
        <v>0</v>
      </c>
      <c r="G14" s="154">
        <v>0</v>
      </c>
      <c r="H14" s="154">
        <v>0</v>
      </c>
      <c r="I14" s="130">
        <v>0</v>
      </c>
    </row>
    <row r="15" spans="1:9" x14ac:dyDescent="0.25">
      <c r="A15" s="143"/>
      <c r="B15" s="4" t="s">
        <v>35</v>
      </c>
      <c r="C15" s="26">
        <v>171</v>
      </c>
      <c r="D15" s="136">
        <v>147</v>
      </c>
      <c r="E15" s="136">
        <v>165</v>
      </c>
      <c r="F15" s="136">
        <v>178</v>
      </c>
      <c r="G15" s="136">
        <v>64916</v>
      </c>
      <c r="H15" s="136">
        <v>186</v>
      </c>
      <c r="I15" s="131">
        <v>33</v>
      </c>
    </row>
    <row r="16" spans="1:9" x14ac:dyDescent="0.25">
      <c r="A16" s="143"/>
      <c r="B16" s="4" t="s">
        <v>841</v>
      </c>
      <c r="C16" s="26">
        <v>0</v>
      </c>
      <c r="D16" s="136">
        <v>0</v>
      </c>
      <c r="E16" s="136">
        <v>0</v>
      </c>
      <c r="F16" s="136">
        <v>0</v>
      </c>
      <c r="G16" s="136">
        <v>0</v>
      </c>
      <c r="H16" s="136">
        <v>0</v>
      </c>
      <c r="I16" s="131">
        <v>0</v>
      </c>
    </row>
    <row r="17" spans="1:9" x14ac:dyDescent="0.25">
      <c r="A17" s="143"/>
      <c r="B17" s="4" t="s">
        <v>37</v>
      </c>
      <c r="C17" s="26">
        <v>0</v>
      </c>
      <c r="D17" s="136">
        <v>0</v>
      </c>
      <c r="E17" s="136">
        <v>0</v>
      </c>
      <c r="F17" s="136">
        <v>0</v>
      </c>
      <c r="G17" s="136">
        <v>0</v>
      </c>
      <c r="H17" s="136">
        <v>0</v>
      </c>
      <c r="I17" s="131">
        <v>0</v>
      </c>
    </row>
    <row r="18" spans="1:9" x14ac:dyDescent="0.25">
      <c r="A18" s="142">
        <v>7</v>
      </c>
      <c r="B18" s="3" t="s">
        <v>25</v>
      </c>
      <c r="C18" s="23">
        <v>0</v>
      </c>
      <c r="D18" s="154">
        <v>0</v>
      </c>
      <c r="E18" s="154">
        <v>0</v>
      </c>
      <c r="F18" s="154">
        <v>0</v>
      </c>
      <c r="G18" s="154">
        <v>0</v>
      </c>
      <c r="H18" s="154">
        <v>0</v>
      </c>
      <c r="I18" s="130">
        <v>0</v>
      </c>
    </row>
    <row r="19" spans="1:9" x14ac:dyDescent="0.25">
      <c r="A19" s="142">
        <v>8</v>
      </c>
      <c r="B19" s="3" t="s">
        <v>32</v>
      </c>
      <c r="C19" s="23">
        <v>2</v>
      </c>
      <c r="D19" s="154">
        <v>2</v>
      </c>
      <c r="E19" s="154">
        <v>2</v>
      </c>
      <c r="F19" s="154">
        <v>2</v>
      </c>
      <c r="G19" s="154">
        <v>462</v>
      </c>
      <c r="H19" s="154">
        <v>2</v>
      </c>
      <c r="I19" s="130">
        <v>1</v>
      </c>
    </row>
    <row r="20" spans="1:9" x14ac:dyDescent="0.25">
      <c r="A20" s="142">
        <v>9</v>
      </c>
      <c r="B20" s="3" t="s">
        <v>33</v>
      </c>
      <c r="C20" s="23">
        <v>2</v>
      </c>
      <c r="D20" s="154">
        <v>2</v>
      </c>
      <c r="E20" s="154">
        <v>3</v>
      </c>
      <c r="F20" s="154">
        <v>1</v>
      </c>
      <c r="G20" s="154">
        <v>283</v>
      </c>
      <c r="H20" s="154">
        <v>2</v>
      </c>
      <c r="I20" s="130">
        <v>1</v>
      </c>
    </row>
    <row r="21" spans="1:9" x14ac:dyDescent="0.25">
      <c r="A21" s="142">
        <v>11</v>
      </c>
      <c r="B21" s="3" t="s">
        <v>38</v>
      </c>
      <c r="C21" s="23">
        <v>5</v>
      </c>
      <c r="D21" s="154">
        <v>9</v>
      </c>
      <c r="E21" s="154">
        <v>10</v>
      </c>
      <c r="F21" s="154">
        <v>4</v>
      </c>
      <c r="G21" s="154">
        <v>1067</v>
      </c>
      <c r="H21" s="154">
        <v>7</v>
      </c>
      <c r="I21" s="130">
        <v>1</v>
      </c>
    </row>
    <row r="22" spans="1:9" x14ac:dyDescent="0.25">
      <c r="A22" s="142">
        <v>12</v>
      </c>
      <c r="B22" s="3" t="s">
        <v>904</v>
      </c>
      <c r="C22" s="23">
        <v>8</v>
      </c>
      <c r="D22" s="154">
        <v>9</v>
      </c>
      <c r="E22" s="154">
        <v>9</v>
      </c>
      <c r="F22" s="154">
        <v>8</v>
      </c>
      <c r="G22" s="154">
        <v>2036</v>
      </c>
      <c r="H22" s="154">
        <v>10</v>
      </c>
      <c r="I22" s="130">
        <v>14</v>
      </c>
    </row>
    <row r="23" spans="1:9" x14ac:dyDescent="0.25">
      <c r="A23" s="142">
        <v>13</v>
      </c>
      <c r="B23" s="3" t="s">
        <v>30</v>
      </c>
      <c r="C23" s="23">
        <v>14</v>
      </c>
      <c r="D23" s="154">
        <v>8</v>
      </c>
      <c r="E23" s="154">
        <v>10</v>
      </c>
      <c r="F23" s="154">
        <v>12</v>
      </c>
      <c r="G23" s="154">
        <v>4164</v>
      </c>
      <c r="H23" s="154">
        <v>15</v>
      </c>
      <c r="I23" s="130">
        <v>2</v>
      </c>
    </row>
    <row r="24" spans="1:9" x14ac:dyDescent="0.25">
      <c r="A24" s="142">
        <v>14</v>
      </c>
      <c r="B24" s="3" t="s">
        <v>31</v>
      </c>
      <c r="C24" s="23">
        <v>100</v>
      </c>
      <c r="D24" s="154">
        <v>141</v>
      </c>
      <c r="E24" s="154">
        <v>142</v>
      </c>
      <c r="F24" s="154">
        <v>99</v>
      </c>
      <c r="G24" s="154">
        <v>29934</v>
      </c>
      <c r="H24" s="154">
        <v>111</v>
      </c>
      <c r="I24" s="130">
        <v>18</v>
      </c>
    </row>
    <row r="25" spans="1:9" x14ac:dyDescent="0.25">
      <c r="A25" s="142">
        <v>15</v>
      </c>
      <c r="B25" s="3" t="s">
        <v>40</v>
      </c>
      <c r="C25" s="23">
        <v>143</v>
      </c>
      <c r="D25" s="154">
        <v>132</v>
      </c>
      <c r="E25" s="154">
        <v>134</v>
      </c>
      <c r="F25" s="154">
        <v>141</v>
      </c>
      <c r="G25" s="154">
        <v>41824</v>
      </c>
      <c r="H25" s="154">
        <v>152</v>
      </c>
      <c r="I25" s="130">
        <v>19</v>
      </c>
    </row>
    <row r="26" spans="1:9" x14ac:dyDescent="0.25">
      <c r="A26" s="142">
        <v>16</v>
      </c>
      <c r="B26" s="3" t="s">
        <v>27</v>
      </c>
      <c r="C26" s="23">
        <v>129</v>
      </c>
      <c r="D26" s="154">
        <v>155</v>
      </c>
      <c r="E26" s="154">
        <v>158</v>
      </c>
      <c r="F26" s="154">
        <v>126</v>
      </c>
      <c r="G26" s="154">
        <v>40941</v>
      </c>
      <c r="H26" s="154">
        <v>129</v>
      </c>
      <c r="I26" s="130">
        <v>19</v>
      </c>
    </row>
    <row r="27" spans="1:9" x14ac:dyDescent="0.25">
      <c r="A27" s="142">
        <v>18</v>
      </c>
      <c r="B27" s="3" t="s">
        <v>550</v>
      </c>
      <c r="C27" s="23">
        <v>0</v>
      </c>
      <c r="D27" s="154">
        <v>0</v>
      </c>
      <c r="E27" s="154">
        <v>0</v>
      </c>
      <c r="F27" s="154">
        <v>0</v>
      </c>
      <c r="G27" s="154">
        <v>0</v>
      </c>
      <c r="H27" s="154">
        <v>0</v>
      </c>
      <c r="I27" s="130">
        <v>0</v>
      </c>
    </row>
    <row r="28" spans="1:9" x14ac:dyDescent="0.25">
      <c r="A28" s="6" t="s">
        <v>1128</v>
      </c>
      <c r="B28" s="7"/>
      <c r="C28" s="29">
        <v>649</v>
      </c>
      <c r="D28" s="155">
        <v>702</v>
      </c>
      <c r="E28" s="155">
        <v>742</v>
      </c>
      <c r="F28" s="155">
        <v>634</v>
      </c>
      <c r="G28" s="155">
        <v>206116</v>
      </c>
      <c r="H28" s="155">
        <v>690</v>
      </c>
      <c r="I28" s="132">
        <v>129</v>
      </c>
    </row>
  </sheetData>
  <phoneticPr fontId="3" type="noConversion"/>
  <printOptions horizontalCentered="1"/>
  <pageMargins left="0.39370078740157483" right="0.39370078740157483" top="1.3779527559055118" bottom="0.98425196850393704" header="0.70866141732283472" footer="0.51181102362204722"/>
  <pageSetup paperSize="5" scale="95" orientation="landscape" r:id="rId2"/>
  <headerFooter alignWithMargins="0">
    <oddHeader>&amp;C&amp;"Arial,Gras"&amp;11MINISTÈRE DE LA SANTÉ ET DES SERVICES SOCIAUX&amp;"Arial,Normal"
RAPPORTS STATISTIQUES ANNUELS DES CENTRES JEUNESSE (missions CPEJ et CRJDA/MDA)&amp;R&amp;"Arial,Gras"&amp;11Année
2011-2012</oddHeader>
    <oddFooter>&amp;L&amp;"Arial,Italique"&amp;9Direction des jeunes et des familles&amp;C&amp;"Arial,Italique"&amp;9Page &amp;P de &amp;N&amp;R&amp;"Arial,Italique"&amp;9&amp;A</oddFooter>
  </headerFooter>
</worksheet>
</file>

<file path=xl/worksheets/sheet7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indexed="34"/>
  </sheetPr>
  <dimension ref="A1:I28"/>
  <sheetViews>
    <sheetView view="pageLayout" topLeftCell="A9" zoomScaleNormal="85" workbookViewId="0">
      <selection activeCell="H6" sqref="H6"/>
    </sheetView>
  </sheetViews>
  <sheetFormatPr baseColWidth="10" defaultRowHeight="13.2" x14ac:dyDescent="0.25"/>
  <cols>
    <col min="1" max="1" width="9.6640625" customWidth="1"/>
    <col min="2" max="2" width="62.6640625" customWidth="1"/>
    <col min="3" max="9" width="10.6640625" customWidth="1"/>
  </cols>
  <sheetData>
    <row r="1" spans="1:9" x14ac:dyDescent="0.25">
      <c r="A1" s="1" t="s">
        <v>775</v>
      </c>
    </row>
    <row r="2" spans="1:9" x14ac:dyDescent="0.25">
      <c r="A2" s="1"/>
      <c r="B2" s="72" t="s">
        <v>1162</v>
      </c>
    </row>
    <row r="4" spans="1:9" s="70" customFormat="1" ht="15" customHeight="1" x14ac:dyDescent="0.25">
      <c r="A4" s="206" t="s">
        <v>838</v>
      </c>
      <c r="B4" s="421" t="s">
        <v>839</v>
      </c>
    </row>
    <row r="5" spans="1:9" s="141" customFormat="1" ht="15" customHeight="1" x14ac:dyDescent="0.25">
      <c r="A5"/>
      <c r="B5"/>
      <c r="C5" s="182" t="s">
        <v>638</v>
      </c>
      <c r="D5" s="183"/>
      <c r="E5" s="183"/>
      <c r="F5" s="184"/>
      <c r="G5"/>
      <c r="H5"/>
      <c r="I5"/>
    </row>
    <row r="6" spans="1:9" hidden="1" x14ac:dyDescent="0.25">
      <c r="A6" s="3"/>
      <c r="B6" s="5"/>
      <c r="C6" s="2" t="s">
        <v>575</v>
      </c>
      <c r="D6" s="5"/>
      <c r="E6" s="5"/>
      <c r="F6" s="5"/>
      <c r="G6" s="22"/>
    </row>
    <row r="7" spans="1:9" ht="45" customHeight="1" x14ac:dyDescent="0.25">
      <c r="A7" s="137" t="s">
        <v>766</v>
      </c>
      <c r="B7" s="137" t="s">
        <v>767</v>
      </c>
      <c r="C7" s="175" t="s">
        <v>1143</v>
      </c>
      <c r="D7" s="175" t="s">
        <v>1146</v>
      </c>
      <c r="E7" s="175" t="s">
        <v>1152</v>
      </c>
      <c r="F7" s="175" t="s">
        <v>1147</v>
      </c>
      <c r="G7" s="175" t="s">
        <v>630</v>
      </c>
    </row>
    <row r="8" spans="1:9" x14ac:dyDescent="0.25">
      <c r="A8" s="142">
        <v>1</v>
      </c>
      <c r="B8" s="3" t="s">
        <v>26</v>
      </c>
      <c r="C8" s="388">
        <v>0</v>
      </c>
      <c r="D8" s="388">
        <v>0</v>
      </c>
      <c r="E8" s="388">
        <v>0</v>
      </c>
      <c r="F8" s="388">
        <v>0</v>
      </c>
      <c r="G8" s="388">
        <v>0</v>
      </c>
    </row>
    <row r="9" spans="1:9" x14ac:dyDescent="0.25">
      <c r="A9" s="142">
        <v>2</v>
      </c>
      <c r="B9" s="3" t="s">
        <v>28</v>
      </c>
      <c r="C9" s="389">
        <v>0</v>
      </c>
      <c r="D9" s="389">
        <v>0</v>
      </c>
      <c r="E9" s="389">
        <v>0</v>
      </c>
      <c r="F9" s="389">
        <v>0</v>
      </c>
      <c r="G9" s="389">
        <v>0</v>
      </c>
    </row>
    <row r="10" spans="1:9" x14ac:dyDescent="0.25">
      <c r="A10" s="142">
        <v>3</v>
      </c>
      <c r="B10" s="3" t="s">
        <v>34</v>
      </c>
      <c r="C10" s="389">
        <v>0</v>
      </c>
      <c r="D10" s="389">
        <v>0</v>
      </c>
      <c r="E10" s="389">
        <v>0</v>
      </c>
      <c r="F10" s="389">
        <v>0</v>
      </c>
      <c r="G10" s="389">
        <v>0</v>
      </c>
    </row>
    <row r="11" spans="1:9" x14ac:dyDescent="0.25">
      <c r="A11" s="142">
        <v>4</v>
      </c>
      <c r="B11" s="3" t="s">
        <v>549</v>
      </c>
      <c r="C11" s="389">
        <v>0</v>
      </c>
      <c r="D11" s="389">
        <v>0</v>
      </c>
      <c r="E11" s="389">
        <v>0</v>
      </c>
      <c r="F11" s="389">
        <v>0</v>
      </c>
      <c r="G11" s="389">
        <v>0</v>
      </c>
    </row>
    <row r="12" spans="1:9" x14ac:dyDescent="0.25">
      <c r="A12" s="142">
        <v>5</v>
      </c>
      <c r="B12" s="3" t="s">
        <v>29</v>
      </c>
      <c r="C12" s="389">
        <v>0</v>
      </c>
      <c r="D12" s="389">
        <v>0</v>
      </c>
      <c r="E12" s="389">
        <v>0</v>
      </c>
      <c r="F12" s="389">
        <v>0</v>
      </c>
      <c r="G12" s="389">
        <v>0</v>
      </c>
    </row>
    <row r="13" spans="1:9" x14ac:dyDescent="0.25">
      <c r="A13" s="143"/>
      <c r="B13" s="4" t="s">
        <v>36</v>
      </c>
      <c r="C13" s="390">
        <v>0</v>
      </c>
      <c r="D13" s="390">
        <v>0</v>
      </c>
      <c r="E13" s="390">
        <v>0</v>
      </c>
      <c r="F13" s="390">
        <v>0</v>
      </c>
      <c r="G13" s="390">
        <v>0</v>
      </c>
    </row>
    <row r="14" spans="1:9" x14ac:dyDescent="0.25">
      <c r="A14" s="142">
        <v>6</v>
      </c>
      <c r="B14" s="3" t="s">
        <v>39</v>
      </c>
      <c r="C14" s="389">
        <v>0</v>
      </c>
      <c r="D14" s="389">
        <v>0</v>
      </c>
      <c r="E14" s="389">
        <v>0</v>
      </c>
      <c r="F14" s="389">
        <v>0</v>
      </c>
      <c r="G14" s="389">
        <v>0</v>
      </c>
    </row>
    <row r="15" spans="1:9" x14ac:dyDescent="0.25">
      <c r="A15" s="143"/>
      <c r="B15" s="4" t="s">
        <v>35</v>
      </c>
      <c r="C15" s="390">
        <v>0</v>
      </c>
      <c r="D15" s="390">
        <v>0</v>
      </c>
      <c r="E15" s="390">
        <v>0</v>
      </c>
      <c r="F15" s="390">
        <v>0</v>
      </c>
      <c r="G15" s="390">
        <v>0</v>
      </c>
    </row>
    <row r="16" spans="1:9" x14ac:dyDescent="0.25">
      <c r="A16" s="143"/>
      <c r="B16" s="4" t="s">
        <v>841</v>
      </c>
      <c r="C16" s="390">
        <v>0</v>
      </c>
      <c r="D16" s="390">
        <v>0</v>
      </c>
      <c r="E16" s="390">
        <v>0</v>
      </c>
      <c r="F16" s="390">
        <v>0</v>
      </c>
      <c r="G16" s="390">
        <v>0</v>
      </c>
    </row>
    <row r="17" spans="1:7" x14ac:dyDescent="0.25">
      <c r="A17" s="143"/>
      <c r="B17" s="4" t="s">
        <v>37</v>
      </c>
      <c r="C17" s="390">
        <v>0</v>
      </c>
      <c r="D17" s="390">
        <v>0</v>
      </c>
      <c r="E17" s="390">
        <v>0</v>
      </c>
      <c r="F17" s="390">
        <v>0</v>
      </c>
      <c r="G17" s="390">
        <v>0</v>
      </c>
    </row>
    <row r="18" spans="1:7" x14ac:dyDescent="0.25">
      <c r="A18" s="142">
        <v>7</v>
      </c>
      <c r="B18" s="3" t="s">
        <v>25</v>
      </c>
      <c r="C18" s="389">
        <v>0</v>
      </c>
      <c r="D18" s="389">
        <v>0</v>
      </c>
      <c r="E18" s="389">
        <v>0</v>
      </c>
      <c r="F18" s="389">
        <v>0</v>
      </c>
      <c r="G18" s="389">
        <v>0</v>
      </c>
    </row>
    <row r="19" spans="1:7" x14ac:dyDescent="0.25">
      <c r="A19" s="142">
        <v>8</v>
      </c>
      <c r="B19" s="3" t="s">
        <v>32</v>
      </c>
      <c r="C19" s="389">
        <v>0</v>
      </c>
      <c r="D19" s="389">
        <v>0</v>
      </c>
      <c r="E19" s="389">
        <v>0</v>
      </c>
      <c r="F19" s="389">
        <v>0</v>
      </c>
      <c r="G19" s="389">
        <v>0</v>
      </c>
    </row>
    <row r="20" spans="1:7" x14ac:dyDescent="0.25">
      <c r="A20" s="142">
        <v>9</v>
      </c>
      <c r="B20" s="3" t="s">
        <v>33</v>
      </c>
      <c r="C20" s="389">
        <v>0</v>
      </c>
      <c r="D20" s="389">
        <v>0</v>
      </c>
      <c r="E20" s="389">
        <v>0</v>
      </c>
      <c r="F20" s="389">
        <v>0</v>
      </c>
      <c r="G20" s="389">
        <v>0</v>
      </c>
    </row>
    <row r="21" spans="1:7" x14ac:dyDescent="0.25">
      <c r="A21" s="142">
        <v>11</v>
      </c>
      <c r="B21" s="3" t="s">
        <v>38</v>
      </c>
      <c r="C21" s="389">
        <v>0</v>
      </c>
      <c r="D21" s="389">
        <v>0</v>
      </c>
      <c r="E21" s="389">
        <v>0</v>
      </c>
      <c r="F21" s="389">
        <v>0</v>
      </c>
      <c r="G21" s="389">
        <v>0</v>
      </c>
    </row>
    <row r="22" spans="1:7" x14ac:dyDescent="0.25">
      <c r="A22" s="142">
        <v>12</v>
      </c>
      <c r="B22" s="3" t="s">
        <v>904</v>
      </c>
      <c r="C22" s="389">
        <v>0</v>
      </c>
      <c r="D22" s="389">
        <v>0</v>
      </c>
      <c r="E22" s="389">
        <v>0</v>
      </c>
      <c r="F22" s="389">
        <v>0</v>
      </c>
      <c r="G22" s="389">
        <v>0</v>
      </c>
    </row>
    <row r="23" spans="1:7" x14ac:dyDescent="0.25">
      <c r="A23" s="142">
        <v>13</v>
      </c>
      <c r="B23" s="3" t="s">
        <v>30</v>
      </c>
      <c r="C23" s="389">
        <v>0</v>
      </c>
      <c r="D23" s="389">
        <v>0</v>
      </c>
      <c r="E23" s="389">
        <v>0</v>
      </c>
      <c r="F23" s="389">
        <v>0</v>
      </c>
      <c r="G23" s="389">
        <v>0</v>
      </c>
    </row>
    <row r="24" spans="1:7" x14ac:dyDescent="0.25">
      <c r="A24" s="142">
        <v>14</v>
      </c>
      <c r="B24" s="3" t="s">
        <v>31</v>
      </c>
      <c r="C24" s="389">
        <v>0</v>
      </c>
      <c r="D24" s="389">
        <v>0</v>
      </c>
      <c r="E24" s="389">
        <v>0</v>
      </c>
      <c r="F24" s="389">
        <v>0</v>
      </c>
      <c r="G24" s="389">
        <v>0</v>
      </c>
    </row>
    <row r="25" spans="1:7" x14ac:dyDescent="0.25">
      <c r="A25" s="142">
        <v>15</v>
      </c>
      <c r="B25" s="3" t="s">
        <v>40</v>
      </c>
      <c r="C25" s="389">
        <v>0</v>
      </c>
      <c r="D25" s="389">
        <v>0</v>
      </c>
      <c r="E25" s="389">
        <v>0</v>
      </c>
      <c r="F25" s="389">
        <v>0</v>
      </c>
      <c r="G25" s="389">
        <v>0</v>
      </c>
    </row>
    <row r="26" spans="1:7" x14ac:dyDescent="0.25">
      <c r="A26" s="142">
        <v>16</v>
      </c>
      <c r="B26" s="3" t="s">
        <v>27</v>
      </c>
      <c r="C26" s="389">
        <v>0</v>
      </c>
      <c r="D26" s="389">
        <v>0</v>
      </c>
      <c r="E26" s="389">
        <v>0</v>
      </c>
      <c r="F26" s="389">
        <v>0</v>
      </c>
      <c r="G26" s="389">
        <v>0</v>
      </c>
    </row>
    <row r="27" spans="1:7" x14ac:dyDescent="0.25">
      <c r="A27" s="142">
        <v>18</v>
      </c>
      <c r="B27" s="3" t="s">
        <v>550</v>
      </c>
      <c r="C27" s="389">
        <v>0</v>
      </c>
      <c r="D27" s="389">
        <v>0</v>
      </c>
      <c r="E27" s="389">
        <v>0</v>
      </c>
      <c r="F27" s="389">
        <v>0</v>
      </c>
      <c r="G27" s="389">
        <v>0</v>
      </c>
    </row>
    <row r="28" spans="1:7" x14ac:dyDescent="0.25">
      <c r="A28" s="6" t="s">
        <v>1128</v>
      </c>
      <c r="B28" s="7"/>
      <c r="C28" s="391">
        <v>0</v>
      </c>
      <c r="D28" s="391">
        <v>0</v>
      </c>
      <c r="E28" s="391">
        <v>0</v>
      </c>
      <c r="F28" s="391">
        <v>0</v>
      </c>
      <c r="G28" s="391">
        <v>0</v>
      </c>
    </row>
  </sheetData>
  <printOptions horizontalCentered="1"/>
  <pageMargins left="0.39370078740157483" right="0.39370078740157483" top="1.3779527559055118" bottom="0.98425196850393704" header="0.70866141732283472" footer="0.51181102362204722"/>
  <pageSetup paperSize="5" scale="95" orientation="landscape" r:id="rId2"/>
  <headerFooter alignWithMargins="0">
    <oddHeader>&amp;C&amp;"Arial,Gras"&amp;11MINISTÈRE DE LA SANTÉ ET DES SERVICES SOCIAUX&amp;"Arial,Normal"
RAPPORTS STATISTIQUES ANNUELS DES CENTRES JEUNESSE (missions CPEJ et CRJDA/MDA)&amp;R&amp;"Arial,Gras"&amp;11Année
2011-2012</oddHeader>
    <oddFooter>&amp;L&amp;"Arial,Italique"&amp;9Direction des jeunes et des familles&amp;C&amp;"Arial,Italique"&amp;9Page &amp;P de &amp;N&amp;R&amp;"Arial,Italique"&amp;9&amp;A</oddFooter>
  </headerFooter>
</worksheet>
</file>

<file path=xl/worksheets/sheet7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indexed="34"/>
  </sheetPr>
  <dimension ref="A1:I28"/>
  <sheetViews>
    <sheetView view="pageLayout" topLeftCell="A9" zoomScaleNormal="85" workbookViewId="0">
      <selection activeCell="H6" sqref="H6"/>
    </sheetView>
  </sheetViews>
  <sheetFormatPr baseColWidth="10" defaultRowHeight="13.2" x14ac:dyDescent="0.25"/>
  <cols>
    <col min="1" max="1" width="9.6640625" customWidth="1"/>
    <col min="2" max="2" width="62.6640625" customWidth="1"/>
    <col min="3" max="9" width="10.6640625" customWidth="1"/>
  </cols>
  <sheetData>
    <row r="1" spans="1:9" x14ac:dyDescent="0.25">
      <c r="A1" s="1" t="s">
        <v>775</v>
      </c>
    </row>
    <row r="2" spans="1:9" x14ac:dyDescent="0.25">
      <c r="A2" s="1"/>
      <c r="B2" s="72" t="s">
        <v>1163</v>
      </c>
    </row>
    <row r="4" spans="1:9" s="70" customFormat="1" ht="15" customHeight="1" x14ac:dyDescent="0.25">
      <c r="A4" s="206" t="s">
        <v>838</v>
      </c>
      <c r="B4" s="421" t="s">
        <v>839</v>
      </c>
    </row>
    <row r="5" spans="1:9" s="141" customFormat="1" ht="15" customHeight="1" x14ac:dyDescent="0.25">
      <c r="A5"/>
      <c r="B5"/>
      <c r="C5" s="182" t="s">
        <v>638</v>
      </c>
      <c r="D5" s="183"/>
      <c r="E5" s="183"/>
      <c r="F5" s="184"/>
      <c r="G5"/>
      <c r="H5"/>
      <c r="I5"/>
    </row>
    <row r="6" spans="1:9" hidden="1" x14ac:dyDescent="0.25">
      <c r="A6" s="3"/>
      <c r="B6" s="5"/>
      <c r="C6" s="2" t="s">
        <v>575</v>
      </c>
      <c r="D6" s="5"/>
      <c r="E6" s="5"/>
      <c r="F6" s="5"/>
      <c r="G6" s="22"/>
    </row>
    <row r="7" spans="1:9" ht="45" customHeight="1" x14ac:dyDescent="0.25">
      <c r="A7" s="137" t="s">
        <v>766</v>
      </c>
      <c r="B7" s="137" t="s">
        <v>767</v>
      </c>
      <c r="C7" s="429" t="s">
        <v>1143</v>
      </c>
      <c r="D7" s="430" t="s">
        <v>1146</v>
      </c>
      <c r="E7" s="430" t="s">
        <v>1152</v>
      </c>
      <c r="F7" s="430" t="s">
        <v>1147</v>
      </c>
      <c r="G7" s="431" t="s">
        <v>630</v>
      </c>
    </row>
    <row r="8" spans="1:9" x14ac:dyDescent="0.25">
      <c r="A8" s="142">
        <v>1</v>
      </c>
      <c r="B8" s="3" t="s">
        <v>26</v>
      </c>
      <c r="C8" s="415">
        <v>0</v>
      </c>
      <c r="D8" s="412">
        <v>0</v>
      </c>
      <c r="E8" s="412">
        <v>0</v>
      </c>
      <c r="F8" s="412">
        <v>0</v>
      </c>
      <c r="G8" s="408">
        <v>0</v>
      </c>
    </row>
    <row r="9" spans="1:9" x14ac:dyDescent="0.25">
      <c r="A9" s="142">
        <v>2</v>
      </c>
      <c r="B9" s="3" t="s">
        <v>28</v>
      </c>
      <c r="C9" s="416">
        <v>0</v>
      </c>
      <c r="D9" s="295">
        <v>0</v>
      </c>
      <c r="E9" s="295">
        <v>0</v>
      </c>
      <c r="F9" s="295">
        <v>0</v>
      </c>
      <c r="G9" s="409">
        <v>0</v>
      </c>
    </row>
    <row r="10" spans="1:9" x14ac:dyDescent="0.25">
      <c r="A10" s="142">
        <v>3</v>
      </c>
      <c r="B10" s="3" t="s">
        <v>34</v>
      </c>
      <c r="C10" s="416">
        <v>0</v>
      </c>
      <c r="D10" s="295">
        <v>0</v>
      </c>
      <c r="E10" s="295">
        <v>0</v>
      </c>
      <c r="F10" s="295">
        <v>0</v>
      </c>
      <c r="G10" s="409">
        <v>0</v>
      </c>
    </row>
    <row r="11" spans="1:9" x14ac:dyDescent="0.25">
      <c r="A11" s="142">
        <v>4</v>
      </c>
      <c r="B11" s="3" t="s">
        <v>549</v>
      </c>
      <c r="C11" s="416">
        <v>0</v>
      </c>
      <c r="D11" s="295">
        <v>0</v>
      </c>
      <c r="E11" s="295">
        <v>0</v>
      </c>
      <c r="F11" s="295">
        <v>0</v>
      </c>
      <c r="G11" s="409">
        <v>0</v>
      </c>
    </row>
    <row r="12" spans="1:9" x14ac:dyDescent="0.25">
      <c r="A12" s="142">
        <v>5</v>
      </c>
      <c r="B12" s="3" t="s">
        <v>29</v>
      </c>
      <c r="C12" s="416">
        <v>0</v>
      </c>
      <c r="D12" s="295">
        <v>0</v>
      </c>
      <c r="E12" s="295">
        <v>0</v>
      </c>
      <c r="F12" s="295">
        <v>0</v>
      </c>
      <c r="G12" s="409">
        <v>0</v>
      </c>
    </row>
    <row r="13" spans="1:9" x14ac:dyDescent="0.25">
      <c r="A13" s="143"/>
      <c r="B13" s="4" t="s">
        <v>36</v>
      </c>
      <c r="C13" s="417">
        <v>0</v>
      </c>
      <c r="D13" s="413">
        <v>0</v>
      </c>
      <c r="E13" s="413">
        <v>0</v>
      </c>
      <c r="F13" s="413">
        <v>0</v>
      </c>
      <c r="G13" s="410">
        <v>0</v>
      </c>
    </row>
    <row r="14" spans="1:9" x14ac:dyDescent="0.25">
      <c r="A14" s="142">
        <v>6</v>
      </c>
      <c r="B14" s="3" t="s">
        <v>39</v>
      </c>
      <c r="C14" s="416">
        <v>0</v>
      </c>
      <c r="D14" s="295">
        <v>0</v>
      </c>
      <c r="E14" s="295">
        <v>0</v>
      </c>
      <c r="F14" s="295">
        <v>0</v>
      </c>
      <c r="G14" s="409">
        <v>0</v>
      </c>
    </row>
    <row r="15" spans="1:9" x14ac:dyDescent="0.25">
      <c r="A15" s="143"/>
      <c r="B15" s="4" t="s">
        <v>35</v>
      </c>
      <c r="C15" s="417">
        <v>0</v>
      </c>
      <c r="D15" s="413">
        <v>0</v>
      </c>
      <c r="E15" s="413">
        <v>0</v>
      </c>
      <c r="F15" s="413">
        <v>0</v>
      </c>
      <c r="G15" s="410">
        <v>0</v>
      </c>
    </row>
    <row r="16" spans="1:9" x14ac:dyDescent="0.25">
      <c r="A16" s="143"/>
      <c r="B16" s="4" t="s">
        <v>841</v>
      </c>
      <c r="C16" s="417">
        <v>0</v>
      </c>
      <c r="D16" s="413">
        <v>0</v>
      </c>
      <c r="E16" s="413">
        <v>0</v>
      </c>
      <c r="F16" s="413">
        <v>0</v>
      </c>
      <c r="G16" s="410">
        <v>0</v>
      </c>
    </row>
    <row r="17" spans="1:7" x14ac:dyDescent="0.25">
      <c r="A17" s="143"/>
      <c r="B17" s="4" t="s">
        <v>37</v>
      </c>
      <c r="C17" s="417">
        <v>0</v>
      </c>
      <c r="D17" s="413">
        <v>0</v>
      </c>
      <c r="E17" s="413">
        <v>0</v>
      </c>
      <c r="F17" s="413">
        <v>0</v>
      </c>
      <c r="G17" s="410">
        <v>0</v>
      </c>
    </row>
    <row r="18" spans="1:7" x14ac:dyDescent="0.25">
      <c r="A18" s="142">
        <v>7</v>
      </c>
      <c r="B18" s="3" t="s">
        <v>25</v>
      </c>
      <c r="C18" s="416">
        <v>0</v>
      </c>
      <c r="D18" s="295">
        <v>0</v>
      </c>
      <c r="E18" s="295">
        <v>0</v>
      </c>
      <c r="F18" s="295">
        <v>0</v>
      </c>
      <c r="G18" s="409">
        <v>0</v>
      </c>
    </row>
    <row r="19" spans="1:7" x14ac:dyDescent="0.25">
      <c r="A19" s="142">
        <v>8</v>
      </c>
      <c r="B19" s="3" t="s">
        <v>32</v>
      </c>
      <c r="C19" s="416">
        <v>0</v>
      </c>
      <c r="D19" s="295">
        <v>0</v>
      </c>
      <c r="E19" s="295">
        <v>0</v>
      </c>
      <c r="F19" s="295">
        <v>0</v>
      </c>
      <c r="G19" s="409">
        <v>0</v>
      </c>
    </row>
    <row r="20" spans="1:7" x14ac:dyDescent="0.25">
      <c r="A20" s="142">
        <v>9</v>
      </c>
      <c r="B20" s="3" t="s">
        <v>33</v>
      </c>
      <c r="C20" s="416">
        <v>0</v>
      </c>
      <c r="D20" s="295">
        <v>0</v>
      </c>
      <c r="E20" s="295">
        <v>0</v>
      </c>
      <c r="F20" s="295">
        <v>0</v>
      </c>
      <c r="G20" s="409">
        <v>0</v>
      </c>
    </row>
    <row r="21" spans="1:7" x14ac:dyDescent="0.25">
      <c r="A21" s="142">
        <v>11</v>
      </c>
      <c r="B21" s="3" t="s">
        <v>38</v>
      </c>
      <c r="C21" s="416">
        <v>0</v>
      </c>
      <c r="D21" s="295">
        <v>0</v>
      </c>
      <c r="E21" s="295">
        <v>0</v>
      </c>
      <c r="F21" s="295">
        <v>0</v>
      </c>
      <c r="G21" s="409">
        <v>0</v>
      </c>
    </row>
    <row r="22" spans="1:7" x14ac:dyDescent="0.25">
      <c r="A22" s="142">
        <v>12</v>
      </c>
      <c r="B22" s="3" t="s">
        <v>904</v>
      </c>
      <c r="C22" s="416">
        <v>0</v>
      </c>
      <c r="D22" s="295">
        <v>0</v>
      </c>
      <c r="E22" s="295">
        <v>0</v>
      </c>
      <c r="F22" s="295">
        <v>0</v>
      </c>
      <c r="G22" s="409">
        <v>0</v>
      </c>
    </row>
    <row r="23" spans="1:7" x14ac:dyDescent="0.25">
      <c r="A23" s="142">
        <v>13</v>
      </c>
      <c r="B23" s="3" t="s">
        <v>30</v>
      </c>
      <c r="C23" s="416">
        <v>0</v>
      </c>
      <c r="D23" s="295">
        <v>0</v>
      </c>
      <c r="E23" s="295">
        <v>0</v>
      </c>
      <c r="F23" s="295">
        <v>0</v>
      </c>
      <c r="G23" s="409">
        <v>0</v>
      </c>
    </row>
    <row r="24" spans="1:7" x14ac:dyDescent="0.25">
      <c r="A24" s="142">
        <v>14</v>
      </c>
      <c r="B24" s="3" t="s">
        <v>31</v>
      </c>
      <c r="C24" s="416">
        <v>0</v>
      </c>
      <c r="D24" s="295">
        <v>0</v>
      </c>
      <c r="E24" s="295">
        <v>0</v>
      </c>
      <c r="F24" s="295">
        <v>0</v>
      </c>
      <c r="G24" s="409">
        <v>0</v>
      </c>
    </row>
    <row r="25" spans="1:7" x14ac:dyDescent="0.25">
      <c r="A25" s="142">
        <v>15</v>
      </c>
      <c r="B25" s="3" t="s">
        <v>40</v>
      </c>
      <c r="C25" s="416">
        <v>0</v>
      </c>
      <c r="D25" s="295">
        <v>0</v>
      </c>
      <c r="E25" s="295">
        <v>0</v>
      </c>
      <c r="F25" s="295">
        <v>0</v>
      </c>
      <c r="G25" s="409">
        <v>0</v>
      </c>
    </row>
    <row r="26" spans="1:7" x14ac:dyDescent="0.25">
      <c r="A26" s="142">
        <v>16</v>
      </c>
      <c r="B26" s="3" t="s">
        <v>27</v>
      </c>
      <c r="C26" s="416">
        <v>0</v>
      </c>
      <c r="D26" s="295">
        <v>0</v>
      </c>
      <c r="E26" s="295">
        <v>0</v>
      </c>
      <c r="F26" s="295">
        <v>0</v>
      </c>
      <c r="G26" s="409">
        <v>0</v>
      </c>
    </row>
    <row r="27" spans="1:7" x14ac:dyDescent="0.25">
      <c r="A27" s="142">
        <v>18</v>
      </c>
      <c r="B27" s="3" t="s">
        <v>550</v>
      </c>
      <c r="C27" s="416">
        <v>0</v>
      </c>
      <c r="D27" s="295">
        <v>0</v>
      </c>
      <c r="E27" s="295">
        <v>0</v>
      </c>
      <c r="F27" s="295">
        <v>0</v>
      </c>
      <c r="G27" s="409">
        <v>0</v>
      </c>
    </row>
    <row r="28" spans="1:7" x14ac:dyDescent="0.25">
      <c r="A28" s="6" t="s">
        <v>1128</v>
      </c>
      <c r="B28" s="7"/>
      <c r="C28" s="446">
        <v>0</v>
      </c>
      <c r="D28" s="414">
        <v>0</v>
      </c>
      <c r="E28" s="414">
        <v>0</v>
      </c>
      <c r="F28" s="414">
        <v>0</v>
      </c>
      <c r="G28" s="411">
        <v>0</v>
      </c>
    </row>
  </sheetData>
  <printOptions horizontalCentered="1"/>
  <pageMargins left="0.39370078740157483" right="0.39370078740157483" top="1.3779527559055118" bottom="0.98425196850393704" header="0.70866141732283472" footer="0.51181102362204722"/>
  <pageSetup paperSize="5" scale="95" orientation="landscape" r:id="rId2"/>
  <headerFooter alignWithMargins="0">
    <oddHeader>&amp;C&amp;"Arial,Gras"&amp;11MINISTÈRE DE LA SANTÉ ET DES SERVICES SOCIAUX&amp;"Arial,Normal"
RAPPORTS STATISTIQUES ANNUELS DES CENTRES JEUNESSE (missions CPEJ et CRJDA/MDA)&amp;R&amp;"Arial,Gras"&amp;11Année
2011-2012</oddHeader>
    <oddFooter>&amp;L&amp;"Arial,Italique"&amp;9Direction des jeunes et des familles&amp;C&amp;"Arial,Italique"&amp;9Page &amp;P de &amp;N&amp;R&amp;"Arial,Italique"&amp;9&amp;A</oddFooter>
  </headerFooter>
</worksheet>
</file>

<file path=xl/worksheets/sheet7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indexed="34"/>
  </sheetPr>
  <dimension ref="A1:I28"/>
  <sheetViews>
    <sheetView view="pageLayout" topLeftCell="A9" zoomScaleNormal="85" workbookViewId="0">
      <selection activeCell="H6" sqref="H6"/>
    </sheetView>
  </sheetViews>
  <sheetFormatPr baseColWidth="10" defaultRowHeight="13.2" x14ac:dyDescent="0.25"/>
  <cols>
    <col min="1" max="1" width="9.6640625" customWidth="1"/>
    <col min="2" max="2" width="62.6640625" customWidth="1"/>
    <col min="3" max="9" width="10.6640625" customWidth="1"/>
  </cols>
  <sheetData>
    <row r="1" spans="1:9" x14ac:dyDescent="0.25">
      <c r="A1" s="1" t="s">
        <v>775</v>
      </c>
    </row>
    <row r="2" spans="1:9" x14ac:dyDescent="0.25">
      <c r="A2" s="1"/>
      <c r="B2" s="72" t="s">
        <v>1164</v>
      </c>
    </row>
    <row r="4" spans="1:9" s="70" customFormat="1" ht="15" customHeight="1" x14ac:dyDescent="0.25">
      <c r="A4" s="206" t="s">
        <v>838</v>
      </c>
      <c r="B4" s="421" t="s">
        <v>839</v>
      </c>
    </row>
    <row r="5" spans="1:9" s="141" customFormat="1" ht="15" customHeight="1" x14ac:dyDescent="0.25">
      <c r="A5"/>
      <c r="B5"/>
      <c r="C5" s="182" t="s">
        <v>638</v>
      </c>
      <c r="D5" s="183"/>
      <c r="E5" s="183"/>
      <c r="F5" s="184"/>
      <c r="G5"/>
      <c r="H5"/>
      <c r="I5"/>
    </row>
    <row r="6" spans="1:9" hidden="1" x14ac:dyDescent="0.25">
      <c r="A6" s="3"/>
      <c r="B6" s="5"/>
      <c r="C6" s="2" t="s">
        <v>575</v>
      </c>
      <c r="D6" s="5"/>
      <c r="E6" s="5"/>
      <c r="F6" s="5"/>
      <c r="G6" s="22"/>
    </row>
    <row r="7" spans="1:9" ht="45" customHeight="1" x14ac:dyDescent="0.25">
      <c r="A7" s="137" t="s">
        <v>766</v>
      </c>
      <c r="B7" s="137" t="s">
        <v>767</v>
      </c>
      <c r="C7" s="429" t="s">
        <v>1143</v>
      </c>
      <c r="D7" s="430" t="s">
        <v>1146</v>
      </c>
      <c r="E7" s="430" t="s">
        <v>1152</v>
      </c>
      <c r="F7" s="430" t="s">
        <v>1147</v>
      </c>
      <c r="G7" s="431" t="s">
        <v>630</v>
      </c>
    </row>
    <row r="8" spans="1:9" x14ac:dyDescent="0.25">
      <c r="A8" s="142">
        <v>1</v>
      </c>
      <c r="B8" s="3" t="s">
        <v>26</v>
      </c>
      <c r="C8" s="415">
        <v>0</v>
      </c>
      <c r="D8" s="412">
        <v>0</v>
      </c>
      <c r="E8" s="412">
        <v>0</v>
      </c>
      <c r="F8" s="412">
        <v>0</v>
      </c>
      <c r="G8" s="408">
        <v>0</v>
      </c>
    </row>
    <row r="9" spans="1:9" x14ac:dyDescent="0.25">
      <c r="A9" s="142">
        <v>2</v>
      </c>
      <c r="B9" s="3" t="s">
        <v>28</v>
      </c>
      <c r="C9" s="416">
        <v>0</v>
      </c>
      <c r="D9" s="295">
        <v>0</v>
      </c>
      <c r="E9" s="295">
        <v>0</v>
      </c>
      <c r="F9" s="295">
        <v>0</v>
      </c>
      <c r="G9" s="409">
        <v>0</v>
      </c>
    </row>
    <row r="10" spans="1:9" x14ac:dyDescent="0.25">
      <c r="A10" s="142">
        <v>3</v>
      </c>
      <c r="B10" s="3" t="s">
        <v>34</v>
      </c>
      <c r="C10" s="416">
        <v>0</v>
      </c>
      <c r="D10" s="295">
        <v>0</v>
      </c>
      <c r="E10" s="295">
        <v>0</v>
      </c>
      <c r="F10" s="295">
        <v>0</v>
      </c>
      <c r="G10" s="409">
        <v>0</v>
      </c>
    </row>
    <row r="11" spans="1:9" x14ac:dyDescent="0.25">
      <c r="A11" s="142">
        <v>4</v>
      </c>
      <c r="B11" s="3" t="s">
        <v>549</v>
      </c>
      <c r="C11" s="416">
        <v>0</v>
      </c>
      <c r="D11" s="295">
        <v>0</v>
      </c>
      <c r="E11" s="295">
        <v>0</v>
      </c>
      <c r="F11" s="295">
        <v>0</v>
      </c>
      <c r="G11" s="409">
        <v>0</v>
      </c>
    </row>
    <row r="12" spans="1:9" x14ac:dyDescent="0.25">
      <c r="A12" s="142">
        <v>5</v>
      </c>
      <c r="B12" s="3" t="s">
        <v>29</v>
      </c>
      <c r="C12" s="416">
        <v>0</v>
      </c>
      <c r="D12" s="295">
        <v>0</v>
      </c>
      <c r="E12" s="295">
        <v>0</v>
      </c>
      <c r="F12" s="295">
        <v>0</v>
      </c>
      <c r="G12" s="409">
        <v>0</v>
      </c>
    </row>
    <row r="13" spans="1:9" x14ac:dyDescent="0.25">
      <c r="A13" s="143"/>
      <c r="B13" s="4" t="s">
        <v>36</v>
      </c>
      <c r="C13" s="417">
        <v>0</v>
      </c>
      <c r="D13" s="413">
        <v>0</v>
      </c>
      <c r="E13" s="413">
        <v>0</v>
      </c>
      <c r="F13" s="413">
        <v>0</v>
      </c>
      <c r="G13" s="410">
        <v>0</v>
      </c>
    </row>
    <row r="14" spans="1:9" x14ac:dyDescent="0.25">
      <c r="A14" s="142">
        <v>6</v>
      </c>
      <c r="B14" s="3" t="s">
        <v>39</v>
      </c>
      <c r="C14" s="416">
        <v>0</v>
      </c>
      <c r="D14" s="295">
        <v>0</v>
      </c>
      <c r="E14" s="295">
        <v>0</v>
      </c>
      <c r="F14" s="295">
        <v>0</v>
      </c>
      <c r="G14" s="409">
        <v>0</v>
      </c>
    </row>
    <row r="15" spans="1:9" x14ac:dyDescent="0.25">
      <c r="A15" s="143"/>
      <c r="B15" s="4" t="s">
        <v>35</v>
      </c>
      <c r="C15" s="417">
        <v>0</v>
      </c>
      <c r="D15" s="413">
        <v>0</v>
      </c>
      <c r="E15" s="413">
        <v>0</v>
      </c>
      <c r="F15" s="413">
        <v>0</v>
      </c>
      <c r="G15" s="410">
        <v>0</v>
      </c>
    </row>
    <row r="16" spans="1:9" x14ac:dyDescent="0.25">
      <c r="A16" s="143"/>
      <c r="B16" s="4" t="s">
        <v>841</v>
      </c>
      <c r="C16" s="417">
        <v>0</v>
      </c>
      <c r="D16" s="413">
        <v>0</v>
      </c>
      <c r="E16" s="413">
        <v>0</v>
      </c>
      <c r="F16" s="413">
        <v>0</v>
      </c>
      <c r="G16" s="410">
        <v>0</v>
      </c>
    </row>
    <row r="17" spans="1:7" x14ac:dyDescent="0.25">
      <c r="A17" s="143"/>
      <c r="B17" s="4" t="s">
        <v>37</v>
      </c>
      <c r="C17" s="417">
        <v>0</v>
      </c>
      <c r="D17" s="413">
        <v>0</v>
      </c>
      <c r="E17" s="413">
        <v>0</v>
      </c>
      <c r="F17" s="413">
        <v>0</v>
      </c>
      <c r="G17" s="410">
        <v>0</v>
      </c>
    </row>
    <row r="18" spans="1:7" x14ac:dyDescent="0.25">
      <c r="A18" s="142">
        <v>7</v>
      </c>
      <c r="B18" s="3" t="s">
        <v>25</v>
      </c>
      <c r="C18" s="416">
        <v>0</v>
      </c>
      <c r="D18" s="295">
        <v>0</v>
      </c>
      <c r="E18" s="295">
        <v>0</v>
      </c>
      <c r="F18" s="295">
        <v>0</v>
      </c>
      <c r="G18" s="409">
        <v>0</v>
      </c>
    </row>
    <row r="19" spans="1:7" x14ac:dyDescent="0.25">
      <c r="A19" s="142">
        <v>8</v>
      </c>
      <c r="B19" s="3" t="s">
        <v>32</v>
      </c>
      <c r="C19" s="416">
        <v>0</v>
      </c>
      <c r="D19" s="295">
        <v>0</v>
      </c>
      <c r="E19" s="295">
        <v>0</v>
      </c>
      <c r="F19" s="295">
        <v>0</v>
      </c>
      <c r="G19" s="409">
        <v>0</v>
      </c>
    </row>
    <row r="20" spans="1:7" x14ac:dyDescent="0.25">
      <c r="A20" s="142">
        <v>9</v>
      </c>
      <c r="B20" s="3" t="s">
        <v>33</v>
      </c>
      <c r="C20" s="416">
        <v>0</v>
      </c>
      <c r="D20" s="295">
        <v>0</v>
      </c>
      <c r="E20" s="295">
        <v>0</v>
      </c>
      <c r="F20" s="295">
        <v>0</v>
      </c>
      <c r="G20" s="409">
        <v>0</v>
      </c>
    </row>
    <row r="21" spans="1:7" x14ac:dyDescent="0.25">
      <c r="A21" s="142">
        <v>11</v>
      </c>
      <c r="B21" s="3" t="s">
        <v>38</v>
      </c>
      <c r="C21" s="416">
        <v>0</v>
      </c>
      <c r="D21" s="295">
        <v>0</v>
      </c>
      <c r="E21" s="295">
        <v>0</v>
      </c>
      <c r="F21" s="295">
        <v>0</v>
      </c>
      <c r="G21" s="409">
        <v>0</v>
      </c>
    </row>
    <row r="22" spans="1:7" x14ac:dyDescent="0.25">
      <c r="A22" s="142">
        <v>12</v>
      </c>
      <c r="B22" s="3" t="s">
        <v>904</v>
      </c>
      <c r="C22" s="416">
        <v>0</v>
      </c>
      <c r="D22" s="295">
        <v>0</v>
      </c>
      <c r="E22" s="295">
        <v>0</v>
      </c>
      <c r="F22" s="295">
        <v>0</v>
      </c>
      <c r="G22" s="409">
        <v>0</v>
      </c>
    </row>
    <row r="23" spans="1:7" x14ac:dyDescent="0.25">
      <c r="A23" s="142">
        <v>13</v>
      </c>
      <c r="B23" s="3" t="s">
        <v>30</v>
      </c>
      <c r="C23" s="416">
        <v>0</v>
      </c>
      <c r="D23" s="295">
        <v>0</v>
      </c>
      <c r="E23" s="295">
        <v>0</v>
      </c>
      <c r="F23" s="295">
        <v>0</v>
      </c>
      <c r="G23" s="409">
        <v>0</v>
      </c>
    </row>
    <row r="24" spans="1:7" x14ac:dyDescent="0.25">
      <c r="A24" s="142">
        <v>14</v>
      </c>
      <c r="B24" s="3" t="s">
        <v>31</v>
      </c>
      <c r="C24" s="416">
        <v>0</v>
      </c>
      <c r="D24" s="295">
        <v>0</v>
      </c>
      <c r="E24" s="295">
        <v>0</v>
      </c>
      <c r="F24" s="295">
        <v>0</v>
      </c>
      <c r="G24" s="409">
        <v>0</v>
      </c>
    </row>
    <row r="25" spans="1:7" x14ac:dyDescent="0.25">
      <c r="A25" s="142">
        <v>15</v>
      </c>
      <c r="B25" s="3" t="s">
        <v>40</v>
      </c>
      <c r="C25" s="416">
        <v>0</v>
      </c>
      <c r="D25" s="295">
        <v>0</v>
      </c>
      <c r="E25" s="295">
        <v>0</v>
      </c>
      <c r="F25" s="295">
        <v>0</v>
      </c>
      <c r="G25" s="409">
        <v>0</v>
      </c>
    </row>
    <row r="26" spans="1:7" x14ac:dyDescent="0.25">
      <c r="A26" s="142">
        <v>16</v>
      </c>
      <c r="B26" s="3" t="s">
        <v>27</v>
      </c>
      <c r="C26" s="416">
        <v>0</v>
      </c>
      <c r="D26" s="295">
        <v>0</v>
      </c>
      <c r="E26" s="295">
        <v>0</v>
      </c>
      <c r="F26" s="295">
        <v>0</v>
      </c>
      <c r="G26" s="409">
        <v>0</v>
      </c>
    </row>
    <row r="27" spans="1:7" x14ac:dyDescent="0.25">
      <c r="A27" s="142">
        <v>18</v>
      </c>
      <c r="B27" s="3" t="s">
        <v>550</v>
      </c>
      <c r="C27" s="416">
        <v>0</v>
      </c>
      <c r="D27" s="295">
        <v>0</v>
      </c>
      <c r="E27" s="295">
        <v>0</v>
      </c>
      <c r="F27" s="295">
        <v>0</v>
      </c>
      <c r="G27" s="409">
        <v>0</v>
      </c>
    </row>
    <row r="28" spans="1:7" x14ac:dyDescent="0.25">
      <c r="A28" s="6" t="s">
        <v>1128</v>
      </c>
      <c r="B28" s="7"/>
      <c r="C28" s="446">
        <v>0</v>
      </c>
      <c r="D28" s="414">
        <v>0</v>
      </c>
      <c r="E28" s="414">
        <v>0</v>
      </c>
      <c r="F28" s="414">
        <v>0</v>
      </c>
      <c r="G28" s="411">
        <v>0</v>
      </c>
    </row>
  </sheetData>
  <printOptions horizontalCentered="1"/>
  <pageMargins left="0.39370078740157483" right="0.39370078740157483" top="1.3779527559055118" bottom="0.98425196850393704" header="0.70866141732283472" footer="0.51181102362204722"/>
  <pageSetup paperSize="5" scale="95" orientation="landscape" r:id="rId2"/>
  <headerFooter alignWithMargins="0">
    <oddHeader>&amp;C&amp;"Arial,Gras"&amp;11MINISTÈRE DE LA SANTÉ ET DES SERVICES SOCIAUX&amp;"Arial,Normal"
RAPPORTS STATISTIQUES ANNUELS DES CENTRES JEUNESSE (missions CPEJ et CRJDA/MDA)&amp;R&amp;"Arial,Gras"&amp;11Année
2011-2012</oddHeader>
    <oddFooter>&amp;L&amp;"Arial,Italique"&amp;9Direction des jeunes et des familles&amp;C&amp;"Arial,Italique"&amp;9Page &amp;P de &amp;N&amp;R&amp;"Arial,Italique"&amp;9&amp;A</oddFooter>
  </headerFooter>
</worksheet>
</file>

<file path=xl/worksheets/sheet7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indexed="34"/>
  </sheetPr>
  <dimension ref="A1:I28"/>
  <sheetViews>
    <sheetView view="pageLayout" topLeftCell="A9" zoomScaleNormal="85" workbookViewId="0">
      <selection activeCell="H6" sqref="H6"/>
    </sheetView>
  </sheetViews>
  <sheetFormatPr baseColWidth="10" defaultRowHeight="13.2" x14ac:dyDescent="0.25"/>
  <cols>
    <col min="1" max="1" width="9.6640625" customWidth="1"/>
    <col min="2" max="2" width="62.6640625" customWidth="1"/>
    <col min="3" max="9" width="10.6640625" customWidth="1"/>
  </cols>
  <sheetData>
    <row r="1" spans="1:9" x14ac:dyDescent="0.25">
      <c r="A1" s="1" t="s">
        <v>775</v>
      </c>
    </row>
    <row r="2" spans="1:9" x14ac:dyDescent="0.25">
      <c r="A2" s="1"/>
      <c r="B2" s="72" t="s">
        <v>1165</v>
      </c>
    </row>
    <row r="4" spans="1:9" s="70" customFormat="1" ht="15" customHeight="1" x14ac:dyDescent="0.25">
      <c r="A4" s="206" t="s">
        <v>838</v>
      </c>
      <c r="B4" s="421" t="s">
        <v>839</v>
      </c>
    </row>
    <row r="5" spans="1:9" s="141" customFormat="1" ht="15" customHeight="1" x14ac:dyDescent="0.25">
      <c r="A5"/>
      <c r="B5"/>
      <c r="C5" s="182" t="s">
        <v>638</v>
      </c>
      <c r="D5" s="183"/>
      <c r="E5" s="183"/>
      <c r="F5" s="184"/>
      <c r="G5"/>
      <c r="H5"/>
      <c r="I5"/>
    </row>
    <row r="6" spans="1:9" hidden="1" x14ac:dyDescent="0.25">
      <c r="A6" s="3"/>
      <c r="B6" s="5"/>
      <c r="C6" s="2" t="s">
        <v>575</v>
      </c>
      <c r="D6" s="5"/>
      <c r="E6" s="5"/>
      <c r="F6" s="5"/>
      <c r="G6" s="22"/>
    </row>
    <row r="7" spans="1:9" ht="45" customHeight="1" x14ac:dyDescent="0.25">
      <c r="A7" s="137" t="s">
        <v>766</v>
      </c>
      <c r="B7" s="137" t="s">
        <v>767</v>
      </c>
      <c r="C7" s="429" t="s">
        <v>1143</v>
      </c>
      <c r="D7" s="430" t="s">
        <v>1146</v>
      </c>
      <c r="E7" s="430" t="s">
        <v>1152</v>
      </c>
      <c r="F7" s="430" t="s">
        <v>1147</v>
      </c>
      <c r="G7" s="431" t="s">
        <v>630</v>
      </c>
    </row>
    <row r="8" spans="1:9" x14ac:dyDescent="0.25">
      <c r="A8" s="142">
        <v>1</v>
      </c>
      <c r="B8" s="3" t="s">
        <v>26</v>
      </c>
      <c r="C8" s="415">
        <v>1</v>
      </c>
      <c r="D8" s="412">
        <v>7</v>
      </c>
      <c r="E8" s="412">
        <v>6</v>
      </c>
      <c r="F8" s="412">
        <v>2</v>
      </c>
      <c r="G8" s="408">
        <v>641</v>
      </c>
    </row>
    <row r="9" spans="1:9" x14ac:dyDescent="0.25">
      <c r="A9" s="142">
        <v>2</v>
      </c>
      <c r="B9" s="3" t="s">
        <v>28</v>
      </c>
      <c r="C9" s="416">
        <v>0</v>
      </c>
      <c r="D9" s="295">
        <v>0</v>
      </c>
      <c r="E9" s="295">
        <v>0</v>
      </c>
      <c r="F9" s="295">
        <v>0</v>
      </c>
      <c r="G9" s="409">
        <v>0</v>
      </c>
    </row>
    <row r="10" spans="1:9" x14ac:dyDescent="0.25">
      <c r="A10" s="142">
        <v>3</v>
      </c>
      <c r="B10" s="3" t="s">
        <v>34</v>
      </c>
      <c r="C10" s="416">
        <v>0</v>
      </c>
      <c r="D10" s="295">
        <v>0</v>
      </c>
      <c r="E10" s="295">
        <v>0</v>
      </c>
      <c r="F10" s="295">
        <v>0</v>
      </c>
      <c r="G10" s="409">
        <v>0</v>
      </c>
    </row>
    <row r="11" spans="1:9" x14ac:dyDescent="0.25">
      <c r="A11" s="142">
        <v>4</v>
      </c>
      <c r="B11" s="3" t="s">
        <v>549</v>
      </c>
      <c r="C11" s="416">
        <v>0</v>
      </c>
      <c r="D11" s="295">
        <v>0</v>
      </c>
      <c r="E11" s="295">
        <v>0</v>
      </c>
      <c r="F11" s="295">
        <v>0</v>
      </c>
      <c r="G11" s="409">
        <v>0</v>
      </c>
    </row>
    <row r="12" spans="1:9" x14ac:dyDescent="0.25">
      <c r="A12" s="142">
        <v>5</v>
      </c>
      <c r="B12" s="3" t="s">
        <v>29</v>
      </c>
      <c r="C12" s="416">
        <v>0</v>
      </c>
      <c r="D12" s="295">
        <v>0</v>
      </c>
      <c r="E12" s="295">
        <v>0</v>
      </c>
      <c r="F12" s="295">
        <v>0</v>
      </c>
      <c r="G12" s="409">
        <v>0</v>
      </c>
    </row>
    <row r="13" spans="1:9" x14ac:dyDescent="0.25">
      <c r="A13" s="143"/>
      <c r="B13" s="4" t="s">
        <v>36</v>
      </c>
      <c r="C13" s="417">
        <v>0</v>
      </c>
      <c r="D13" s="413">
        <v>0</v>
      </c>
      <c r="E13" s="413">
        <v>0</v>
      </c>
      <c r="F13" s="413">
        <v>0</v>
      </c>
      <c r="G13" s="410">
        <v>0</v>
      </c>
    </row>
    <row r="14" spans="1:9" x14ac:dyDescent="0.25">
      <c r="A14" s="142">
        <v>6</v>
      </c>
      <c r="B14" s="3" t="s">
        <v>39</v>
      </c>
      <c r="C14" s="416">
        <v>0</v>
      </c>
      <c r="D14" s="295">
        <v>0</v>
      </c>
      <c r="E14" s="295">
        <v>0</v>
      </c>
      <c r="F14" s="295">
        <v>0</v>
      </c>
      <c r="G14" s="409">
        <v>0</v>
      </c>
    </row>
    <row r="15" spans="1:9" x14ac:dyDescent="0.25">
      <c r="A15" s="143"/>
      <c r="B15" s="4" t="s">
        <v>35</v>
      </c>
      <c r="C15" s="417">
        <v>0</v>
      </c>
      <c r="D15" s="413">
        <v>0</v>
      </c>
      <c r="E15" s="413">
        <v>0</v>
      </c>
      <c r="F15" s="413">
        <v>0</v>
      </c>
      <c r="G15" s="410">
        <v>0</v>
      </c>
    </row>
    <row r="16" spans="1:9" x14ac:dyDescent="0.25">
      <c r="A16" s="143"/>
      <c r="B16" s="4" t="s">
        <v>841</v>
      </c>
      <c r="C16" s="417">
        <v>1</v>
      </c>
      <c r="D16" s="413">
        <v>4</v>
      </c>
      <c r="E16" s="413">
        <v>2</v>
      </c>
      <c r="F16" s="413">
        <v>3</v>
      </c>
      <c r="G16" s="410">
        <v>556</v>
      </c>
    </row>
    <row r="17" spans="1:7" x14ac:dyDescent="0.25">
      <c r="A17" s="143"/>
      <c r="B17" s="4" t="s">
        <v>37</v>
      </c>
      <c r="C17" s="417">
        <v>0</v>
      </c>
      <c r="D17" s="413">
        <v>0</v>
      </c>
      <c r="E17" s="413">
        <v>0</v>
      </c>
      <c r="F17" s="413">
        <v>0</v>
      </c>
      <c r="G17" s="410">
        <v>0</v>
      </c>
    </row>
    <row r="18" spans="1:7" x14ac:dyDescent="0.25">
      <c r="A18" s="142">
        <v>7</v>
      </c>
      <c r="B18" s="3" t="s">
        <v>25</v>
      </c>
      <c r="C18" s="416">
        <v>10</v>
      </c>
      <c r="D18" s="295">
        <v>20</v>
      </c>
      <c r="E18" s="295">
        <v>21</v>
      </c>
      <c r="F18" s="295">
        <v>9</v>
      </c>
      <c r="G18" s="409">
        <v>3262</v>
      </c>
    </row>
    <row r="19" spans="1:7" x14ac:dyDescent="0.25">
      <c r="A19" s="142">
        <v>8</v>
      </c>
      <c r="B19" s="3" t="s">
        <v>32</v>
      </c>
      <c r="C19" s="416">
        <v>0</v>
      </c>
      <c r="D19" s="295">
        <v>0</v>
      </c>
      <c r="E19" s="295">
        <v>0</v>
      </c>
      <c r="F19" s="295">
        <v>0</v>
      </c>
      <c r="G19" s="409">
        <v>0</v>
      </c>
    </row>
    <row r="20" spans="1:7" x14ac:dyDescent="0.25">
      <c r="A20" s="142">
        <v>9</v>
      </c>
      <c r="B20" s="3" t="s">
        <v>33</v>
      </c>
      <c r="C20" s="416">
        <v>3</v>
      </c>
      <c r="D20" s="295">
        <v>0</v>
      </c>
      <c r="E20" s="295">
        <v>0</v>
      </c>
      <c r="F20" s="295">
        <v>3</v>
      </c>
      <c r="G20" s="409">
        <v>1098</v>
      </c>
    </row>
    <row r="21" spans="1:7" x14ac:dyDescent="0.25">
      <c r="A21" s="142">
        <v>11</v>
      </c>
      <c r="B21" s="3" t="s">
        <v>38</v>
      </c>
      <c r="C21" s="416">
        <v>0</v>
      </c>
      <c r="D21" s="295">
        <v>0</v>
      </c>
      <c r="E21" s="295">
        <v>0</v>
      </c>
      <c r="F21" s="295">
        <v>0</v>
      </c>
      <c r="G21" s="409">
        <v>0</v>
      </c>
    </row>
    <row r="22" spans="1:7" x14ac:dyDescent="0.25">
      <c r="A22" s="142">
        <v>12</v>
      </c>
      <c r="B22" s="3" t="s">
        <v>904</v>
      </c>
      <c r="C22" s="416">
        <v>13</v>
      </c>
      <c r="D22" s="295">
        <v>19</v>
      </c>
      <c r="E22" s="295">
        <v>18</v>
      </c>
      <c r="F22" s="295">
        <v>14</v>
      </c>
      <c r="G22" s="409">
        <v>5415</v>
      </c>
    </row>
    <row r="23" spans="1:7" x14ac:dyDescent="0.25">
      <c r="A23" s="142">
        <v>13</v>
      </c>
      <c r="B23" s="3" t="s">
        <v>30</v>
      </c>
      <c r="C23" s="416">
        <v>2</v>
      </c>
      <c r="D23" s="295">
        <v>32</v>
      </c>
      <c r="E23" s="295">
        <v>28</v>
      </c>
      <c r="F23" s="295">
        <v>6</v>
      </c>
      <c r="G23" s="409">
        <v>1400</v>
      </c>
    </row>
    <row r="24" spans="1:7" x14ac:dyDescent="0.25">
      <c r="A24" s="142">
        <v>14</v>
      </c>
      <c r="B24" s="3" t="s">
        <v>31</v>
      </c>
      <c r="C24" s="416">
        <v>0</v>
      </c>
      <c r="D24" s="295">
        <v>0</v>
      </c>
      <c r="E24" s="295">
        <v>0</v>
      </c>
      <c r="F24" s="295">
        <v>0</v>
      </c>
      <c r="G24" s="409">
        <v>0</v>
      </c>
    </row>
    <row r="25" spans="1:7" x14ac:dyDescent="0.25">
      <c r="A25" s="142">
        <v>15</v>
      </c>
      <c r="B25" s="3" t="s">
        <v>40</v>
      </c>
      <c r="C25" s="416">
        <v>8</v>
      </c>
      <c r="D25" s="295">
        <v>42</v>
      </c>
      <c r="E25" s="295">
        <v>46</v>
      </c>
      <c r="F25" s="295">
        <v>4</v>
      </c>
      <c r="G25" s="409">
        <v>1257</v>
      </c>
    </row>
    <row r="26" spans="1:7" x14ac:dyDescent="0.25">
      <c r="A26" s="142">
        <v>16</v>
      </c>
      <c r="B26" s="3" t="s">
        <v>27</v>
      </c>
      <c r="C26" s="416">
        <v>26</v>
      </c>
      <c r="D26" s="295">
        <v>130</v>
      </c>
      <c r="E26" s="295">
        <v>112</v>
      </c>
      <c r="F26" s="295">
        <v>44</v>
      </c>
      <c r="G26" s="409">
        <v>12260</v>
      </c>
    </row>
    <row r="27" spans="1:7" x14ac:dyDescent="0.25">
      <c r="A27" s="142">
        <v>18</v>
      </c>
      <c r="B27" s="3" t="s">
        <v>550</v>
      </c>
      <c r="C27" s="416">
        <v>0</v>
      </c>
      <c r="D27" s="295">
        <v>0</v>
      </c>
      <c r="E27" s="295">
        <v>0</v>
      </c>
      <c r="F27" s="295">
        <v>0</v>
      </c>
      <c r="G27" s="409">
        <v>0</v>
      </c>
    </row>
    <row r="28" spans="1:7" x14ac:dyDescent="0.25">
      <c r="A28" s="6" t="s">
        <v>1128</v>
      </c>
      <c r="B28" s="7"/>
      <c r="C28" s="446">
        <v>64</v>
      </c>
      <c r="D28" s="414">
        <v>254</v>
      </c>
      <c r="E28" s="414">
        <v>233</v>
      </c>
      <c r="F28" s="414">
        <v>85</v>
      </c>
      <c r="G28" s="411">
        <v>25889</v>
      </c>
    </row>
  </sheetData>
  <printOptions horizontalCentered="1"/>
  <pageMargins left="0.39370078740157483" right="0.39370078740157483" top="1.3779527559055118" bottom="0.98425196850393704" header="0.70866141732283472" footer="0.51181102362204722"/>
  <pageSetup paperSize="5" scale="95" orientation="landscape" r:id="rId2"/>
  <headerFooter alignWithMargins="0">
    <oddHeader>&amp;C&amp;"Arial,Gras"&amp;11MINISTÈRE DE LA SANTÉ ET DES SERVICES SOCIAUX&amp;"Arial,Normal"
RAPPORTS STATISTIQUES ANNUELS DES CENTRES JEUNESSE (missions CPEJ et CRJDA/MDA)&amp;R&amp;"Arial,Gras"&amp;11Année
2011-2012</oddHeader>
    <oddFooter>&amp;L&amp;"Arial,Italique"&amp;9Direction des jeunes et des familles&amp;C&amp;"Arial,Italique"&amp;9Page &amp;P de &amp;N&amp;R&amp;"Arial,Italique"&amp;9&amp;A</oddFooter>
  </headerFooter>
</worksheet>
</file>

<file path=xl/worksheets/sheet7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indexed="34"/>
  </sheetPr>
  <dimension ref="A1:I28"/>
  <sheetViews>
    <sheetView view="pageLayout" topLeftCell="A17" zoomScaleNormal="85" workbookViewId="0">
      <selection activeCell="H6" sqref="H6"/>
    </sheetView>
  </sheetViews>
  <sheetFormatPr baseColWidth="10" defaultRowHeight="13.2" x14ac:dyDescent="0.25"/>
  <cols>
    <col min="1" max="1" width="9.6640625" customWidth="1"/>
    <col min="2" max="2" width="62.6640625" customWidth="1"/>
    <col min="3" max="9" width="10.6640625" customWidth="1"/>
  </cols>
  <sheetData>
    <row r="1" spans="1:9" x14ac:dyDescent="0.25">
      <c r="A1" s="1" t="s">
        <v>775</v>
      </c>
    </row>
    <row r="2" spans="1:9" x14ac:dyDescent="0.25">
      <c r="A2" s="1"/>
      <c r="B2" s="72" t="s">
        <v>1166</v>
      </c>
    </row>
    <row r="4" spans="1:9" s="70" customFormat="1" ht="15" customHeight="1" x14ac:dyDescent="0.25">
      <c r="A4" s="206" t="s">
        <v>838</v>
      </c>
      <c r="B4" s="421" t="s">
        <v>839</v>
      </c>
    </row>
    <row r="5" spans="1:9" s="141" customFormat="1" ht="15" customHeight="1" x14ac:dyDescent="0.25">
      <c r="A5"/>
      <c r="B5"/>
      <c r="C5" s="182" t="s">
        <v>638</v>
      </c>
      <c r="D5" s="183"/>
      <c r="E5" s="183"/>
      <c r="F5" s="184"/>
      <c r="G5"/>
      <c r="H5"/>
      <c r="I5"/>
    </row>
    <row r="6" spans="1:9" hidden="1" x14ac:dyDescent="0.25">
      <c r="A6" s="3"/>
      <c r="B6" s="5"/>
      <c r="C6" s="2" t="s">
        <v>575</v>
      </c>
      <c r="D6" s="5"/>
      <c r="E6" s="5"/>
      <c r="F6" s="5"/>
      <c r="G6" s="22"/>
    </row>
    <row r="7" spans="1:9" ht="45" customHeight="1" x14ac:dyDescent="0.25">
      <c r="A7" s="137" t="s">
        <v>766</v>
      </c>
      <c r="B7" s="137" t="s">
        <v>767</v>
      </c>
      <c r="C7" s="175" t="s">
        <v>1143</v>
      </c>
      <c r="D7" s="175" t="s">
        <v>1146</v>
      </c>
      <c r="E7" s="175" t="s">
        <v>1152</v>
      </c>
      <c r="F7" s="175" t="s">
        <v>1147</v>
      </c>
      <c r="G7" s="175" t="s">
        <v>630</v>
      </c>
    </row>
    <row r="8" spans="1:9" x14ac:dyDescent="0.25">
      <c r="A8" s="142">
        <v>1</v>
      </c>
      <c r="B8" s="3" t="s">
        <v>26</v>
      </c>
      <c r="C8" s="388">
        <v>0</v>
      </c>
      <c r="D8" s="388">
        <v>0</v>
      </c>
      <c r="E8" s="388">
        <v>0</v>
      </c>
      <c r="F8" s="388">
        <v>0</v>
      </c>
      <c r="G8" s="388">
        <v>0</v>
      </c>
    </row>
    <row r="9" spans="1:9" x14ac:dyDescent="0.25">
      <c r="A9" s="142">
        <v>2</v>
      </c>
      <c r="B9" s="3" t="s">
        <v>28</v>
      </c>
      <c r="C9" s="389">
        <v>0</v>
      </c>
      <c r="D9" s="389">
        <v>0</v>
      </c>
      <c r="E9" s="389">
        <v>0</v>
      </c>
      <c r="F9" s="389">
        <v>0</v>
      </c>
      <c r="G9" s="389">
        <v>0</v>
      </c>
    </row>
    <row r="10" spans="1:9" x14ac:dyDescent="0.25">
      <c r="A10" s="142">
        <v>3</v>
      </c>
      <c r="B10" s="3" t="s">
        <v>34</v>
      </c>
      <c r="C10" s="389">
        <v>0</v>
      </c>
      <c r="D10" s="389">
        <v>0</v>
      </c>
      <c r="E10" s="389">
        <v>0</v>
      </c>
      <c r="F10" s="389">
        <v>0</v>
      </c>
      <c r="G10" s="389">
        <v>0</v>
      </c>
    </row>
    <row r="11" spans="1:9" x14ac:dyDescent="0.25">
      <c r="A11" s="142">
        <v>4</v>
      </c>
      <c r="B11" s="3" t="s">
        <v>549</v>
      </c>
      <c r="C11" s="389">
        <v>0</v>
      </c>
      <c r="D11" s="389">
        <v>0</v>
      </c>
      <c r="E11" s="389">
        <v>0</v>
      </c>
      <c r="F11" s="389">
        <v>0</v>
      </c>
      <c r="G11" s="389">
        <v>0</v>
      </c>
    </row>
    <row r="12" spans="1:9" x14ac:dyDescent="0.25">
      <c r="A12" s="142">
        <v>5</v>
      </c>
      <c r="B12" s="3" t="s">
        <v>29</v>
      </c>
      <c r="C12" s="389">
        <v>0</v>
      </c>
      <c r="D12" s="389">
        <v>0</v>
      </c>
      <c r="E12" s="389">
        <v>0</v>
      </c>
      <c r="F12" s="389">
        <v>0</v>
      </c>
      <c r="G12" s="389">
        <v>0</v>
      </c>
    </row>
    <row r="13" spans="1:9" x14ac:dyDescent="0.25">
      <c r="A13" s="143"/>
      <c r="B13" s="4" t="s">
        <v>36</v>
      </c>
      <c r="C13" s="390">
        <v>0</v>
      </c>
      <c r="D13" s="390">
        <v>0</v>
      </c>
      <c r="E13" s="390">
        <v>0</v>
      </c>
      <c r="F13" s="390">
        <v>0</v>
      </c>
      <c r="G13" s="390">
        <v>0</v>
      </c>
    </row>
    <row r="14" spans="1:9" x14ac:dyDescent="0.25">
      <c r="A14" s="142">
        <v>6</v>
      </c>
      <c r="B14" s="3" t="s">
        <v>39</v>
      </c>
      <c r="C14" s="389">
        <v>0</v>
      </c>
      <c r="D14" s="389">
        <v>0</v>
      </c>
      <c r="E14" s="389">
        <v>0</v>
      </c>
      <c r="F14" s="389">
        <v>0</v>
      </c>
      <c r="G14" s="389">
        <v>0</v>
      </c>
    </row>
    <row r="15" spans="1:9" x14ac:dyDescent="0.25">
      <c r="A15" s="143"/>
      <c r="B15" s="4" t="s">
        <v>35</v>
      </c>
      <c r="C15" s="390">
        <v>0</v>
      </c>
      <c r="D15" s="390">
        <v>0</v>
      </c>
      <c r="E15" s="390">
        <v>0</v>
      </c>
      <c r="F15" s="390">
        <v>0</v>
      </c>
      <c r="G15" s="390">
        <v>0</v>
      </c>
    </row>
    <row r="16" spans="1:9" x14ac:dyDescent="0.25">
      <c r="A16" s="143"/>
      <c r="B16" s="4" t="s">
        <v>841</v>
      </c>
      <c r="C16" s="390">
        <v>0</v>
      </c>
      <c r="D16" s="390">
        <v>0</v>
      </c>
      <c r="E16" s="390">
        <v>0</v>
      </c>
      <c r="F16" s="390">
        <v>0</v>
      </c>
      <c r="G16" s="390">
        <v>0</v>
      </c>
    </row>
    <row r="17" spans="1:7" x14ac:dyDescent="0.25">
      <c r="A17" s="143"/>
      <c r="B17" s="4" t="s">
        <v>37</v>
      </c>
      <c r="C17" s="390">
        <v>0</v>
      </c>
      <c r="D17" s="390">
        <v>0</v>
      </c>
      <c r="E17" s="390">
        <v>0</v>
      </c>
      <c r="F17" s="390">
        <v>0</v>
      </c>
      <c r="G17" s="390">
        <v>0</v>
      </c>
    </row>
    <row r="18" spans="1:7" x14ac:dyDescent="0.25">
      <c r="A18" s="142">
        <v>7</v>
      </c>
      <c r="B18" s="3" t="s">
        <v>25</v>
      </c>
      <c r="C18" s="389">
        <v>0</v>
      </c>
      <c r="D18" s="389">
        <v>0</v>
      </c>
      <c r="E18" s="389">
        <v>0</v>
      </c>
      <c r="F18" s="389">
        <v>0</v>
      </c>
      <c r="G18" s="389">
        <v>0</v>
      </c>
    </row>
    <row r="19" spans="1:7" x14ac:dyDescent="0.25">
      <c r="A19" s="142">
        <v>8</v>
      </c>
      <c r="B19" s="3" t="s">
        <v>32</v>
      </c>
      <c r="C19" s="389">
        <v>0</v>
      </c>
      <c r="D19" s="389">
        <v>0</v>
      </c>
      <c r="E19" s="389">
        <v>0</v>
      </c>
      <c r="F19" s="389">
        <v>0</v>
      </c>
      <c r="G19" s="389">
        <v>0</v>
      </c>
    </row>
    <row r="20" spans="1:7" x14ac:dyDescent="0.25">
      <c r="A20" s="142">
        <v>9</v>
      </c>
      <c r="B20" s="3" t="s">
        <v>33</v>
      </c>
      <c r="C20" s="389">
        <v>0</v>
      </c>
      <c r="D20" s="389">
        <v>0</v>
      </c>
      <c r="E20" s="389">
        <v>0</v>
      </c>
      <c r="F20" s="389">
        <v>0</v>
      </c>
      <c r="G20" s="389">
        <v>0</v>
      </c>
    </row>
    <row r="21" spans="1:7" x14ac:dyDescent="0.25">
      <c r="A21" s="142">
        <v>11</v>
      </c>
      <c r="B21" s="3" t="s">
        <v>38</v>
      </c>
      <c r="C21" s="389">
        <v>0</v>
      </c>
      <c r="D21" s="389">
        <v>0</v>
      </c>
      <c r="E21" s="389">
        <v>0</v>
      </c>
      <c r="F21" s="389">
        <v>0</v>
      </c>
      <c r="G21" s="389">
        <v>0</v>
      </c>
    </row>
    <row r="22" spans="1:7" x14ac:dyDescent="0.25">
      <c r="A22" s="142">
        <v>12</v>
      </c>
      <c r="B22" s="3" t="s">
        <v>904</v>
      </c>
      <c r="C22" s="389">
        <v>0</v>
      </c>
      <c r="D22" s="389">
        <v>0</v>
      </c>
      <c r="E22" s="389">
        <v>0</v>
      </c>
      <c r="F22" s="389">
        <v>0</v>
      </c>
      <c r="G22" s="389">
        <v>0</v>
      </c>
    </row>
    <row r="23" spans="1:7" x14ac:dyDescent="0.25">
      <c r="A23" s="142">
        <v>13</v>
      </c>
      <c r="B23" s="3" t="s">
        <v>30</v>
      </c>
      <c r="C23" s="389">
        <v>0</v>
      </c>
      <c r="D23" s="389">
        <v>0</v>
      </c>
      <c r="E23" s="389">
        <v>0</v>
      </c>
      <c r="F23" s="389">
        <v>0</v>
      </c>
      <c r="G23" s="389">
        <v>0</v>
      </c>
    </row>
    <row r="24" spans="1:7" x14ac:dyDescent="0.25">
      <c r="A24" s="142">
        <v>14</v>
      </c>
      <c r="B24" s="3" t="s">
        <v>31</v>
      </c>
      <c r="C24" s="389">
        <v>0</v>
      </c>
      <c r="D24" s="389">
        <v>0</v>
      </c>
      <c r="E24" s="389">
        <v>0</v>
      </c>
      <c r="F24" s="389">
        <v>0</v>
      </c>
      <c r="G24" s="389">
        <v>0</v>
      </c>
    </row>
    <row r="25" spans="1:7" x14ac:dyDescent="0.25">
      <c r="A25" s="142">
        <v>15</v>
      </c>
      <c r="B25" s="3" t="s">
        <v>40</v>
      </c>
      <c r="C25" s="389">
        <v>0</v>
      </c>
      <c r="D25" s="389">
        <v>0</v>
      </c>
      <c r="E25" s="389">
        <v>0</v>
      </c>
      <c r="F25" s="389">
        <v>0</v>
      </c>
      <c r="G25" s="389">
        <v>0</v>
      </c>
    </row>
    <row r="26" spans="1:7" x14ac:dyDescent="0.25">
      <c r="A26" s="142">
        <v>16</v>
      </c>
      <c r="B26" s="3" t="s">
        <v>27</v>
      </c>
      <c r="C26" s="389">
        <v>0</v>
      </c>
      <c r="D26" s="389">
        <v>0</v>
      </c>
      <c r="E26" s="389">
        <v>0</v>
      </c>
      <c r="F26" s="389">
        <v>0</v>
      </c>
      <c r="G26" s="389">
        <v>0</v>
      </c>
    </row>
    <row r="27" spans="1:7" x14ac:dyDescent="0.25">
      <c r="A27" s="142">
        <v>18</v>
      </c>
      <c r="B27" s="3" t="s">
        <v>550</v>
      </c>
      <c r="C27" s="389">
        <v>0</v>
      </c>
      <c r="D27" s="389">
        <v>0</v>
      </c>
      <c r="E27" s="389">
        <v>0</v>
      </c>
      <c r="F27" s="389">
        <v>0</v>
      </c>
      <c r="G27" s="389">
        <v>0</v>
      </c>
    </row>
    <row r="28" spans="1:7" x14ac:dyDescent="0.25">
      <c r="A28" s="6" t="s">
        <v>1128</v>
      </c>
      <c r="B28" s="7"/>
      <c r="C28" s="391">
        <v>0</v>
      </c>
      <c r="D28" s="391">
        <v>0</v>
      </c>
      <c r="E28" s="391">
        <v>0</v>
      </c>
      <c r="F28" s="391">
        <v>0</v>
      </c>
      <c r="G28" s="391">
        <v>0</v>
      </c>
    </row>
  </sheetData>
  <printOptions horizontalCentered="1"/>
  <pageMargins left="0.39370078740157483" right="0.39370078740157483" top="1.3779527559055118" bottom="0.98425196850393704" header="0.70866141732283472" footer="0.51181102362204722"/>
  <pageSetup paperSize="5" scale="95" orientation="landscape" r:id="rId2"/>
  <headerFooter alignWithMargins="0">
    <oddHeader>&amp;C&amp;"Arial,Gras"&amp;11MINISTÈRE DE LA SANTÉ ET DES SERVICES SOCIAUX&amp;"Arial,Normal"
RAPPORTS STATISTIQUES ANNUELS DES CENTRES JEUNESSE (missions CPEJ et CRJDA/MDA)&amp;R&amp;"Arial,Gras"&amp;11Année
2011-2012</oddHeader>
    <oddFooter>&amp;L&amp;"Arial,Italique"&amp;9Direction des jeunes et des familles&amp;C&amp;"Arial,Italique"&amp;9Page &amp;P de &amp;N&amp;R&amp;"Arial,Italique"&amp;9&amp;A</oddFooter>
  </headerFooter>
</worksheet>
</file>

<file path=xl/worksheets/sheet7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indexed="34"/>
  </sheetPr>
  <dimension ref="A1:I28"/>
  <sheetViews>
    <sheetView view="pageLayout" zoomScaleNormal="85" workbookViewId="0">
      <selection activeCell="H6" sqref="H6"/>
    </sheetView>
  </sheetViews>
  <sheetFormatPr baseColWidth="10" defaultRowHeight="13.2" x14ac:dyDescent="0.25"/>
  <cols>
    <col min="1" max="1" width="9.6640625" customWidth="1"/>
    <col min="2" max="2" width="62.6640625" customWidth="1"/>
    <col min="3" max="9" width="10.6640625" customWidth="1"/>
  </cols>
  <sheetData>
    <row r="1" spans="1:9" x14ac:dyDescent="0.25">
      <c r="A1" s="1" t="s">
        <v>775</v>
      </c>
    </row>
    <row r="2" spans="1:9" x14ac:dyDescent="0.25">
      <c r="A2" s="1"/>
      <c r="B2" s="72" t="s">
        <v>1167</v>
      </c>
    </row>
    <row r="4" spans="1:9" s="70" customFormat="1" ht="15" customHeight="1" x14ac:dyDescent="0.25">
      <c r="A4" s="206" t="s">
        <v>838</v>
      </c>
      <c r="B4" s="421" t="s">
        <v>839</v>
      </c>
    </row>
    <row r="5" spans="1:9" s="141" customFormat="1" ht="15" customHeight="1" x14ac:dyDescent="0.25">
      <c r="A5"/>
      <c r="B5"/>
      <c r="C5" s="182" t="s">
        <v>638</v>
      </c>
      <c r="D5" s="183"/>
      <c r="E5" s="183"/>
      <c r="F5" s="184"/>
      <c r="G5"/>
      <c r="H5"/>
      <c r="I5"/>
    </row>
    <row r="6" spans="1:9" hidden="1" x14ac:dyDescent="0.25">
      <c r="A6" s="3"/>
      <c r="B6" s="5"/>
      <c r="C6" s="2" t="s">
        <v>575</v>
      </c>
      <c r="D6" s="5"/>
      <c r="E6" s="5"/>
      <c r="F6" s="5"/>
      <c r="G6" s="22"/>
    </row>
    <row r="7" spans="1:9" ht="45" customHeight="1" x14ac:dyDescent="0.25">
      <c r="A7" s="137" t="s">
        <v>766</v>
      </c>
      <c r="B7" s="137" t="s">
        <v>767</v>
      </c>
      <c r="C7" s="429" t="s">
        <v>1143</v>
      </c>
      <c r="D7" s="430" t="s">
        <v>1146</v>
      </c>
      <c r="E7" s="430" t="s">
        <v>1152</v>
      </c>
      <c r="F7" s="430" t="s">
        <v>1147</v>
      </c>
      <c r="G7" s="431" t="s">
        <v>630</v>
      </c>
    </row>
    <row r="8" spans="1:9" x14ac:dyDescent="0.25">
      <c r="A8" s="142">
        <v>1</v>
      </c>
      <c r="B8" s="3" t="s">
        <v>26</v>
      </c>
      <c r="C8" s="415">
        <v>0</v>
      </c>
      <c r="D8" s="412">
        <v>0</v>
      </c>
      <c r="E8" s="412">
        <v>0</v>
      </c>
      <c r="F8" s="412">
        <v>0</v>
      </c>
      <c r="G8" s="408">
        <v>0</v>
      </c>
    </row>
    <row r="9" spans="1:9" x14ac:dyDescent="0.25">
      <c r="A9" s="142">
        <v>2</v>
      </c>
      <c r="B9" s="3" t="s">
        <v>28</v>
      </c>
      <c r="C9" s="416">
        <v>0</v>
      </c>
      <c r="D9" s="295">
        <v>0</v>
      </c>
      <c r="E9" s="295">
        <v>0</v>
      </c>
      <c r="F9" s="295">
        <v>0</v>
      </c>
      <c r="G9" s="409">
        <v>0</v>
      </c>
    </row>
    <row r="10" spans="1:9" x14ac:dyDescent="0.25">
      <c r="A10" s="142">
        <v>3</v>
      </c>
      <c r="B10" s="3" t="s">
        <v>34</v>
      </c>
      <c r="C10" s="416">
        <v>0</v>
      </c>
      <c r="D10" s="295">
        <v>0</v>
      </c>
      <c r="E10" s="295">
        <v>0</v>
      </c>
      <c r="F10" s="295">
        <v>0</v>
      </c>
      <c r="G10" s="409">
        <v>0</v>
      </c>
    </row>
    <row r="11" spans="1:9" x14ac:dyDescent="0.25">
      <c r="A11" s="142">
        <v>4</v>
      </c>
      <c r="B11" s="3" t="s">
        <v>549</v>
      </c>
      <c r="C11" s="416">
        <v>0</v>
      </c>
      <c r="D11" s="295">
        <v>0</v>
      </c>
      <c r="E11" s="295">
        <v>0</v>
      </c>
      <c r="F11" s="295">
        <v>0</v>
      </c>
      <c r="G11" s="409">
        <v>0</v>
      </c>
    </row>
    <row r="12" spans="1:9" x14ac:dyDescent="0.25">
      <c r="A12" s="142">
        <v>5</v>
      </c>
      <c r="B12" s="3" t="s">
        <v>29</v>
      </c>
      <c r="C12" s="416">
        <v>0</v>
      </c>
      <c r="D12" s="295">
        <v>0</v>
      </c>
      <c r="E12" s="295">
        <v>0</v>
      </c>
      <c r="F12" s="295">
        <v>0</v>
      </c>
      <c r="G12" s="409">
        <v>0</v>
      </c>
    </row>
    <row r="13" spans="1:9" x14ac:dyDescent="0.25">
      <c r="A13" s="143"/>
      <c r="B13" s="4" t="s">
        <v>36</v>
      </c>
      <c r="C13" s="417">
        <v>0</v>
      </c>
      <c r="D13" s="413">
        <v>0</v>
      </c>
      <c r="E13" s="413">
        <v>0</v>
      </c>
      <c r="F13" s="413">
        <v>0</v>
      </c>
      <c r="G13" s="410">
        <v>0</v>
      </c>
    </row>
    <row r="14" spans="1:9" x14ac:dyDescent="0.25">
      <c r="A14" s="142">
        <v>6</v>
      </c>
      <c r="B14" s="3" t="s">
        <v>39</v>
      </c>
      <c r="C14" s="416">
        <v>0</v>
      </c>
      <c r="D14" s="295">
        <v>0</v>
      </c>
      <c r="E14" s="295">
        <v>0</v>
      </c>
      <c r="F14" s="295">
        <v>0</v>
      </c>
      <c r="G14" s="409">
        <v>0</v>
      </c>
    </row>
    <row r="15" spans="1:9" x14ac:dyDescent="0.25">
      <c r="A15" s="143"/>
      <c r="B15" s="4" t="s">
        <v>35</v>
      </c>
      <c r="C15" s="417">
        <v>0</v>
      </c>
      <c r="D15" s="413">
        <v>0</v>
      </c>
      <c r="E15" s="413">
        <v>0</v>
      </c>
      <c r="F15" s="413">
        <v>0</v>
      </c>
      <c r="G15" s="410">
        <v>0</v>
      </c>
    </row>
    <row r="16" spans="1:9" x14ac:dyDescent="0.25">
      <c r="A16" s="143"/>
      <c r="B16" s="4" t="s">
        <v>841</v>
      </c>
      <c r="C16" s="417">
        <v>0</v>
      </c>
      <c r="D16" s="413">
        <v>0</v>
      </c>
      <c r="E16" s="413">
        <v>0</v>
      </c>
      <c r="F16" s="413">
        <v>0</v>
      </c>
      <c r="G16" s="410">
        <v>0</v>
      </c>
    </row>
    <row r="17" spans="1:7" x14ac:dyDescent="0.25">
      <c r="A17" s="143"/>
      <c r="B17" s="4" t="s">
        <v>37</v>
      </c>
      <c r="C17" s="417">
        <v>0</v>
      </c>
      <c r="D17" s="413">
        <v>0</v>
      </c>
      <c r="E17" s="413">
        <v>0</v>
      </c>
      <c r="F17" s="413">
        <v>0</v>
      </c>
      <c r="G17" s="410">
        <v>0</v>
      </c>
    </row>
    <row r="18" spans="1:7" x14ac:dyDescent="0.25">
      <c r="A18" s="142">
        <v>7</v>
      </c>
      <c r="B18" s="3" t="s">
        <v>25</v>
      </c>
      <c r="C18" s="416">
        <v>0</v>
      </c>
      <c r="D18" s="295">
        <v>0</v>
      </c>
      <c r="E18" s="295">
        <v>0</v>
      </c>
      <c r="F18" s="295">
        <v>0</v>
      </c>
      <c r="G18" s="409">
        <v>0</v>
      </c>
    </row>
    <row r="19" spans="1:7" x14ac:dyDescent="0.25">
      <c r="A19" s="142">
        <v>8</v>
      </c>
      <c r="B19" s="3" t="s">
        <v>32</v>
      </c>
      <c r="C19" s="416">
        <v>0</v>
      </c>
      <c r="D19" s="295">
        <v>0</v>
      </c>
      <c r="E19" s="295">
        <v>0</v>
      </c>
      <c r="F19" s="295">
        <v>0</v>
      </c>
      <c r="G19" s="409">
        <v>0</v>
      </c>
    </row>
    <row r="20" spans="1:7" x14ac:dyDescent="0.25">
      <c r="A20" s="142">
        <v>9</v>
      </c>
      <c r="B20" s="3" t="s">
        <v>33</v>
      </c>
      <c r="C20" s="416">
        <v>0</v>
      </c>
      <c r="D20" s="295">
        <v>0</v>
      </c>
      <c r="E20" s="295">
        <v>0</v>
      </c>
      <c r="F20" s="295">
        <v>0</v>
      </c>
      <c r="G20" s="409">
        <v>0</v>
      </c>
    </row>
    <row r="21" spans="1:7" x14ac:dyDescent="0.25">
      <c r="A21" s="142">
        <v>11</v>
      </c>
      <c r="B21" s="3" t="s">
        <v>38</v>
      </c>
      <c r="C21" s="416">
        <v>0</v>
      </c>
      <c r="D21" s="295">
        <v>0</v>
      </c>
      <c r="E21" s="295">
        <v>0</v>
      </c>
      <c r="F21" s="295">
        <v>0</v>
      </c>
      <c r="G21" s="409">
        <v>0</v>
      </c>
    </row>
    <row r="22" spans="1:7" x14ac:dyDescent="0.25">
      <c r="A22" s="142">
        <v>12</v>
      </c>
      <c r="B22" s="3" t="s">
        <v>904</v>
      </c>
      <c r="C22" s="416">
        <v>0</v>
      </c>
      <c r="D22" s="295">
        <v>0</v>
      </c>
      <c r="E22" s="295">
        <v>0</v>
      </c>
      <c r="F22" s="295">
        <v>0</v>
      </c>
      <c r="G22" s="409">
        <v>0</v>
      </c>
    </row>
    <row r="23" spans="1:7" x14ac:dyDescent="0.25">
      <c r="A23" s="142">
        <v>13</v>
      </c>
      <c r="B23" s="3" t="s">
        <v>30</v>
      </c>
      <c r="C23" s="416">
        <v>0</v>
      </c>
      <c r="D23" s="295">
        <v>0</v>
      </c>
      <c r="E23" s="295">
        <v>0</v>
      </c>
      <c r="F23" s="295">
        <v>0</v>
      </c>
      <c r="G23" s="409">
        <v>0</v>
      </c>
    </row>
    <row r="24" spans="1:7" x14ac:dyDescent="0.25">
      <c r="A24" s="142">
        <v>14</v>
      </c>
      <c r="B24" s="3" t="s">
        <v>31</v>
      </c>
      <c r="C24" s="416">
        <v>0</v>
      </c>
      <c r="D24" s="295">
        <v>0</v>
      </c>
      <c r="E24" s="295">
        <v>0</v>
      </c>
      <c r="F24" s="295">
        <v>0</v>
      </c>
      <c r="G24" s="409">
        <v>0</v>
      </c>
    </row>
    <row r="25" spans="1:7" x14ac:dyDescent="0.25">
      <c r="A25" s="142">
        <v>15</v>
      </c>
      <c r="B25" s="3" t="s">
        <v>40</v>
      </c>
      <c r="C25" s="416">
        <v>0</v>
      </c>
      <c r="D25" s="295">
        <v>0</v>
      </c>
      <c r="E25" s="295">
        <v>0</v>
      </c>
      <c r="F25" s="295">
        <v>0</v>
      </c>
      <c r="G25" s="409">
        <v>0</v>
      </c>
    </row>
    <row r="26" spans="1:7" x14ac:dyDescent="0.25">
      <c r="A26" s="142">
        <v>16</v>
      </c>
      <c r="B26" s="3" t="s">
        <v>27</v>
      </c>
      <c r="C26" s="416">
        <v>1</v>
      </c>
      <c r="D26" s="295">
        <v>2</v>
      </c>
      <c r="E26" s="295">
        <v>2</v>
      </c>
      <c r="F26" s="295">
        <v>1</v>
      </c>
      <c r="G26" s="409">
        <v>450</v>
      </c>
    </row>
    <row r="27" spans="1:7" x14ac:dyDescent="0.25">
      <c r="A27" s="142">
        <v>18</v>
      </c>
      <c r="B27" s="3" t="s">
        <v>550</v>
      </c>
      <c r="C27" s="416">
        <v>0</v>
      </c>
      <c r="D27" s="295">
        <v>0</v>
      </c>
      <c r="E27" s="295">
        <v>0</v>
      </c>
      <c r="F27" s="295">
        <v>0</v>
      </c>
      <c r="G27" s="409">
        <v>0</v>
      </c>
    </row>
    <row r="28" spans="1:7" x14ac:dyDescent="0.25">
      <c r="A28" s="6" t="s">
        <v>1128</v>
      </c>
      <c r="B28" s="7"/>
      <c r="C28" s="446">
        <v>1</v>
      </c>
      <c r="D28" s="414">
        <v>2</v>
      </c>
      <c r="E28" s="414">
        <v>2</v>
      </c>
      <c r="F28" s="414">
        <v>1</v>
      </c>
      <c r="G28" s="411">
        <v>450</v>
      </c>
    </row>
  </sheetData>
  <printOptions horizontalCentered="1"/>
  <pageMargins left="0.39370078740157483" right="0.39370078740157483" top="1.3779527559055118" bottom="0.98425196850393704" header="0.70866141732283472" footer="0.51181102362204722"/>
  <pageSetup paperSize="5" scale="95" orientation="landscape" r:id="rId2"/>
  <headerFooter alignWithMargins="0">
    <oddHeader>&amp;C&amp;"Arial,Gras"&amp;11MINISTÈRE DE LA SANTÉ ET DES SERVICES SOCIAUX&amp;"Arial,Normal"
RAPPORTS STATISTIQUES ANNUELS DES CENTRES JEUNESSE (missions CPEJ et CRJDA/MDA)&amp;R&amp;"Arial,Gras"&amp;11Année
2011-2012</oddHeader>
    <oddFooter>&amp;L&amp;"Arial,Italique"&amp;9Direction des jeunes et des familles&amp;C&amp;"Arial,Italique"&amp;9Page &amp;P de &amp;N&amp;R&amp;"Arial,Italique"&amp;9&amp;A</oddFooter>
  </headerFooter>
</worksheet>
</file>

<file path=xl/worksheets/sheet7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tabColor indexed="34"/>
  </sheetPr>
  <dimension ref="A1:I28"/>
  <sheetViews>
    <sheetView view="pageLayout" topLeftCell="A9" zoomScaleNormal="85" workbookViewId="0">
      <selection activeCell="H6" sqref="H6"/>
    </sheetView>
  </sheetViews>
  <sheetFormatPr baseColWidth="10" defaultRowHeight="13.2" x14ac:dyDescent="0.25"/>
  <cols>
    <col min="1" max="1" width="9.6640625" customWidth="1"/>
    <col min="2" max="2" width="62.6640625" customWidth="1"/>
    <col min="3" max="9" width="10.6640625" customWidth="1"/>
  </cols>
  <sheetData>
    <row r="1" spans="1:9" x14ac:dyDescent="0.25">
      <c r="A1" s="1" t="s">
        <v>775</v>
      </c>
    </row>
    <row r="2" spans="1:9" x14ac:dyDescent="0.25">
      <c r="A2" s="1"/>
      <c r="B2" s="72" t="s">
        <v>773</v>
      </c>
    </row>
    <row r="4" spans="1:9" s="70" customFormat="1" ht="15" customHeight="1" x14ac:dyDescent="0.25">
      <c r="A4" s="206" t="s">
        <v>838</v>
      </c>
      <c r="B4" s="421" t="s">
        <v>839</v>
      </c>
    </row>
    <row r="5" spans="1:9" s="141" customFormat="1" ht="15" customHeight="1" x14ac:dyDescent="0.25">
      <c r="A5"/>
      <c r="B5"/>
      <c r="C5" s="182" t="s">
        <v>638</v>
      </c>
      <c r="D5" s="183"/>
      <c r="E5" s="183"/>
      <c r="F5" s="184"/>
      <c r="G5"/>
      <c r="H5"/>
      <c r="I5"/>
    </row>
    <row r="6" spans="1:9" hidden="1" x14ac:dyDescent="0.25">
      <c r="A6" s="3"/>
      <c r="B6" s="5"/>
      <c r="C6" s="2" t="s">
        <v>575</v>
      </c>
      <c r="D6" s="5"/>
      <c r="E6" s="5"/>
      <c r="F6" s="5"/>
      <c r="G6" s="5"/>
      <c r="H6" s="5"/>
      <c r="I6" s="22"/>
    </row>
    <row r="7" spans="1:9" ht="45" customHeight="1" x14ac:dyDescent="0.25">
      <c r="A7" s="137" t="s">
        <v>766</v>
      </c>
      <c r="B7" s="137" t="s">
        <v>767</v>
      </c>
      <c r="C7" s="427" t="s">
        <v>651</v>
      </c>
      <c r="D7" s="185" t="s">
        <v>632</v>
      </c>
      <c r="E7" s="185" t="s">
        <v>633</v>
      </c>
      <c r="F7" s="185" t="s">
        <v>695</v>
      </c>
      <c r="G7" s="185" t="s">
        <v>769</v>
      </c>
      <c r="H7" s="185" t="s">
        <v>770</v>
      </c>
      <c r="I7" s="159" t="s">
        <v>897</v>
      </c>
    </row>
    <row r="8" spans="1:9" x14ac:dyDescent="0.25">
      <c r="A8" s="142">
        <v>1</v>
      </c>
      <c r="B8" s="3" t="s">
        <v>26</v>
      </c>
      <c r="C8" s="23">
        <v>1</v>
      </c>
      <c r="D8" s="154">
        <v>7</v>
      </c>
      <c r="E8" s="154">
        <v>6</v>
      </c>
      <c r="F8" s="154">
        <v>2</v>
      </c>
      <c r="G8" s="154">
        <v>641</v>
      </c>
      <c r="H8" s="154">
        <v>10</v>
      </c>
      <c r="I8" s="130">
        <v>5</v>
      </c>
    </row>
    <row r="9" spans="1:9" x14ac:dyDescent="0.25">
      <c r="A9" s="142">
        <v>2</v>
      </c>
      <c r="B9" s="3" t="s">
        <v>28</v>
      </c>
      <c r="C9" s="23">
        <v>0</v>
      </c>
      <c r="D9" s="154">
        <v>0</v>
      </c>
      <c r="E9" s="154">
        <v>0</v>
      </c>
      <c r="F9" s="154">
        <v>0</v>
      </c>
      <c r="G9" s="154">
        <v>0</v>
      </c>
      <c r="H9" s="154">
        <v>0</v>
      </c>
      <c r="I9" s="130">
        <v>0</v>
      </c>
    </row>
    <row r="10" spans="1:9" x14ac:dyDescent="0.25">
      <c r="A10" s="142">
        <v>3</v>
      </c>
      <c r="B10" s="3" t="s">
        <v>34</v>
      </c>
      <c r="C10" s="23">
        <v>0</v>
      </c>
      <c r="D10" s="154">
        <v>0</v>
      </c>
      <c r="E10" s="154">
        <v>0</v>
      </c>
      <c r="F10" s="154">
        <v>0</v>
      </c>
      <c r="G10" s="154">
        <v>0</v>
      </c>
      <c r="H10" s="154">
        <v>0</v>
      </c>
      <c r="I10" s="130">
        <v>0</v>
      </c>
    </row>
    <row r="11" spans="1:9" x14ac:dyDescent="0.25">
      <c r="A11" s="142">
        <v>4</v>
      </c>
      <c r="B11" s="3" t="s">
        <v>549</v>
      </c>
      <c r="C11" s="23">
        <v>0</v>
      </c>
      <c r="D11" s="154">
        <v>0</v>
      </c>
      <c r="E11" s="154">
        <v>0</v>
      </c>
      <c r="F11" s="154">
        <v>0</v>
      </c>
      <c r="G11" s="154">
        <v>0</v>
      </c>
      <c r="H11" s="154">
        <v>0</v>
      </c>
      <c r="I11" s="130">
        <v>0</v>
      </c>
    </row>
    <row r="12" spans="1:9" x14ac:dyDescent="0.25">
      <c r="A12" s="142">
        <v>5</v>
      </c>
      <c r="B12" s="3" t="s">
        <v>29</v>
      </c>
      <c r="C12" s="23">
        <v>0</v>
      </c>
      <c r="D12" s="154">
        <v>0</v>
      </c>
      <c r="E12" s="154">
        <v>0</v>
      </c>
      <c r="F12" s="154">
        <v>0</v>
      </c>
      <c r="G12" s="154">
        <v>0</v>
      </c>
      <c r="H12" s="154">
        <v>0</v>
      </c>
      <c r="I12" s="130">
        <v>0</v>
      </c>
    </row>
    <row r="13" spans="1:9" x14ac:dyDescent="0.25">
      <c r="A13" s="143"/>
      <c r="B13" s="4" t="s">
        <v>36</v>
      </c>
      <c r="C13" s="26">
        <v>0</v>
      </c>
      <c r="D13" s="136">
        <v>0</v>
      </c>
      <c r="E13" s="136">
        <v>0</v>
      </c>
      <c r="F13" s="136">
        <v>0</v>
      </c>
      <c r="G13" s="136">
        <v>0</v>
      </c>
      <c r="H13" s="136">
        <v>0</v>
      </c>
      <c r="I13" s="131">
        <v>0</v>
      </c>
    </row>
    <row r="14" spans="1:9" x14ac:dyDescent="0.25">
      <c r="A14" s="142">
        <v>6</v>
      </c>
      <c r="B14" s="3" t="s">
        <v>39</v>
      </c>
      <c r="C14" s="23">
        <v>0</v>
      </c>
      <c r="D14" s="154">
        <v>0</v>
      </c>
      <c r="E14" s="154">
        <v>0</v>
      </c>
      <c r="F14" s="154">
        <v>0</v>
      </c>
      <c r="G14" s="154">
        <v>0</v>
      </c>
      <c r="H14" s="154">
        <v>0</v>
      </c>
      <c r="I14" s="130">
        <v>0</v>
      </c>
    </row>
    <row r="15" spans="1:9" x14ac:dyDescent="0.25">
      <c r="A15" s="143"/>
      <c r="B15" s="4" t="s">
        <v>35</v>
      </c>
      <c r="C15" s="26">
        <v>0</v>
      </c>
      <c r="D15" s="136">
        <v>0</v>
      </c>
      <c r="E15" s="136">
        <v>0</v>
      </c>
      <c r="F15" s="136">
        <v>0</v>
      </c>
      <c r="G15" s="136">
        <v>0</v>
      </c>
      <c r="H15" s="136">
        <v>0</v>
      </c>
      <c r="I15" s="131">
        <v>0</v>
      </c>
    </row>
    <row r="16" spans="1:9" x14ac:dyDescent="0.25">
      <c r="A16" s="143"/>
      <c r="B16" s="4" t="s">
        <v>841</v>
      </c>
      <c r="C16" s="26">
        <v>1</v>
      </c>
      <c r="D16" s="136">
        <v>4</v>
      </c>
      <c r="E16" s="136">
        <v>2</v>
      </c>
      <c r="F16" s="136">
        <v>3</v>
      </c>
      <c r="G16" s="136">
        <v>556</v>
      </c>
      <c r="H16" s="136">
        <v>3</v>
      </c>
      <c r="I16" s="131">
        <v>1</v>
      </c>
    </row>
    <row r="17" spans="1:9" x14ac:dyDescent="0.25">
      <c r="A17" s="143"/>
      <c r="B17" s="4" t="s">
        <v>37</v>
      </c>
      <c r="C17" s="26">
        <v>0</v>
      </c>
      <c r="D17" s="136">
        <v>0</v>
      </c>
      <c r="E17" s="136">
        <v>0</v>
      </c>
      <c r="F17" s="136">
        <v>0</v>
      </c>
      <c r="G17" s="136">
        <v>0</v>
      </c>
      <c r="H17" s="136">
        <v>0</v>
      </c>
      <c r="I17" s="131">
        <v>0</v>
      </c>
    </row>
    <row r="18" spans="1:9" x14ac:dyDescent="0.25">
      <c r="A18" s="142">
        <v>7</v>
      </c>
      <c r="B18" s="3" t="s">
        <v>25</v>
      </c>
      <c r="C18" s="23">
        <v>10</v>
      </c>
      <c r="D18" s="154">
        <v>20</v>
      </c>
      <c r="E18" s="154">
        <v>21</v>
      </c>
      <c r="F18" s="154">
        <v>9</v>
      </c>
      <c r="G18" s="154">
        <v>3262</v>
      </c>
      <c r="H18" s="154">
        <v>13</v>
      </c>
      <c r="I18" s="130">
        <v>2</v>
      </c>
    </row>
    <row r="19" spans="1:9" x14ac:dyDescent="0.25">
      <c r="A19" s="142">
        <v>8</v>
      </c>
      <c r="B19" s="3" t="s">
        <v>32</v>
      </c>
      <c r="C19" s="23">
        <v>0</v>
      </c>
      <c r="D19" s="154">
        <v>0</v>
      </c>
      <c r="E19" s="154">
        <v>0</v>
      </c>
      <c r="F19" s="154">
        <v>0</v>
      </c>
      <c r="G19" s="154">
        <v>0</v>
      </c>
      <c r="H19" s="154">
        <v>0</v>
      </c>
      <c r="I19" s="130">
        <v>0</v>
      </c>
    </row>
    <row r="20" spans="1:9" x14ac:dyDescent="0.25">
      <c r="A20" s="142">
        <v>9</v>
      </c>
      <c r="B20" s="3" t="s">
        <v>33</v>
      </c>
      <c r="C20" s="23">
        <v>3</v>
      </c>
      <c r="D20" s="154">
        <v>0</v>
      </c>
      <c r="E20" s="154">
        <v>0</v>
      </c>
      <c r="F20" s="154">
        <v>3</v>
      </c>
      <c r="G20" s="154">
        <v>1098</v>
      </c>
      <c r="H20" s="154">
        <v>28</v>
      </c>
      <c r="I20" s="130">
        <v>22</v>
      </c>
    </row>
    <row r="21" spans="1:9" x14ac:dyDescent="0.25">
      <c r="A21" s="142">
        <v>11</v>
      </c>
      <c r="B21" s="3" t="s">
        <v>38</v>
      </c>
      <c r="C21" s="23">
        <v>0</v>
      </c>
      <c r="D21" s="154">
        <v>0</v>
      </c>
      <c r="E21" s="154">
        <v>0</v>
      </c>
      <c r="F21" s="154">
        <v>0</v>
      </c>
      <c r="G21" s="154">
        <v>0</v>
      </c>
      <c r="H21" s="154">
        <v>0</v>
      </c>
      <c r="I21" s="130">
        <v>0</v>
      </c>
    </row>
    <row r="22" spans="1:9" x14ac:dyDescent="0.25">
      <c r="A22" s="142">
        <v>12</v>
      </c>
      <c r="B22" s="3" t="s">
        <v>904</v>
      </c>
      <c r="C22" s="23">
        <v>13</v>
      </c>
      <c r="D22" s="154">
        <v>19</v>
      </c>
      <c r="E22" s="154">
        <v>18</v>
      </c>
      <c r="F22" s="154">
        <v>14</v>
      </c>
      <c r="G22" s="154">
        <v>5415</v>
      </c>
      <c r="H22" s="154">
        <v>27</v>
      </c>
      <c r="I22" s="130">
        <v>21</v>
      </c>
    </row>
    <row r="23" spans="1:9" x14ac:dyDescent="0.25">
      <c r="A23" s="142">
        <v>13</v>
      </c>
      <c r="B23" s="3" t="s">
        <v>30</v>
      </c>
      <c r="C23" s="23">
        <v>2</v>
      </c>
      <c r="D23" s="154">
        <v>32</v>
      </c>
      <c r="E23" s="154">
        <v>28</v>
      </c>
      <c r="F23" s="154">
        <v>6</v>
      </c>
      <c r="G23" s="154">
        <v>1400</v>
      </c>
      <c r="H23" s="154">
        <v>4</v>
      </c>
      <c r="I23" s="130">
        <v>1</v>
      </c>
    </row>
    <row r="24" spans="1:9" x14ac:dyDescent="0.25">
      <c r="A24" s="142">
        <v>14</v>
      </c>
      <c r="B24" s="3" t="s">
        <v>31</v>
      </c>
      <c r="C24" s="23">
        <v>0</v>
      </c>
      <c r="D24" s="154">
        <v>0</v>
      </c>
      <c r="E24" s="154">
        <v>0</v>
      </c>
      <c r="F24" s="154">
        <v>0</v>
      </c>
      <c r="G24" s="154">
        <v>0</v>
      </c>
      <c r="H24" s="154">
        <v>0</v>
      </c>
      <c r="I24" s="130">
        <v>0</v>
      </c>
    </row>
    <row r="25" spans="1:9" x14ac:dyDescent="0.25">
      <c r="A25" s="142">
        <v>15</v>
      </c>
      <c r="B25" s="3" t="s">
        <v>40</v>
      </c>
      <c r="C25" s="23">
        <v>8</v>
      </c>
      <c r="D25" s="154">
        <v>42</v>
      </c>
      <c r="E25" s="154">
        <v>46</v>
      </c>
      <c r="F25" s="154">
        <v>4</v>
      </c>
      <c r="G25" s="154">
        <v>1257</v>
      </c>
      <c r="H25" s="154">
        <v>13</v>
      </c>
      <c r="I25" s="130">
        <v>2</v>
      </c>
    </row>
    <row r="26" spans="1:9" x14ac:dyDescent="0.25">
      <c r="A26" s="142">
        <v>16</v>
      </c>
      <c r="B26" s="3" t="s">
        <v>27</v>
      </c>
      <c r="C26" s="23">
        <v>27</v>
      </c>
      <c r="D26" s="154">
        <v>132</v>
      </c>
      <c r="E26" s="154">
        <v>114</v>
      </c>
      <c r="F26" s="154">
        <v>45</v>
      </c>
      <c r="G26" s="154">
        <v>12710</v>
      </c>
      <c r="H26" s="154">
        <v>371</v>
      </c>
      <c r="I26" s="130">
        <v>44</v>
      </c>
    </row>
    <row r="27" spans="1:9" x14ac:dyDescent="0.25">
      <c r="A27" s="142">
        <v>18</v>
      </c>
      <c r="B27" s="3" t="s">
        <v>550</v>
      </c>
      <c r="C27" s="23">
        <v>0</v>
      </c>
      <c r="D27" s="154">
        <v>0</v>
      </c>
      <c r="E27" s="154">
        <v>0</v>
      </c>
      <c r="F27" s="154">
        <v>0</v>
      </c>
      <c r="G27" s="154">
        <v>0</v>
      </c>
      <c r="H27" s="154">
        <v>0</v>
      </c>
      <c r="I27" s="130">
        <v>0</v>
      </c>
    </row>
    <row r="28" spans="1:9" x14ac:dyDescent="0.25">
      <c r="A28" s="6" t="s">
        <v>1128</v>
      </c>
      <c r="B28" s="7"/>
      <c r="C28" s="29">
        <v>65</v>
      </c>
      <c r="D28" s="155">
        <v>256</v>
      </c>
      <c r="E28" s="155">
        <v>235</v>
      </c>
      <c r="F28" s="155">
        <v>86</v>
      </c>
      <c r="G28" s="155">
        <v>26339</v>
      </c>
      <c r="H28" s="155">
        <v>469</v>
      </c>
      <c r="I28" s="132">
        <v>98</v>
      </c>
    </row>
  </sheetData>
  <phoneticPr fontId="3" type="noConversion"/>
  <printOptions horizontalCentered="1"/>
  <pageMargins left="0.39370078740157483" right="0.39370078740157483" top="1.3779527559055118" bottom="0.98425196850393704" header="0.70866141732283472" footer="0.51181102362204722"/>
  <pageSetup paperSize="5" scale="95" orientation="landscape" r:id="rId2"/>
  <headerFooter alignWithMargins="0">
    <oddHeader>&amp;C&amp;"Arial,Gras"&amp;11MINISTÈRE DE LA SANTÉ ET DES SERVICES SOCIAUX&amp;"Arial,Normal"
RAPPORTS STATISTIQUES ANNUELS DES CENTRES JEUNESSE (missions CPEJ et CRJDA/MDA)&amp;R&amp;"Arial,Gras"&amp;11Année
2011-2012</oddHeader>
    <oddFooter>&amp;L&amp;"Arial,Italique"&amp;9Direction des jeunes et des familles&amp;C&amp;"Arial,Italique"&amp;9Page &amp;P de &amp;N&amp;R&amp;"Arial,Italique"&amp;9&amp;A</oddFooter>
  </headerFooter>
</worksheet>
</file>

<file path=xl/worksheets/sheet7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tabColor indexed="34"/>
  </sheetPr>
  <dimension ref="A1:H28"/>
  <sheetViews>
    <sheetView view="pageLayout" topLeftCell="A9" zoomScaleNormal="85" workbookViewId="0">
      <selection activeCell="H6" sqref="H6"/>
    </sheetView>
  </sheetViews>
  <sheetFormatPr baseColWidth="10" defaultRowHeight="13.2" x14ac:dyDescent="0.25"/>
  <cols>
    <col min="1" max="1" width="9.6640625" customWidth="1"/>
    <col min="2" max="2" width="62.6640625" customWidth="1"/>
    <col min="3" max="8" width="11.6640625" customWidth="1"/>
  </cols>
  <sheetData>
    <row r="1" spans="1:8" x14ac:dyDescent="0.25">
      <c r="A1" s="1" t="s">
        <v>776</v>
      </c>
    </row>
    <row r="2" spans="1:8" x14ac:dyDescent="0.25">
      <c r="B2" s="72" t="s">
        <v>781</v>
      </c>
    </row>
    <row r="4" spans="1:8" s="70" customFormat="1" ht="15" customHeight="1" x14ac:dyDescent="0.25">
      <c r="A4" s="206" t="s">
        <v>838</v>
      </c>
      <c r="B4" s="421" t="s">
        <v>839</v>
      </c>
    </row>
    <row r="5" spans="1:8" s="141" customFormat="1" ht="15" customHeight="1" x14ac:dyDescent="0.25">
      <c r="A5"/>
      <c r="B5"/>
      <c r="C5" s="189" t="s">
        <v>780</v>
      </c>
      <c r="D5" s="127"/>
      <c r="E5" s="127"/>
      <c r="F5" s="190"/>
      <c r="G5" s="87"/>
      <c r="H5" s="88"/>
    </row>
    <row r="6" spans="1:8" hidden="1" x14ac:dyDescent="0.25">
      <c r="A6" s="3"/>
      <c r="B6" s="5"/>
      <c r="C6" s="2" t="s">
        <v>575</v>
      </c>
      <c r="D6" s="5"/>
      <c r="E6" s="5"/>
      <c r="F6" s="5"/>
      <c r="G6" s="5"/>
      <c r="H6" s="22"/>
    </row>
    <row r="7" spans="1:8" ht="30" customHeight="1" x14ac:dyDescent="0.25">
      <c r="A7" s="137" t="s">
        <v>766</v>
      </c>
      <c r="B7" s="137" t="s">
        <v>767</v>
      </c>
      <c r="C7" s="427" t="s">
        <v>777</v>
      </c>
      <c r="D7" s="185" t="s">
        <v>778</v>
      </c>
      <c r="E7" s="185" t="s">
        <v>779</v>
      </c>
      <c r="F7" s="185" t="s">
        <v>899</v>
      </c>
      <c r="G7" s="185" t="s">
        <v>898</v>
      </c>
      <c r="H7" s="159" t="s">
        <v>576</v>
      </c>
    </row>
    <row r="8" spans="1:8" x14ac:dyDescent="0.25">
      <c r="A8" s="142">
        <v>1</v>
      </c>
      <c r="B8" s="3" t="s">
        <v>26</v>
      </c>
      <c r="C8" s="23">
        <v>0</v>
      </c>
      <c r="D8" s="154">
        <v>0</v>
      </c>
      <c r="E8" s="154">
        <v>9</v>
      </c>
      <c r="F8" s="154">
        <v>0</v>
      </c>
      <c r="G8" s="154">
        <v>0</v>
      </c>
      <c r="H8" s="130">
        <v>9</v>
      </c>
    </row>
    <row r="9" spans="1:8" x14ac:dyDescent="0.25">
      <c r="A9" s="142">
        <v>2</v>
      </c>
      <c r="B9" s="3" t="s">
        <v>28</v>
      </c>
      <c r="C9" s="23">
        <v>4</v>
      </c>
      <c r="D9" s="154">
        <v>0</v>
      </c>
      <c r="E9" s="154">
        <v>13</v>
      </c>
      <c r="F9" s="154">
        <v>2</v>
      </c>
      <c r="G9" s="154">
        <v>0</v>
      </c>
      <c r="H9" s="130">
        <v>19</v>
      </c>
    </row>
    <row r="10" spans="1:8" x14ac:dyDescent="0.25">
      <c r="A10" s="142">
        <v>3</v>
      </c>
      <c r="B10" s="3" t="s">
        <v>34</v>
      </c>
      <c r="C10" s="23">
        <v>0</v>
      </c>
      <c r="D10" s="154">
        <v>0</v>
      </c>
      <c r="E10" s="154">
        <v>0</v>
      </c>
      <c r="F10" s="154">
        <v>9</v>
      </c>
      <c r="G10" s="154">
        <v>0</v>
      </c>
      <c r="H10" s="130">
        <v>9</v>
      </c>
    </row>
    <row r="11" spans="1:8" x14ac:dyDescent="0.25">
      <c r="A11" s="142">
        <v>4</v>
      </c>
      <c r="B11" s="3" t="s">
        <v>549</v>
      </c>
      <c r="C11" s="23">
        <v>0</v>
      </c>
      <c r="D11" s="154">
        <v>2</v>
      </c>
      <c r="E11" s="154">
        <v>7</v>
      </c>
      <c r="F11" s="154">
        <v>0</v>
      </c>
      <c r="G11" s="154">
        <v>0</v>
      </c>
      <c r="H11" s="130">
        <v>9</v>
      </c>
    </row>
    <row r="12" spans="1:8" x14ac:dyDescent="0.25">
      <c r="A12" s="142">
        <v>5</v>
      </c>
      <c r="B12" s="3" t="s">
        <v>29</v>
      </c>
      <c r="C12" s="23">
        <v>0</v>
      </c>
      <c r="D12" s="154">
        <v>0</v>
      </c>
      <c r="E12" s="154">
        <v>17</v>
      </c>
      <c r="F12" s="154">
        <v>0</v>
      </c>
      <c r="G12" s="154">
        <v>0</v>
      </c>
      <c r="H12" s="130">
        <v>17</v>
      </c>
    </row>
    <row r="13" spans="1:8" x14ac:dyDescent="0.25">
      <c r="A13" s="143"/>
      <c r="B13" s="4" t="s">
        <v>36</v>
      </c>
      <c r="C13" s="26">
        <v>0</v>
      </c>
      <c r="D13" s="136">
        <v>0</v>
      </c>
      <c r="E13" s="136">
        <v>0</v>
      </c>
      <c r="F13" s="136">
        <v>0</v>
      </c>
      <c r="G13" s="136">
        <v>0</v>
      </c>
      <c r="H13" s="131">
        <v>0</v>
      </c>
    </row>
    <row r="14" spans="1:8" x14ac:dyDescent="0.25">
      <c r="A14" s="142">
        <v>6</v>
      </c>
      <c r="B14" s="3" t="s">
        <v>39</v>
      </c>
      <c r="C14" s="23">
        <v>0</v>
      </c>
      <c r="D14" s="154">
        <v>0</v>
      </c>
      <c r="E14" s="154">
        <v>0</v>
      </c>
      <c r="F14" s="154">
        <v>0</v>
      </c>
      <c r="G14" s="154">
        <v>0</v>
      </c>
      <c r="H14" s="130">
        <v>0</v>
      </c>
    </row>
    <row r="15" spans="1:8" x14ac:dyDescent="0.25">
      <c r="A15" s="143"/>
      <c r="B15" s="4" t="s">
        <v>35</v>
      </c>
      <c r="C15" s="26">
        <v>23</v>
      </c>
      <c r="D15" s="136">
        <v>6</v>
      </c>
      <c r="E15" s="136">
        <v>17</v>
      </c>
      <c r="F15" s="136">
        <v>107</v>
      </c>
      <c r="G15" s="136">
        <v>0</v>
      </c>
      <c r="H15" s="131">
        <v>153</v>
      </c>
    </row>
    <row r="16" spans="1:8" x14ac:dyDescent="0.25">
      <c r="A16" s="143"/>
      <c r="B16" s="4" t="s">
        <v>841</v>
      </c>
      <c r="C16" s="26">
        <v>0</v>
      </c>
      <c r="D16" s="136">
        <v>0</v>
      </c>
      <c r="E16" s="136">
        <v>0</v>
      </c>
      <c r="F16" s="136">
        <v>0</v>
      </c>
      <c r="G16" s="136">
        <v>0</v>
      </c>
      <c r="H16" s="131">
        <v>0</v>
      </c>
    </row>
    <row r="17" spans="1:8" x14ac:dyDescent="0.25">
      <c r="A17" s="143"/>
      <c r="B17" s="4" t="s">
        <v>37</v>
      </c>
      <c r="C17" s="26">
        <v>0</v>
      </c>
      <c r="D17" s="136">
        <v>0</v>
      </c>
      <c r="E17" s="136">
        <v>0</v>
      </c>
      <c r="F17" s="136">
        <v>0</v>
      </c>
      <c r="G17" s="136">
        <v>0</v>
      </c>
      <c r="H17" s="131">
        <v>0</v>
      </c>
    </row>
    <row r="18" spans="1:8" x14ac:dyDescent="0.25">
      <c r="A18" s="142">
        <v>7</v>
      </c>
      <c r="B18" s="3" t="s">
        <v>25</v>
      </c>
      <c r="C18" s="23">
        <v>0</v>
      </c>
      <c r="D18" s="154">
        <v>0</v>
      </c>
      <c r="E18" s="154">
        <v>0</v>
      </c>
      <c r="F18" s="154">
        <v>0</v>
      </c>
      <c r="G18" s="154">
        <v>0</v>
      </c>
      <c r="H18" s="130">
        <v>0</v>
      </c>
    </row>
    <row r="19" spans="1:8" x14ac:dyDescent="0.25">
      <c r="A19" s="142">
        <v>8</v>
      </c>
      <c r="B19" s="3" t="s">
        <v>32</v>
      </c>
      <c r="C19" s="23">
        <v>0</v>
      </c>
      <c r="D19" s="154">
        <v>0</v>
      </c>
      <c r="E19" s="154">
        <v>2</v>
      </c>
      <c r="F19" s="154">
        <v>0</v>
      </c>
      <c r="G19" s="154">
        <v>0</v>
      </c>
      <c r="H19" s="130">
        <v>2</v>
      </c>
    </row>
    <row r="20" spans="1:8" x14ac:dyDescent="0.25">
      <c r="A20" s="142">
        <v>9</v>
      </c>
      <c r="B20" s="3" t="s">
        <v>33</v>
      </c>
      <c r="C20" s="23">
        <v>0</v>
      </c>
      <c r="D20" s="154">
        <v>0</v>
      </c>
      <c r="E20" s="154">
        <v>1</v>
      </c>
      <c r="F20" s="154">
        <v>0</v>
      </c>
      <c r="G20" s="154">
        <v>0</v>
      </c>
      <c r="H20" s="130">
        <v>1</v>
      </c>
    </row>
    <row r="21" spans="1:8" x14ac:dyDescent="0.25">
      <c r="A21" s="142">
        <v>11</v>
      </c>
      <c r="B21" s="3" t="s">
        <v>38</v>
      </c>
      <c r="C21" s="23">
        <v>0</v>
      </c>
      <c r="D21" s="154">
        <v>0</v>
      </c>
      <c r="E21" s="154">
        <v>0</v>
      </c>
      <c r="F21" s="154">
        <v>4</v>
      </c>
      <c r="G21" s="154">
        <v>0</v>
      </c>
      <c r="H21" s="130">
        <v>4</v>
      </c>
    </row>
    <row r="22" spans="1:8" x14ac:dyDescent="0.25">
      <c r="A22" s="142">
        <v>12</v>
      </c>
      <c r="B22" s="3" t="s">
        <v>904</v>
      </c>
      <c r="C22" s="23">
        <v>0</v>
      </c>
      <c r="D22" s="154">
        <v>0</v>
      </c>
      <c r="E22" s="154">
        <v>8</v>
      </c>
      <c r="F22" s="154">
        <v>0</v>
      </c>
      <c r="G22" s="154">
        <v>0</v>
      </c>
      <c r="H22" s="130">
        <v>8</v>
      </c>
    </row>
    <row r="23" spans="1:8" x14ac:dyDescent="0.25">
      <c r="A23" s="142">
        <v>13</v>
      </c>
      <c r="B23" s="3" t="s">
        <v>30</v>
      </c>
      <c r="C23" s="23">
        <v>0</v>
      </c>
      <c r="D23" s="154">
        <v>0</v>
      </c>
      <c r="E23" s="154">
        <v>0</v>
      </c>
      <c r="F23" s="154">
        <v>12</v>
      </c>
      <c r="G23" s="154">
        <v>0</v>
      </c>
      <c r="H23" s="130">
        <v>12</v>
      </c>
    </row>
    <row r="24" spans="1:8" x14ac:dyDescent="0.25">
      <c r="A24" s="142">
        <v>14</v>
      </c>
      <c r="B24" s="3" t="s">
        <v>31</v>
      </c>
      <c r="C24" s="23">
        <v>6</v>
      </c>
      <c r="D24" s="154">
        <v>0</v>
      </c>
      <c r="E24" s="154">
        <v>21</v>
      </c>
      <c r="F24" s="154">
        <v>72</v>
      </c>
      <c r="G24" s="154">
        <v>0</v>
      </c>
      <c r="H24" s="130">
        <v>99</v>
      </c>
    </row>
    <row r="25" spans="1:8" x14ac:dyDescent="0.25">
      <c r="A25" s="142">
        <v>15</v>
      </c>
      <c r="B25" s="3" t="s">
        <v>40</v>
      </c>
      <c r="C25" s="23">
        <v>0</v>
      </c>
      <c r="D25" s="154">
        <v>0</v>
      </c>
      <c r="E25" s="154">
        <v>7</v>
      </c>
      <c r="F25" s="154">
        <v>134</v>
      </c>
      <c r="G25" s="154">
        <v>0</v>
      </c>
      <c r="H25" s="130">
        <v>141</v>
      </c>
    </row>
    <row r="26" spans="1:8" x14ac:dyDescent="0.25">
      <c r="A26" s="142">
        <v>16</v>
      </c>
      <c r="B26" s="3" t="s">
        <v>27</v>
      </c>
      <c r="C26" s="23">
        <v>13</v>
      </c>
      <c r="D26" s="154">
        <v>0</v>
      </c>
      <c r="E26" s="154">
        <v>12</v>
      </c>
      <c r="F26" s="154">
        <v>101</v>
      </c>
      <c r="G26" s="154">
        <v>0</v>
      </c>
      <c r="H26" s="130">
        <v>126</v>
      </c>
    </row>
    <row r="27" spans="1:8" x14ac:dyDescent="0.25">
      <c r="A27" s="142">
        <v>18</v>
      </c>
      <c r="B27" s="3" t="s">
        <v>550</v>
      </c>
      <c r="C27" s="23">
        <v>0</v>
      </c>
      <c r="D27" s="154">
        <v>0</v>
      </c>
      <c r="E27" s="154">
        <v>0</v>
      </c>
      <c r="F27" s="154">
        <v>0</v>
      </c>
      <c r="G27" s="154">
        <v>0</v>
      </c>
      <c r="H27" s="130">
        <v>0</v>
      </c>
    </row>
    <row r="28" spans="1:8" x14ac:dyDescent="0.25">
      <c r="A28" s="6" t="s">
        <v>1128</v>
      </c>
      <c r="B28" s="7"/>
      <c r="C28" s="29">
        <v>46</v>
      </c>
      <c r="D28" s="155">
        <v>8</v>
      </c>
      <c r="E28" s="155">
        <v>114</v>
      </c>
      <c r="F28" s="155">
        <v>441</v>
      </c>
      <c r="G28" s="155">
        <v>0</v>
      </c>
      <c r="H28" s="132">
        <v>609</v>
      </c>
    </row>
  </sheetData>
  <phoneticPr fontId="3" type="noConversion"/>
  <printOptions horizontalCentered="1"/>
  <pageMargins left="0.39370078740157483" right="0.39370078740157483" top="1.3779527559055118" bottom="0.98425196850393704" header="0.70866141732283472" footer="0.51181102362204722"/>
  <pageSetup paperSize="5" scale="95" orientation="landscape" r:id="rId2"/>
  <headerFooter alignWithMargins="0">
    <oddHeader>&amp;C&amp;"Arial,Gras"&amp;11MINISTÈRE DE LA SANTÉ ET DES SERVICES SOCIAUX&amp;"Arial,Normal"
RAPPORTS STATISTIQUES ANNUELS DES CENTRES JEUNESSE (missions CPEJ et CRJDA/MDA)&amp;R&amp;"Arial,Gras"&amp;11Année
2011-2012</oddHeader>
    <oddFooter>&amp;L&amp;"Arial,Italique"&amp;9Direction des jeunes et des familles&amp;C&amp;"Arial,Italique"&amp;9Page &amp;P de &amp;N&amp;R&amp;"Arial,Italique"&amp;9&amp;A</oddFooter>
  </headerFooter>
</worksheet>
</file>

<file path=xl/worksheets/sheet7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G36"/>
  <sheetViews>
    <sheetView view="pageLayout" zoomScaleNormal="75" workbookViewId="0">
      <selection activeCell="H6" sqref="H6"/>
    </sheetView>
  </sheetViews>
  <sheetFormatPr baseColWidth="10" defaultColWidth="11.44140625" defaultRowHeight="13.2" x14ac:dyDescent="0.25"/>
  <cols>
    <col min="1" max="1" width="11.6640625" style="75" bestFit="1" customWidth="1"/>
    <col min="2" max="2" width="22.44140625" style="75" customWidth="1"/>
    <col min="3" max="3" width="66.88671875" style="75" bestFit="1" customWidth="1"/>
    <col min="4" max="4" width="8.109375" style="170" bestFit="1" customWidth="1"/>
    <col min="5" max="28" width="10.5546875" style="75" customWidth="1"/>
    <col min="29" max="29" width="10.5546875" style="75" bestFit="1" customWidth="1"/>
    <col min="30" max="31" width="10.5546875" style="75" customWidth="1"/>
    <col min="32" max="16384" width="11.44140625" style="75"/>
  </cols>
  <sheetData>
    <row r="1" spans="1:31" x14ac:dyDescent="0.25">
      <c r="B1" s="77" t="s">
        <v>1459</v>
      </c>
    </row>
    <row r="2" spans="1:31" ht="12.9" customHeight="1" x14ac:dyDescent="0.3">
      <c r="A2" s="312" t="s">
        <v>838</v>
      </c>
      <c r="B2" s="312" t="s">
        <v>768</v>
      </c>
      <c r="C2" s="312" t="s">
        <v>767</v>
      </c>
      <c r="D2" s="312" t="s">
        <v>766</v>
      </c>
      <c r="E2" s="312" t="s">
        <v>503</v>
      </c>
      <c r="F2" s="312" t="s">
        <v>504</v>
      </c>
      <c r="G2" s="312" t="s">
        <v>505</v>
      </c>
      <c r="H2" s="312" t="s">
        <v>506</v>
      </c>
      <c r="I2" s="312" t="s">
        <v>507</v>
      </c>
      <c r="J2" s="312" t="s">
        <v>508</v>
      </c>
      <c r="K2" s="312" t="s">
        <v>509</v>
      </c>
      <c r="L2" s="312" t="s">
        <v>510</v>
      </c>
      <c r="M2" s="312" t="s">
        <v>511</v>
      </c>
      <c r="N2" s="312" t="s">
        <v>512</v>
      </c>
      <c r="O2" s="312" t="s">
        <v>513</v>
      </c>
      <c r="P2" s="312" t="s">
        <v>514</v>
      </c>
      <c r="Q2" s="312" t="s">
        <v>515</v>
      </c>
      <c r="R2" s="312" t="s">
        <v>516</v>
      </c>
      <c r="S2" s="312" t="s">
        <v>517</v>
      </c>
      <c r="T2" s="312" t="s">
        <v>518</v>
      </c>
      <c r="U2" s="312" t="s">
        <v>519</v>
      </c>
      <c r="V2" s="312" t="s">
        <v>520</v>
      </c>
      <c r="W2" s="312" t="s">
        <v>521</v>
      </c>
      <c r="X2" s="312" t="s">
        <v>862</v>
      </c>
      <c r="Y2" s="312" t="s">
        <v>933</v>
      </c>
      <c r="Z2" s="312" t="s">
        <v>934</v>
      </c>
      <c r="AA2" s="49"/>
      <c r="AB2" s="49"/>
      <c r="AC2" s="49"/>
      <c r="AD2" s="49"/>
      <c r="AE2" s="49"/>
    </row>
    <row r="3" spans="1:31" ht="12.9" customHeight="1" x14ac:dyDescent="0.3">
      <c r="A3" s="366" t="s">
        <v>840</v>
      </c>
      <c r="B3" s="366" t="s">
        <v>747</v>
      </c>
      <c r="C3" s="366" t="s">
        <v>26</v>
      </c>
      <c r="D3" s="367">
        <v>1</v>
      </c>
      <c r="E3" s="367">
        <v>0</v>
      </c>
      <c r="F3" s="367">
        <v>0</v>
      </c>
      <c r="G3" s="367">
        <v>0</v>
      </c>
      <c r="H3" s="367">
        <v>0</v>
      </c>
      <c r="I3" s="367">
        <v>0</v>
      </c>
      <c r="J3" s="367">
        <v>0</v>
      </c>
      <c r="K3" s="367">
        <v>0</v>
      </c>
      <c r="L3" s="367">
        <v>0</v>
      </c>
      <c r="M3" s="367">
        <v>0</v>
      </c>
      <c r="N3" s="367">
        <v>0</v>
      </c>
      <c r="O3" s="367">
        <v>0</v>
      </c>
      <c r="P3" s="367">
        <v>0</v>
      </c>
      <c r="Q3" s="367">
        <v>0</v>
      </c>
      <c r="R3" s="367">
        <v>0</v>
      </c>
      <c r="S3" s="367">
        <v>0</v>
      </c>
      <c r="T3" s="367">
        <v>0</v>
      </c>
      <c r="U3" s="367">
        <v>0</v>
      </c>
      <c r="V3" s="367">
        <v>0</v>
      </c>
      <c r="W3" s="367">
        <v>0</v>
      </c>
      <c r="X3" s="367">
        <v>0</v>
      </c>
      <c r="Y3" s="367">
        <v>0</v>
      </c>
      <c r="Z3" s="367">
        <v>0</v>
      </c>
      <c r="AA3" s="49"/>
      <c r="AB3" s="49"/>
      <c r="AC3" s="49"/>
      <c r="AD3" s="49"/>
      <c r="AE3" s="49"/>
    </row>
    <row r="4" spans="1:31" ht="12.9" customHeight="1" x14ac:dyDescent="0.3">
      <c r="A4" s="366" t="s">
        <v>840</v>
      </c>
      <c r="B4" s="366" t="s">
        <v>749</v>
      </c>
      <c r="C4" s="366" t="s">
        <v>28</v>
      </c>
      <c r="D4" s="367">
        <v>2</v>
      </c>
      <c r="E4" s="367">
        <v>0</v>
      </c>
      <c r="F4" s="367">
        <v>1</v>
      </c>
      <c r="G4" s="367">
        <v>0</v>
      </c>
      <c r="H4" s="367">
        <v>0</v>
      </c>
      <c r="I4" s="367">
        <v>0</v>
      </c>
      <c r="J4" s="367">
        <v>0</v>
      </c>
      <c r="K4" s="367">
        <v>0</v>
      </c>
      <c r="L4" s="367">
        <v>0</v>
      </c>
      <c r="M4" s="367">
        <v>1</v>
      </c>
      <c r="N4" s="367">
        <v>0</v>
      </c>
      <c r="O4" s="367">
        <v>1</v>
      </c>
      <c r="P4" s="367">
        <v>0</v>
      </c>
      <c r="Q4" s="367">
        <v>0</v>
      </c>
      <c r="R4" s="367">
        <v>0</v>
      </c>
      <c r="S4" s="367">
        <v>1</v>
      </c>
      <c r="T4" s="367">
        <v>0</v>
      </c>
      <c r="U4" s="367">
        <v>0</v>
      </c>
      <c r="V4" s="367">
        <v>0</v>
      </c>
      <c r="W4" s="367">
        <v>0</v>
      </c>
      <c r="X4" s="367">
        <v>0</v>
      </c>
      <c r="Y4" s="367">
        <v>2</v>
      </c>
      <c r="Z4" s="367">
        <v>1</v>
      </c>
      <c r="AA4" s="49"/>
      <c r="AB4" s="49"/>
      <c r="AC4" s="49"/>
      <c r="AD4" s="49"/>
      <c r="AE4" s="49"/>
    </row>
    <row r="5" spans="1:31" ht="12.9" customHeight="1" x14ac:dyDescent="0.3">
      <c r="A5" s="366" t="s">
        <v>840</v>
      </c>
      <c r="B5" s="366" t="s">
        <v>757</v>
      </c>
      <c r="C5" s="366" t="s">
        <v>34</v>
      </c>
      <c r="D5" s="367">
        <v>3</v>
      </c>
      <c r="E5" s="367">
        <v>1</v>
      </c>
      <c r="F5" s="367">
        <v>0</v>
      </c>
      <c r="G5" s="367">
        <v>0</v>
      </c>
      <c r="H5" s="367">
        <v>0</v>
      </c>
      <c r="I5" s="367">
        <v>0</v>
      </c>
      <c r="J5" s="367">
        <v>0</v>
      </c>
      <c r="K5" s="367">
        <v>0</v>
      </c>
      <c r="L5" s="367">
        <v>0</v>
      </c>
      <c r="M5" s="367">
        <v>0</v>
      </c>
      <c r="N5" s="367">
        <v>0</v>
      </c>
      <c r="O5" s="367">
        <v>0</v>
      </c>
      <c r="P5" s="367">
        <v>0</v>
      </c>
      <c r="Q5" s="367">
        <v>0</v>
      </c>
      <c r="R5" s="367">
        <v>0</v>
      </c>
      <c r="S5" s="367">
        <v>0</v>
      </c>
      <c r="T5" s="367">
        <v>0</v>
      </c>
      <c r="U5" s="367">
        <v>0</v>
      </c>
      <c r="V5" s="367">
        <v>0</v>
      </c>
      <c r="W5" s="367">
        <v>1</v>
      </c>
      <c r="X5" s="367">
        <v>1</v>
      </c>
      <c r="Y5" s="367">
        <v>2</v>
      </c>
      <c r="Z5" s="367">
        <v>1</v>
      </c>
      <c r="AA5" s="49"/>
      <c r="AB5" s="49"/>
      <c r="AC5" s="49"/>
      <c r="AD5" s="49"/>
      <c r="AE5" s="49"/>
    </row>
    <row r="6" spans="1:31" ht="12.9" customHeight="1" x14ac:dyDescent="0.3">
      <c r="A6" s="366" t="s">
        <v>840</v>
      </c>
      <c r="B6" s="366" t="s">
        <v>752</v>
      </c>
      <c r="C6" s="366" t="s">
        <v>549</v>
      </c>
      <c r="D6" s="367">
        <v>4</v>
      </c>
      <c r="E6" s="367">
        <v>1</v>
      </c>
      <c r="F6" s="367">
        <v>1</v>
      </c>
      <c r="G6" s="367">
        <v>1</v>
      </c>
      <c r="H6" s="367">
        <v>1</v>
      </c>
      <c r="I6" s="367">
        <v>2</v>
      </c>
      <c r="J6" s="367">
        <v>1</v>
      </c>
      <c r="K6" s="367">
        <v>0</v>
      </c>
      <c r="L6" s="367">
        <v>1</v>
      </c>
      <c r="M6" s="367">
        <v>0</v>
      </c>
      <c r="N6" s="367">
        <v>0</v>
      </c>
      <c r="O6" s="367">
        <v>0</v>
      </c>
      <c r="P6" s="367">
        <v>0</v>
      </c>
      <c r="Q6" s="367">
        <v>0</v>
      </c>
      <c r="R6" s="367">
        <v>0</v>
      </c>
      <c r="S6" s="367">
        <v>1</v>
      </c>
      <c r="T6" s="367">
        <v>0</v>
      </c>
      <c r="U6" s="367">
        <v>0</v>
      </c>
      <c r="V6" s="367">
        <v>0</v>
      </c>
      <c r="W6" s="367">
        <v>2</v>
      </c>
      <c r="X6" s="367">
        <v>0</v>
      </c>
      <c r="Y6" s="367">
        <v>6</v>
      </c>
      <c r="Z6" s="367">
        <v>3</v>
      </c>
      <c r="AA6" s="49"/>
      <c r="AB6" s="49"/>
      <c r="AC6" s="49"/>
      <c r="AD6" s="49"/>
      <c r="AE6" s="49"/>
    </row>
    <row r="7" spans="1:31" ht="12.9" customHeight="1" x14ac:dyDescent="0.3">
      <c r="A7" s="366" t="s">
        <v>840</v>
      </c>
      <c r="B7" s="366" t="s">
        <v>759</v>
      </c>
      <c r="C7" s="366" t="s">
        <v>841</v>
      </c>
      <c r="D7" s="367">
        <v>6</v>
      </c>
      <c r="E7" s="367">
        <v>0</v>
      </c>
      <c r="F7" s="367">
        <v>0</v>
      </c>
      <c r="G7" s="367">
        <v>0</v>
      </c>
      <c r="H7" s="367">
        <v>0</v>
      </c>
      <c r="I7" s="367">
        <v>0</v>
      </c>
      <c r="J7" s="367">
        <v>0</v>
      </c>
      <c r="K7" s="367">
        <v>0</v>
      </c>
      <c r="L7" s="367">
        <v>0</v>
      </c>
      <c r="M7" s="367">
        <v>0</v>
      </c>
      <c r="N7" s="367">
        <v>0</v>
      </c>
      <c r="O7" s="367">
        <v>0</v>
      </c>
      <c r="P7" s="367">
        <v>0</v>
      </c>
      <c r="Q7" s="367">
        <v>0</v>
      </c>
      <c r="R7" s="367">
        <v>0</v>
      </c>
      <c r="S7" s="367">
        <v>0</v>
      </c>
      <c r="T7" s="367">
        <v>0</v>
      </c>
      <c r="U7" s="367">
        <v>0</v>
      </c>
      <c r="V7" s="367">
        <v>0</v>
      </c>
      <c r="W7" s="367">
        <v>0</v>
      </c>
      <c r="X7" s="367">
        <v>0</v>
      </c>
      <c r="Y7" s="367">
        <v>0</v>
      </c>
      <c r="Z7" s="367">
        <v>0</v>
      </c>
      <c r="AA7" s="49"/>
      <c r="AB7" s="49"/>
      <c r="AC7" s="49"/>
      <c r="AD7" s="49"/>
      <c r="AE7" s="49"/>
    </row>
    <row r="8" spans="1:31" ht="12.9" customHeight="1" x14ac:dyDescent="0.3">
      <c r="A8" s="366" t="s">
        <v>840</v>
      </c>
      <c r="B8" s="366" t="s">
        <v>761</v>
      </c>
      <c r="C8" s="366" t="s">
        <v>37</v>
      </c>
      <c r="D8" s="367">
        <v>6</v>
      </c>
      <c r="E8" s="366" t="s">
        <v>41</v>
      </c>
      <c r="F8" s="366" t="s">
        <v>41</v>
      </c>
      <c r="G8" s="366" t="s">
        <v>41</v>
      </c>
      <c r="H8" s="366" t="s">
        <v>41</v>
      </c>
      <c r="I8" s="366" t="s">
        <v>41</v>
      </c>
      <c r="J8" s="366" t="s">
        <v>41</v>
      </c>
      <c r="K8" s="366" t="s">
        <v>41</v>
      </c>
      <c r="L8" s="366" t="s">
        <v>41</v>
      </c>
      <c r="M8" s="366" t="s">
        <v>41</v>
      </c>
      <c r="N8" s="366" t="s">
        <v>41</v>
      </c>
      <c r="O8" s="366" t="s">
        <v>41</v>
      </c>
      <c r="P8" s="366" t="s">
        <v>41</v>
      </c>
      <c r="Q8" s="366" t="s">
        <v>41</v>
      </c>
      <c r="R8" s="366" t="s">
        <v>41</v>
      </c>
      <c r="S8" s="366" t="s">
        <v>41</v>
      </c>
      <c r="T8" s="366" t="s">
        <v>41</v>
      </c>
      <c r="U8" s="366" t="s">
        <v>41</v>
      </c>
      <c r="V8" s="366" t="s">
        <v>41</v>
      </c>
      <c r="W8" s="366" t="s">
        <v>41</v>
      </c>
      <c r="X8" s="366" t="s">
        <v>41</v>
      </c>
      <c r="Y8" s="366" t="s">
        <v>41</v>
      </c>
      <c r="Z8" s="366" t="s">
        <v>41</v>
      </c>
      <c r="AA8" s="49"/>
      <c r="AB8" s="49"/>
      <c r="AC8" s="49"/>
      <c r="AD8" s="49"/>
      <c r="AE8" s="49"/>
    </row>
    <row r="9" spans="1:31" ht="12.9" customHeight="1" x14ac:dyDescent="0.3">
      <c r="A9" s="366" t="s">
        <v>840</v>
      </c>
      <c r="B9" s="366" t="s">
        <v>746</v>
      </c>
      <c r="C9" s="366" t="s">
        <v>25</v>
      </c>
      <c r="D9" s="367">
        <v>7</v>
      </c>
      <c r="E9" s="367">
        <v>1</v>
      </c>
      <c r="F9" s="367">
        <v>1</v>
      </c>
      <c r="G9" s="367">
        <v>2</v>
      </c>
      <c r="H9" s="367">
        <v>0</v>
      </c>
      <c r="I9" s="367">
        <v>2</v>
      </c>
      <c r="J9" s="367">
        <v>0</v>
      </c>
      <c r="K9" s="367">
        <v>0</v>
      </c>
      <c r="L9" s="367">
        <v>0</v>
      </c>
      <c r="M9" s="367">
        <v>0</v>
      </c>
      <c r="N9" s="367">
        <v>0</v>
      </c>
      <c r="O9" s="367">
        <v>0</v>
      </c>
      <c r="P9" s="367">
        <v>0</v>
      </c>
      <c r="Q9" s="367">
        <v>0</v>
      </c>
      <c r="R9" s="367">
        <v>0</v>
      </c>
      <c r="S9" s="367">
        <v>0</v>
      </c>
      <c r="T9" s="367">
        <v>0</v>
      </c>
      <c r="U9" s="367">
        <v>0</v>
      </c>
      <c r="V9" s="367">
        <v>0</v>
      </c>
      <c r="W9" s="367">
        <v>1</v>
      </c>
      <c r="X9" s="367">
        <v>0</v>
      </c>
      <c r="Y9" s="367">
        <v>3</v>
      </c>
      <c r="Z9" s="367">
        <v>1</v>
      </c>
      <c r="AA9" s="49"/>
      <c r="AB9" s="49"/>
      <c r="AC9" s="49"/>
      <c r="AD9" s="49"/>
      <c r="AE9" s="49"/>
    </row>
    <row r="10" spans="1:31" ht="12.9" customHeight="1" x14ac:dyDescent="0.3">
      <c r="A10" s="366" t="s">
        <v>840</v>
      </c>
      <c r="B10" s="366" t="s">
        <v>754</v>
      </c>
      <c r="C10" s="366" t="s">
        <v>32</v>
      </c>
      <c r="D10" s="367">
        <v>8</v>
      </c>
      <c r="E10" s="367">
        <v>2</v>
      </c>
      <c r="F10" s="367">
        <v>4</v>
      </c>
      <c r="G10" s="367">
        <v>39</v>
      </c>
      <c r="H10" s="367">
        <v>7</v>
      </c>
      <c r="I10" s="367">
        <v>46</v>
      </c>
      <c r="J10" s="367">
        <v>0</v>
      </c>
      <c r="K10" s="367">
        <v>0</v>
      </c>
      <c r="L10" s="367">
        <v>0</v>
      </c>
      <c r="M10" s="367">
        <v>1</v>
      </c>
      <c r="N10" s="367">
        <v>0</v>
      </c>
      <c r="O10" s="367">
        <v>1</v>
      </c>
      <c r="P10" s="367">
        <v>0</v>
      </c>
      <c r="Q10" s="367">
        <v>0</v>
      </c>
      <c r="R10" s="367">
        <v>1</v>
      </c>
      <c r="S10" s="367">
        <v>0</v>
      </c>
      <c r="T10" s="367">
        <v>0</v>
      </c>
      <c r="U10" s="367">
        <v>0</v>
      </c>
      <c r="V10" s="367">
        <v>0</v>
      </c>
      <c r="W10" s="367">
        <v>29</v>
      </c>
      <c r="X10" s="367">
        <v>7</v>
      </c>
      <c r="Y10" s="367">
        <v>84</v>
      </c>
      <c r="Z10" s="367">
        <v>42</v>
      </c>
      <c r="AA10" s="49"/>
      <c r="AB10" s="49"/>
      <c r="AC10" s="49"/>
      <c r="AD10" s="49"/>
      <c r="AE10" s="49"/>
    </row>
    <row r="11" spans="1:31" ht="12.9" customHeight="1" x14ac:dyDescent="0.3">
      <c r="A11" s="366" t="s">
        <v>840</v>
      </c>
      <c r="B11" s="366" t="s">
        <v>756</v>
      </c>
      <c r="C11" s="366" t="s">
        <v>33</v>
      </c>
      <c r="D11" s="367">
        <v>9</v>
      </c>
      <c r="E11" s="367">
        <v>16</v>
      </c>
      <c r="F11" s="367">
        <v>12</v>
      </c>
      <c r="G11" s="367">
        <v>42</v>
      </c>
      <c r="H11" s="367">
        <v>69</v>
      </c>
      <c r="I11" s="367">
        <v>111</v>
      </c>
      <c r="J11" s="367">
        <v>27</v>
      </c>
      <c r="K11" s="367">
        <v>0</v>
      </c>
      <c r="L11" s="367">
        <v>27</v>
      </c>
      <c r="M11" s="367">
        <v>6</v>
      </c>
      <c r="N11" s="367">
        <v>0</v>
      </c>
      <c r="O11" s="367">
        <v>6</v>
      </c>
      <c r="P11" s="367">
        <v>0</v>
      </c>
      <c r="Q11" s="367">
        <v>0</v>
      </c>
      <c r="R11" s="367">
        <v>1</v>
      </c>
      <c r="S11" s="367">
        <v>0</v>
      </c>
      <c r="T11" s="367">
        <v>0</v>
      </c>
      <c r="U11" s="367">
        <v>0</v>
      </c>
      <c r="V11" s="367">
        <v>0</v>
      </c>
      <c r="W11" s="367">
        <v>55</v>
      </c>
      <c r="X11" s="367">
        <v>4</v>
      </c>
      <c r="Y11" s="367">
        <v>204</v>
      </c>
      <c r="Z11" s="367">
        <v>62</v>
      </c>
      <c r="AA11" s="49"/>
      <c r="AB11" s="49"/>
      <c r="AC11" s="49"/>
      <c r="AD11" s="49"/>
      <c r="AE11" s="49"/>
    </row>
    <row r="12" spans="1:31" ht="12.9" customHeight="1" x14ac:dyDescent="0.3">
      <c r="A12" s="366" t="s">
        <v>840</v>
      </c>
      <c r="B12" s="366" t="s">
        <v>762</v>
      </c>
      <c r="C12" s="366" t="s">
        <v>38</v>
      </c>
      <c r="D12" s="367">
        <v>11</v>
      </c>
      <c r="E12" s="367">
        <v>1</v>
      </c>
      <c r="F12" s="367">
        <v>6</v>
      </c>
      <c r="G12" s="367">
        <v>13</v>
      </c>
      <c r="H12" s="367">
        <v>4</v>
      </c>
      <c r="I12" s="367">
        <v>17</v>
      </c>
      <c r="J12" s="367">
        <v>0</v>
      </c>
      <c r="K12" s="367">
        <v>0</v>
      </c>
      <c r="L12" s="367">
        <v>0</v>
      </c>
      <c r="M12" s="367">
        <v>0</v>
      </c>
      <c r="N12" s="367">
        <v>0</v>
      </c>
      <c r="O12" s="367">
        <v>0</v>
      </c>
      <c r="P12" s="367">
        <v>0</v>
      </c>
      <c r="Q12" s="367">
        <v>0</v>
      </c>
      <c r="R12" s="367">
        <v>0</v>
      </c>
      <c r="S12" s="367">
        <v>0</v>
      </c>
      <c r="T12" s="367">
        <v>0</v>
      </c>
      <c r="U12" s="367">
        <v>0</v>
      </c>
      <c r="V12" s="367">
        <v>0</v>
      </c>
      <c r="W12" s="367">
        <v>8</v>
      </c>
      <c r="X12" s="367">
        <v>0</v>
      </c>
      <c r="Y12" s="367">
        <v>25</v>
      </c>
      <c r="Z12" s="367">
        <v>12</v>
      </c>
      <c r="AA12" s="49"/>
      <c r="AB12" s="49"/>
      <c r="AC12" s="49"/>
      <c r="AD12" s="49"/>
      <c r="AE12" s="49"/>
    </row>
    <row r="13" spans="1:31" ht="12.9" customHeight="1" x14ac:dyDescent="0.3">
      <c r="A13" s="366" t="s">
        <v>840</v>
      </c>
      <c r="B13" s="366" t="s">
        <v>751</v>
      </c>
      <c r="C13" s="366" t="s">
        <v>30</v>
      </c>
      <c r="D13" s="367">
        <v>13</v>
      </c>
      <c r="E13" s="366" t="s">
        <v>41</v>
      </c>
      <c r="F13" s="366" t="s">
        <v>41</v>
      </c>
      <c r="G13" s="366" t="s">
        <v>41</v>
      </c>
      <c r="H13" s="366" t="s">
        <v>41</v>
      </c>
      <c r="I13" s="366" t="s">
        <v>41</v>
      </c>
      <c r="J13" s="366" t="s">
        <v>41</v>
      </c>
      <c r="K13" s="366" t="s">
        <v>41</v>
      </c>
      <c r="L13" s="366" t="s">
        <v>41</v>
      </c>
      <c r="M13" s="366" t="s">
        <v>41</v>
      </c>
      <c r="N13" s="366" t="s">
        <v>41</v>
      </c>
      <c r="O13" s="366" t="s">
        <v>41</v>
      </c>
      <c r="P13" s="366" t="s">
        <v>41</v>
      </c>
      <c r="Q13" s="366" t="s">
        <v>41</v>
      </c>
      <c r="R13" s="366" t="s">
        <v>41</v>
      </c>
      <c r="S13" s="366" t="s">
        <v>41</v>
      </c>
      <c r="T13" s="366" t="s">
        <v>41</v>
      </c>
      <c r="U13" s="366" t="s">
        <v>41</v>
      </c>
      <c r="V13" s="366" t="s">
        <v>41</v>
      </c>
      <c r="W13" s="366" t="s">
        <v>41</v>
      </c>
      <c r="X13" s="366" t="s">
        <v>41</v>
      </c>
      <c r="Y13" s="366" t="s">
        <v>41</v>
      </c>
      <c r="Z13" s="366" t="s">
        <v>41</v>
      </c>
      <c r="AA13" s="49"/>
      <c r="AB13" s="49"/>
      <c r="AC13" s="49"/>
      <c r="AD13" s="49"/>
      <c r="AE13" s="49"/>
    </row>
    <row r="14" spans="1:31" ht="12.9" customHeight="1" x14ac:dyDescent="0.3">
      <c r="A14" s="366" t="s">
        <v>840</v>
      </c>
      <c r="B14" s="366" t="s">
        <v>753</v>
      </c>
      <c r="C14" s="366" t="s">
        <v>31</v>
      </c>
      <c r="D14" s="367">
        <v>14</v>
      </c>
      <c r="E14" s="367">
        <v>0</v>
      </c>
      <c r="F14" s="367">
        <v>0</v>
      </c>
      <c r="G14" s="367">
        <v>0</v>
      </c>
      <c r="H14" s="367">
        <v>0</v>
      </c>
      <c r="I14" s="367">
        <v>0</v>
      </c>
      <c r="J14" s="367">
        <v>0</v>
      </c>
      <c r="K14" s="367">
        <v>0</v>
      </c>
      <c r="L14" s="367">
        <v>0</v>
      </c>
      <c r="M14" s="367">
        <v>0</v>
      </c>
      <c r="N14" s="367">
        <v>0</v>
      </c>
      <c r="O14" s="367">
        <v>0</v>
      </c>
      <c r="P14" s="367">
        <v>0</v>
      </c>
      <c r="Q14" s="367">
        <v>0</v>
      </c>
      <c r="R14" s="367">
        <v>0</v>
      </c>
      <c r="S14" s="367">
        <v>0</v>
      </c>
      <c r="T14" s="367">
        <v>0</v>
      </c>
      <c r="U14" s="367">
        <v>0</v>
      </c>
      <c r="V14" s="367">
        <v>0</v>
      </c>
      <c r="W14" s="367">
        <v>0</v>
      </c>
      <c r="X14" s="367">
        <v>0</v>
      </c>
      <c r="Y14" s="367">
        <v>0</v>
      </c>
      <c r="Z14" s="367">
        <v>0</v>
      </c>
      <c r="AA14" s="49"/>
      <c r="AB14" s="49"/>
      <c r="AC14" s="49"/>
      <c r="AD14" s="49"/>
      <c r="AE14" s="49"/>
    </row>
    <row r="15" spans="1:31" ht="12.9" customHeight="1" x14ac:dyDescent="0.3">
      <c r="A15" s="366" t="s">
        <v>840</v>
      </c>
      <c r="B15" s="366" t="s">
        <v>765</v>
      </c>
      <c r="C15" s="366" t="s">
        <v>40</v>
      </c>
      <c r="D15" s="367">
        <v>15</v>
      </c>
      <c r="E15" s="367">
        <v>1</v>
      </c>
      <c r="F15" s="367">
        <v>1</v>
      </c>
      <c r="G15" s="367">
        <v>1</v>
      </c>
      <c r="H15" s="367">
        <v>0</v>
      </c>
      <c r="I15" s="367">
        <v>1</v>
      </c>
      <c r="J15" s="367">
        <v>0</v>
      </c>
      <c r="K15" s="367">
        <v>0</v>
      </c>
      <c r="L15" s="367">
        <v>0</v>
      </c>
      <c r="M15" s="367">
        <v>0</v>
      </c>
      <c r="N15" s="367">
        <v>0</v>
      </c>
      <c r="O15" s="367">
        <v>0</v>
      </c>
      <c r="P15" s="367">
        <v>0</v>
      </c>
      <c r="Q15" s="367">
        <v>0</v>
      </c>
      <c r="R15" s="367">
        <v>0</v>
      </c>
      <c r="S15" s="367">
        <v>0</v>
      </c>
      <c r="T15" s="367">
        <v>0</v>
      </c>
      <c r="U15" s="367">
        <v>0</v>
      </c>
      <c r="V15" s="367">
        <v>0</v>
      </c>
      <c r="W15" s="367">
        <v>0</v>
      </c>
      <c r="X15" s="367">
        <v>1</v>
      </c>
      <c r="Y15" s="367">
        <v>2</v>
      </c>
      <c r="Z15" s="367">
        <v>1</v>
      </c>
      <c r="AA15" s="49"/>
      <c r="AB15" s="49"/>
      <c r="AC15" s="49"/>
      <c r="AD15" s="49"/>
      <c r="AE15" s="49"/>
    </row>
    <row r="16" spans="1:31" ht="12.9" customHeight="1" x14ac:dyDescent="0.3">
      <c r="A16" s="366" t="s">
        <v>840</v>
      </c>
      <c r="B16" s="366" t="s">
        <v>748</v>
      </c>
      <c r="C16" s="366" t="s">
        <v>27</v>
      </c>
      <c r="D16" s="367">
        <v>16</v>
      </c>
      <c r="E16" s="367">
        <v>1</v>
      </c>
      <c r="F16" s="367">
        <v>2</v>
      </c>
      <c r="G16" s="367">
        <v>12</v>
      </c>
      <c r="H16" s="367">
        <v>6</v>
      </c>
      <c r="I16" s="367">
        <v>18</v>
      </c>
      <c r="J16" s="367">
        <v>3</v>
      </c>
      <c r="K16" s="367">
        <v>0</v>
      </c>
      <c r="L16" s="367">
        <v>3</v>
      </c>
      <c r="M16" s="367">
        <v>0</v>
      </c>
      <c r="N16" s="367">
        <v>0</v>
      </c>
      <c r="O16" s="367">
        <v>0</v>
      </c>
      <c r="P16" s="367">
        <v>1</v>
      </c>
      <c r="Q16" s="367">
        <v>0</v>
      </c>
      <c r="R16" s="367">
        <v>0</v>
      </c>
      <c r="S16" s="367">
        <v>0</v>
      </c>
      <c r="T16" s="367">
        <v>0</v>
      </c>
      <c r="U16" s="367">
        <v>0</v>
      </c>
      <c r="V16" s="367">
        <v>0</v>
      </c>
      <c r="W16" s="367">
        <v>9</v>
      </c>
      <c r="X16" s="367">
        <v>4</v>
      </c>
      <c r="Y16" s="367">
        <v>35</v>
      </c>
      <c r="Z16" s="367">
        <v>15</v>
      </c>
      <c r="AA16" s="49"/>
      <c r="AB16" s="49"/>
      <c r="AC16" s="49"/>
      <c r="AD16" s="49"/>
      <c r="AE16" s="49"/>
    </row>
    <row r="17" spans="1:33" ht="12.9" customHeight="1" x14ac:dyDescent="0.3">
      <c r="A17" s="366" t="s">
        <v>839</v>
      </c>
      <c r="B17" s="366" t="s">
        <v>747</v>
      </c>
      <c r="C17" s="366" t="s">
        <v>26</v>
      </c>
      <c r="D17" s="367">
        <v>1</v>
      </c>
      <c r="E17" s="367">
        <v>70</v>
      </c>
      <c r="F17" s="367">
        <v>77</v>
      </c>
      <c r="G17" s="367">
        <v>140</v>
      </c>
      <c r="H17" s="367">
        <v>33</v>
      </c>
      <c r="I17" s="367">
        <v>173</v>
      </c>
      <c r="J17" s="367">
        <v>16</v>
      </c>
      <c r="K17" s="367">
        <v>0</v>
      </c>
      <c r="L17" s="367">
        <v>16</v>
      </c>
      <c r="M17" s="367">
        <v>2</v>
      </c>
      <c r="N17" s="367">
        <v>0</v>
      </c>
      <c r="O17" s="367">
        <v>2</v>
      </c>
      <c r="P17" s="367">
        <v>8</v>
      </c>
      <c r="Q17" s="367">
        <v>0</v>
      </c>
      <c r="R17" s="367">
        <v>4</v>
      </c>
      <c r="S17" s="367">
        <v>2</v>
      </c>
      <c r="T17" s="367">
        <v>0</v>
      </c>
      <c r="U17" s="367">
        <v>3</v>
      </c>
      <c r="V17" s="367">
        <v>1</v>
      </c>
      <c r="W17" s="367">
        <v>96</v>
      </c>
      <c r="X17" s="367">
        <v>52</v>
      </c>
      <c r="Y17" s="367">
        <v>357</v>
      </c>
      <c r="Z17" s="367">
        <v>141</v>
      </c>
      <c r="AA17" s="49"/>
      <c r="AB17" s="49"/>
      <c r="AC17" s="49"/>
      <c r="AD17" s="49"/>
      <c r="AE17" s="49"/>
    </row>
    <row r="18" spans="1:33" ht="12.9" customHeight="1" x14ac:dyDescent="0.3">
      <c r="A18" s="366" t="s">
        <v>839</v>
      </c>
      <c r="B18" s="366" t="s">
        <v>749</v>
      </c>
      <c r="C18" s="366" t="s">
        <v>28</v>
      </c>
      <c r="D18" s="367">
        <v>2</v>
      </c>
      <c r="E18" s="367">
        <v>80</v>
      </c>
      <c r="F18" s="367">
        <v>83</v>
      </c>
      <c r="G18" s="367">
        <v>234</v>
      </c>
      <c r="H18" s="367">
        <v>169</v>
      </c>
      <c r="I18" s="367">
        <v>403</v>
      </c>
      <c r="J18" s="367">
        <v>26</v>
      </c>
      <c r="K18" s="367">
        <v>0</v>
      </c>
      <c r="L18" s="367">
        <v>26</v>
      </c>
      <c r="M18" s="367">
        <v>21</v>
      </c>
      <c r="N18" s="367">
        <v>0</v>
      </c>
      <c r="O18" s="367">
        <v>21</v>
      </c>
      <c r="P18" s="367">
        <v>1</v>
      </c>
      <c r="Q18" s="367">
        <v>0</v>
      </c>
      <c r="R18" s="367">
        <v>0</v>
      </c>
      <c r="S18" s="367">
        <v>16</v>
      </c>
      <c r="T18" s="367">
        <v>0</v>
      </c>
      <c r="U18" s="367">
        <v>8</v>
      </c>
      <c r="V18" s="367">
        <v>1</v>
      </c>
      <c r="W18" s="367">
        <v>258</v>
      </c>
      <c r="X18" s="367">
        <v>93</v>
      </c>
      <c r="Y18" s="367">
        <v>827</v>
      </c>
      <c r="Z18" s="367">
        <v>329</v>
      </c>
      <c r="AA18" s="49"/>
      <c r="AB18" s="49"/>
      <c r="AC18" s="49"/>
      <c r="AD18" s="49"/>
      <c r="AE18" s="49"/>
    </row>
    <row r="19" spans="1:33" ht="12.9" customHeight="1" x14ac:dyDescent="0.3">
      <c r="A19" s="366" t="s">
        <v>839</v>
      </c>
      <c r="B19" s="366" t="s">
        <v>757</v>
      </c>
      <c r="C19" s="366" t="s">
        <v>34</v>
      </c>
      <c r="D19" s="367">
        <v>3</v>
      </c>
      <c r="E19" s="367">
        <v>118</v>
      </c>
      <c r="F19" s="367">
        <v>109</v>
      </c>
      <c r="G19" s="367">
        <v>297</v>
      </c>
      <c r="H19" s="367">
        <v>110</v>
      </c>
      <c r="I19" s="367">
        <v>407</v>
      </c>
      <c r="J19" s="367">
        <v>52</v>
      </c>
      <c r="K19" s="367">
        <v>0</v>
      </c>
      <c r="L19" s="367">
        <v>52</v>
      </c>
      <c r="M19" s="367">
        <v>10</v>
      </c>
      <c r="N19" s="367">
        <v>9</v>
      </c>
      <c r="O19" s="367">
        <v>19</v>
      </c>
      <c r="P19" s="367">
        <v>3</v>
      </c>
      <c r="Q19" s="367">
        <v>2</v>
      </c>
      <c r="R19" s="367">
        <v>33</v>
      </c>
      <c r="S19" s="367">
        <v>15</v>
      </c>
      <c r="T19" s="367">
        <v>0</v>
      </c>
      <c r="U19" s="367">
        <v>7</v>
      </c>
      <c r="V19" s="367">
        <v>2</v>
      </c>
      <c r="W19" s="367">
        <v>288</v>
      </c>
      <c r="X19" s="367">
        <v>177</v>
      </c>
      <c r="Y19" s="367">
        <v>1005</v>
      </c>
      <c r="Z19" s="367">
        <v>372</v>
      </c>
      <c r="AA19" s="49"/>
      <c r="AB19" s="49"/>
      <c r="AC19" s="49"/>
      <c r="AD19" s="49"/>
      <c r="AE19" s="49"/>
    </row>
    <row r="20" spans="1:33" ht="12.9" customHeight="1" x14ac:dyDescent="0.3">
      <c r="A20" s="366" t="s">
        <v>839</v>
      </c>
      <c r="B20" s="366" t="s">
        <v>752</v>
      </c>
      <c r="C20" s="366" t="s">
        <v>549</v>
      </c>
      <c r="D20" s="367">
        <v>4</v>
      </c>
      <c r="E20" s="367">
        <v>75</v>
      </c>
      <c r="F20" s="367">
        <v>68</v>
      </c>
      <c r="G20" s="367">
        <v>194</v>
      </c>
      <c r="H20" s="367">
        <v>250</v>
      </c>
      <c r="I20" s="367">
        <v>444</v>
      </c>
      <c r="J20" s="367">
        <v>50</v>
      </c>
      <c r="K20" s="367">
        <v>0</v>
      </c>
      <c r="L20" s="367">
        <v>50</v>
      </c>
      <c r="M20" s="367">
        <v>44</v>
      </c>
      <c r="N20" s="367">
        <v>0</v>
      </c>
      <c r="O20" s="367">
        <v>44</v>
      </c>
      <c r="P20" s="367">
        <v>7</v>
      </c>
      <c r="Q20" s="367">
        <v>17</v>
      </c>
      <c r="R20" s="367">
        <v>1</v>
      </c>
      <c r="S20" s="367">
        <v>27</v>
      </c>
      <c r="T20" s="367">
        <v>0</v>
      </c>
      <c r="U20" s="367">
        <v>6</v>
      </c>
      <c r="V20" s="367">
        <v>2</v>
      </c>
      <c r="W20" s="367">
        <v>303</v>
      </c>
      <c r="X20" s="367">
        <v>140</v>
      </c>
      <c r="Y20" s="367">
        <v>1041</v>
      </c>
      <c r="Z20" s="367">
        <v>376</v>
      </c>
      <c r="AA20" s="49"/>
      <c r="AB20" s="49"/>
      <c r="AC20" s="49"/>
      <c r="AD20" s="49"/>
      <c r="AE20" s="49"/>
    </row>
    <row r="21" spans="1:33" ht="12.9" customHeight="1" x14ac:dyDescent="0.3">
      <c r="A21" s="366" t="s">
        <v>839</v>
      </c>
      <c r="B21" s="366" t="s">
        <v>750</v>
      </c>
      <c r="C21" s="366" t="s">
        <v>29</v>
      </c>
      <c r="D21" s="367">
        <v>5</v>
      </c>
      <c r="E21" s="367">
        <v>54</v>
      </c>
      <c r="F21" s="367">
        <v>52</v>
      </c>
      <c r="G21" s="367">
        <v>146</v>
      </c>
      <c r="H21" s="367">
        <v>83</v>
      </c>
      <c r="I21" s="367">
        <v>229</v>
      </c>
      <c r="J21" s="367">
        <v>66</v>
      </c>
      <c r="K21" s="367">
        <v>0</v>
      </c>
      <c r="L21" s="367">
        <v>66</v>
      </c>
      <c r="M21" s="367">
        <v>12</v>
      </c>
      <c r="N21" s="367">
        <v>0</v>
      </c>
      <c r="O21" s="367">
        <v>12</v>
      </c>
      <c r="P21" s="367">
        <v>24</v>
      </c>
      <c r="Q21" s="367">
        <v>0</v>
      </c>
      <c r="R21" s="367">
        <v>0</v>
      </c>
      <c r="S21" s="367">
        <v>8</v>
      </c>
      <c r="T21" s="367">
        <v>0</v>
      </c>
      <c r="U21" s="367">
        <v>5</v>
      </c>
      <c r="V21" s="367">
        <v>0</v>
      </c>
      <c r="W21" s="367">
        <v>191</v>
      </c>
      <c r="X21" s="367">
        <v>101</v>
      </c>
      <c r="Y21" s="367">
        <v>636</v>
      </c>
      <c r="Z21" s="367">
        <v>200</v>
      </c>
      <c r="AA21" s="49"/>
      <c r="AB21" s="49"/>
      <c r="AC21" s="49"/>
      <c r="AD21" s="49"/>
      <c r="AE21" s="49"/>
    </row>
    <row r="22" spans="1:33" ht="12.9" customHeight="1" x14ac:dyDescent="0.3">
      <c r="A22" s="366" t="s">
        <v>839</v>
      </c>
      <c r="B22" s="366" t="s">
        <v>760</v>
      </c>
      <c r="C22" s="366" t="s">
        <v>36</v>
      </c>
      <c r="D22" s="367">
        <v>5</v>
      </c>
      <c r="E22" s="366" t="s">
        <v>41</v>
      </c>
      <c r="F22" s="366" t="s">
        <v>41</v>
      </c>
      <c r="G22" s="366" t="s">
        <v>41</v>
      </c>
      <c r="H22" s="366" t="s">
        <v>41</v>
      </c>
      <c r="I22" s="366" t="s">
        <v>41</v>
      </c>
      <c r="J22" s="366" t="s">
        <v>41</v>
      </c>
      <c r="K22" s="366" t="s">
        <v>41</v>
      </c>
      <c r="L22" s="366" t="s">
        <v>41</v>
      </c>
      <c r="M22" s="366" t="s">
        <v>41</v>
      </c>
      <c r="N22" s="366" t="s">
        <v>41</v>
      </c>
      <c r="O22" s="366" t="s">
        <v>41</v>
      </c>
      <c r="P22" s="366" t="s">
        <v>41</v>
      </c>
      <c r="Q22" s="366" t="s">
        <v>41</v>
      </c>
      <c r="R22" s="366" t="s">
        <v>41</v>
      </c>
      <c r="S22" s="366" t="s">
        <v>41</v>
      </c>
      <c r="T22" s="366" t="s">
        <v>41</v>
      </c>
      <c r="U22" s="366" t="s">
        <v>41</v>
      </c>
      <c r="V22" s="366" t="s">
        <v>41</v>
      </c>
      <c r="W22" s="366" t="s">
        <v>41</v>
      </c>
      <c r="X22" s="366" t="s">
        <v>41</v>
      </c>
      <c r="Y22" s="366" t="s">
        <v>41</v>
      </c>
      <c r="Z22" s="366" t="s">
        <v>41</v>
      </c>
      <c r="AA22" s="49"/>
      <c r="AB22" s="49"/>
      <c r="AC22" s="49"/>
      <c r="AD22" s="49"/>
      <c r="AE22" s="49"/>
    </row>
    <row r="23" spans="1:33" ht="12.9" customHeight="1" x14ac:dyDescent="0.3">
      <c r="A23" s="366" t="s">
        <v>839</v>
      </c>
      <c r="B23" s="366" t="s">
        <v>758</v>
      </c>
      <c r="C23" s="366" t="s">
        <v>35</v>
      </c>
      <c r="D23" s="367">
        <v>6</v>
      </c>
      <c r="E23" s="367">
        <v>225</v>
      </c>
      <c r="F23" s="367">
        <v>214</v>
      </c>
      <c r="G23" s="367">
        <v>816</v>
      </c>
      <c r="H23" s="367">
        <v>348</v>
      </c>
      <c r="I23" s="367">
        <v>1164</v>
      </c>
      <c r="J23" s="367">
        <v>245</v>
      </c>
      <c r="K23" s="367">
        <v>0</v>
      </c>
      <c r="L23" s="367">
        <v>245</v>
      </c>
      <c r="M23" s="367">
        <v>182</v>
      </c>
      <c r="N23" s="367">
        <v>37</v>
      </c>
      <c r="O23" s="367">
        <v>219</v>
      </c>
      <c r="P23" s="367">
        <v>22</v>
      </c>
      <c r="Q23" s="367">
        <v>0</v>
      </c>
      <c r="R23" s="367">
        <v>0</v>
      </c>
      <c r="S23" s="367">
        <v>78</v>
      </c>
      <c r="T23" s="367">
        <v>0</v>
      </c>
      <c r="U23" s="367">
        <v>9</v>
      </c>
      <c r="V23" s="367">
        <v>1</v>
      </c>
      <c r="W23" s="367">
        <v>780</v>
      </c>
      <c r="X23" s="367">
        <v>157</v>
      </c>
      <c r="Y23" s="367">
        <v>2675</v>
      </c>
      <c r="Z23" s="367">
        <v>942</v>
      </c>
      <c r="AA23" s="49"/>
      <c r="AB23" s="49"/>
      <c r="AC23" s="49"/>
      <c r="AD23" s="49"/>
      <c r="AE23" s="49"/>
      <c r="AF23"/>
      <c r="AG23"/>
    </row>
    <row r="24" spans="1:33" ht="12.9" customHeight="1" x14ac:dyDescent="0.3">
      <c r="A24" s="366" t="s">
        <v>839</v>
      </c>
      <c r="B24" s="366" t="s">
        <v>759</v>
      </c>
      <c r="C24" s="366" t="s">
        <v>841</v>
      </c>
      <c r="D24" s="367">
        <v>6</v>
      </c>
      <c r="E24" s="367">
        <v>57</v>
      </c>
      <c r="F24" s="367">
        <v>58</v>
      </c>
      <c r="G24" s="367">
        <v>249</v>
      </c>
      <c r="H24" s="367">
        <v>123</v>
      </c>
      <c r="I24" s="367">
        <v>372</v>
      </c>
      <c r="J24" s="367">
        <v>71</v>
      </c>
      <c r="K24" s="367">
        <v>0</v>
      </c>
      <c r="L24" s="367">
        <v>71</v>
      </c>
      <c r="M24" s="367">
        <v>16</v>
      </c>
      <c r="N24" s="367">
        <v>0</v>
      </c>
      <c r="O24" s="367">
        <v>16</v>
      </c>
      <c r="P24" s="367">
        <v>4</v>
      </c>
      <c r="Q24" s="367">
        <v>0</v>
      </c>
      <c r="R24" s="367">
        <v>0</v>
      </c>
      <c r="S24" s="367">
        <v>17</v>
      </c>
      <c r="T24" s="367">
        <v>0</v>
      </c>
      <c r="U24" s="367">
        <v>4</v>
      </c>
      <c r="V24" s="367">
        <v>1</v>
      </c>
      <c r="W24" s="367">
        <v>272</v>
      </c>
      <c r="X24" s="367">
        <v>47</v>
      </c>
      <c r="Y24" s="367">
        <v>804</v>
      </c>
      <c r="Z24" s="367">
        <v>296</v>
      </c>
      <c r="AA24" s="49"/>
      <c r="AB24" s="49"/>
      <c r="AC24" s="49"/>
      <c r="AD24" s="49"/>
      <c r="AE24" s="49"/>
      <c r="AF24"/>
      <c r="AG24"/>
    </row>
    <row r="25" spans="1:33" ht="12.9" customHeight="1" x14ac:dyDescent="0.3">
      <c r="A25" s="366" t="s">
        <v>839</v>
      </c>
      <c r="B25" s="366" t="s">
        <v>761</v>
      </c>
      <c r="C25" s="366" t="s">
        <v>37</v>
      </c>
      <c r="D25" s="367">
        <v>6</v>
      </c>
      <c r="E25" s="366" t="s">
        <v>41</v>
      </c>
      <c r="F25" s="366" t="s">
        <v>41</v>
      </c>
      <c r="G25" s="366" t="s">
        <v>41</v>
      </c>
      <c r="H25" s="366" t="s">
        <v>41</v>
      </c>
      <c r="I25" s="366" t="s">
        <v>41</v>
      </c>
      <c r="J25" s="366" t="s">
        <v>41</v>
      </c>
      <c r="K25" s="366" t="s">
        <v>41</v>
      </c>
      <c r="L25" s="366" t="s">
        <v>41</v>
      </c>
      <c r="M25" s="366" t="s">
        <v>41</v>
      </c>
      <c r="N25" s="366" t="s">
        <v>41</v>
      </c>
      <c r="O25" s="366" t="s">
        <v>41</v>
      </c>
      <c r="P25" s="366" t="s">
        <v>41</v>
      </c>
      <c r="Q25" s="366" t="s">
        <v>41</v>
      </c>
      <c r="R25" s="366" t="s">
        <v>41</v>
      </c>
      <c r="S25" s="366" t="s">
        <v>41</v>
      </c>
      <c r="T25" s="366" t="s">
        <v>41</v>
      </c>
      <c r="U25" s="366" t="s">
        <v>41</v>
      </c>
      <c r="V25" s="366" t="s">
        <v>41</v>
      </c>
      <c r="W25" s="366" t="s">
        <v>41</v>
      </c>
      <c r="X25" s="366" t="s">
        <v>41</v>
      </c>
      <c r="Y25" s="366" t="s">
        <v>41</v>
      </c>
      <c r="Z25" s="366" t="s">
        <v>41</v>
      </c>
      <c r="AA25" s="49"/>
      <c r="AB25" s="49"/>
      <c r="AC25" s="49"/>
      <c r="AD25" s="49"/>
      <c r="AE25" s="49"/>
      <c r="AF25"/>
      <c r="AG25"/>
    </row>
    <row r="26" spans="1:33" ht="12.9" customHeight="1" x14ac:dyDescent="0.3">
      <c r="A26" s="366" t="s">
        <v>839</v>
      </c>
      <c r="B26" s="366" t="s">
        <v>763</v>
      </c>
      <c r="C26" s="366" t="s">
        <v>39</v>
      </c>
      <c r="D26" s="367">
        <v>6</v>
      </c>
      <c r="E26" s="367">
        <v>0</v>
      </c>
      <c r="F26" s="367">
        <v>0</v>
      </c>
      <c r="G26" s="367">
        <v>0</v>
      </c>
      <c r="H26" s="367">
        <v>0</v>
      </c>
      <c r="I26" s="367">
        <v>0</v>
      </c>
      <c r="J26" s="367">
        <v>0</v>
      </c>
      <c r="K26" s="367">
        <v>0</v>
      </c>
      <c r="L26" s="367">
        <v>0</v>
      </c>
      <c r="M26" s="367">
        <v>0</v>
      </c>
      <c r="N26" s="367">
        <v>0</v>
      </c>
      <c r="O26" s="367">
        <v>0</v>
      </c>
      <c r="P26" s="367">
        <v>0</v>
      </c>
      <c r="Q26" s="367">
        <v>0</v>
      </c>
      <c r="R26" s="367">
        <v>0</v>
      </c>
      <c r="S26" s="367">
        <v>0</v>
      </c>
      <c r="T26" s="367">
        <v>0</v>
      </c>
      <c r="U26" s="367">
        <v>0</v>
      </c>
      <c r="V26" s="367">
        <v>0</v>
      </c>
      <c r="W26" s="367">
        <v>0</v>
      </c>
      <c r="X26" s="367">
        <v>0</v>
      </c>
      <c r="Y26" s="367">
        <v>0</v>
      </c>
      <c r="Z26" s="367">
        <v>0</v>
      </c>
      <c r="AA26" s="49"/>
      <c r="AB26" s="49"/>
      <c r="AC26" s="49"/>
      <c r="AD26" s="49"/>
      <c r="AE26" s="49"/>
      <c r="AF26"/>
      <c r="AG26"/>
    </row>
    <row r="27" spans="1:33" ht="12.9" customHeight="1" x14ac:dyDescent="0.3">
      <c r="A27" s="366" t="s">
        <v>839</v>
      </c>
      <c r="B27" s="366" t="s">
        <v>746</v>
      </c>
      <c r="C27" s="366" t="s">
        <v>25</v>
      </c>
      <c r="D27" s="367">
        <v>7</v>
      </c>
      <c r="E27" s="367">
        <v>76</v>
      </c>
      <c r="F27" s="367">
        <v>67</v>
      </c>
      <c r="G27" s="367">
        <v>194</v>
      </c>
      <c r="H27" s="367">
        <v>30</v>
      </c>
      <c r="I27" s="367">
        <v>224</v>
      </c>
      <c r="J27" s="367">
        <v>119</v>
      </c>
      <c r="K27" s="367">
        <v>0</v>
      </c>
      <c r="L27" s="367">
        <v>119</v>
      </c>
      <c r="M27" s="367">
        <v>4</v>
      </c>
      <c r="N27" s="367">
        <v>0</v>
      </c>
      <c r="O27" s="367">
        <v>4</v>
      </c>
      <c r="P27" s="367">
        <v>21</v>
      </c>
      <c r="Q27" s="367">
        <v>12</v>
      </c>
      <c r="R27" s="367">
        <v>0</v>
      </c>
      <c r="S27" s="367">
        <v>5</v>
      </c>
      <c r="T27" s="367">
        <v>0</v>
      </c>
      <c r="U27" s="367">
        <v>2</v>
      </c>
      <c r="V27" s="367">
        <v>1</v>
      </c>
      <c r="W27" s="367">
        <v>185</v>
      </c>
      <c r="X27" s="367">
        <v>56</v>
      </c>
      <c r="Y27" s="367">
        <v>629</v>
      </c>
      <c r="Z27" s="367">
        <v>237</v>
      </c>
      <c r="AA27" s="49"/>
      <c r="AB27" s="49"/>
      <c r="AC27" s="49"/>
      <c r="AD27" s="49"/>
      <c r="AE27" s="49"/>
      <c r="AF27"/>
      <c r="AG27"/>
    </row>
    <row r="28" spans="1:33" ht="12.9" customHeight="1" x14ac:dyDescent="0.3">
      <c r="A28" s="366" t="s">
        <v>839</v>
      </c>
      <c r="B28" s="366" t="s">
        <v>754</v>
      </c>
      <c r="C28" s="366" t="s">
        <v>32</v>
      </c>
      <c r="D28" s="367">
        <v>8</v>
      </c>
      <c r="E28" s="367">
        <v>22</v>
      </c>
      <c r="F28" s="367">
        <v>18</v>
      </c>
      <c r="G28" s="367">
        <v>110</v>
      </c>
      <c r="H28" s="367">
        <v>45</v>
      </c>
      <c r="I28" s="367">
        <v>155</v>
      </c>
      <c r="J28" s="367">
        <v>25</v>
      </c>
      <c r="K28" s="367">
        <v>0</v>
      </c>
      <c r="L28" s="367">
        <v>25</v>
      </c>
      <c r="M28" s="367">
        <v>7</v>
      </c>
      <c r="N28" s="367">
        <v>0</v>
      </c>
      <c r="O28" s="367">
        <v>7</v>
      </c>
      <c r="P28" s="367">
        <v>6</v>
      </c>
      <c r="Q28" s="367">
        <v>0</v>
      </c>
      <c r="R28" s="367">
        <v>10</v>
      </c>
      <c r="S28" s="367">
        <v>4</v>
      </c>
      <c r="T28" s="367">
        <v>0</v>
      </c>
      <c r="U28" s="367">
        <v>5</v>
      </c>
      <c r="V28" s="367">
        <v>0</v>
      </c>
      <c r="W28" s="367">
        <v>118</v>
      </c>
      <c r="X28" s="367">
        <v>30</v>
      </c>
      <c r="Y28" s="367">
        <v>360</v>
      </c>
      <c r="Z28" s="367">
        <v>157</v>
      </c>
      <c r="AA28" s="49"/>
      <c r="AB28" s="49"/>
      <c r="AC28" s="49"/>
      <c r="AD28" s="49"/>
      <c r="AE28" s="49"/>
      <c r="AF28"/>
      <c r="AG28"/>
    </row>
    <row r="29" spans="1:33" ht="12.9" customHeight="1" x14ac:dyDescent="0.3">
      <c r="A29" s="366" t="s">
        <v>839</v>
      </c>
      <c r="B29" s="366" t="s">
        <v>756</v>
      </c>
      <c r="C29" s="366" t="s">
        <v>33</v>
      </c>
      <c r="D29" s="367">
        <v>9</v>
      </c>
      <c r="E29" s="367">
        <v>31</v>
      </c>
      <c r="F29" s="367">
        <v>22</v>
      </c>
      <c r="G29" s="367">
        <v>94</v>
      </c>
      <c r="H29" s="367">
        <v>121</v>
      </c>
      <c r="I29" s="367">
        <v>215</v>
      </c>
      <c r="J29" s="367">
        <v>34</v>
      </c>
      <c r="K29" s="367">
        <v>0</v>
      </c>
      <c r="L29" s="367">
        <v>34</v>
      </c>
      <c r="M29" s="367">
        <v>7</v>
      </c>
      <c r="N29" s="367">
        <v>0</v>
      </c>
      <c r="O29" s="367">
        <v>7</v>
      </c>
      <c r="P29" s="367">
        <v>1</v>
      </c>
      <c r="Q29" s="367">
        <v>0</v>
      </c>
      <c r="R29" s="367">
        <v>3</v>
      </c>
      <c r="S29" s="367">
        <v>0</v>
      </c>
      <c r="T29" s="367">
        <v>0</v>
      </c>
      <c r="U29" s="367">
        <v>1</v>
      </c>
      <c r="V29" s="367">
        <v>0</v>
      </c>
      <c r="W29" s="367">
        <v>126</v>
      </c>
      <c r="X29" s="367">
        <v>17</v>
      </c>
      <c r="Y29" s="367">
        <v>404</v>
      </c>
      <c r="Z29" s="367">
        <v>148</v>
      </c>
      <c r="AA29" s="49"/>
      <c r="AB29" s="49"/>
      <c r="AC29" s="49"/>
      <c r="AD29" s="49"/>
      <c r="AE29" s="49"/>
      <c r="AF29"/>
      <c r="AG29"/>
    </row>
    <row r="30" spans="1:33" ht="12.9" customHeight="1" x14ac:dyDescent="0.3">
      <c r="A30" s="366" t="s">
        <v>839</v>
      </c>
      <c r="B30" s="366" t="s">
        <v>762</v>
      </c>
      <c r="C30" s="366" t="s">
        <v>38</v>
      </c>
      <c r="D30" s="367">
        <v>11</v>
      </c>
      <c r="E30" s="367">
        <v>52</v>
      </c>
      <c r="F30" s="367">
        <v>55</v>
      </c>
      <c r="G30" s="367">
        <v>94</v>
      </c>
      <c r="H30" s="367">
        <v>53</v>
      </c>
      <c r="I30" s="367">
        <v>147</v>
      </c>
      <c r="J30" s="367">
        <v>17</v>
      </c>
      <c r="K30" s="367">
        <v>0</v>
      </c>
      <c r="L30" s="367">
        <v>17</v>
      </c>
      <c r="M30" s="367">
        <v>0</v>
      </c>
      <c r="N30" s="367">
        <v>0</v>
      </c>
      <c r="O30" s="367">
        <v>0</v>
      </c>
      <c r="P30" s="367">
        <v>2</v>
      </c>
      <c r="Q30" s="367">
        <v>0</v>
      </c>
      <c r="R30" s="367">
        <v>1</v>
      </c>
      <c r="S30" s="367">
        <v>2</v>
      </c>
      <c r="T30" s="367">
        <v>0</v>
      </c>
      <c r="U30" s="367">
        <v>0</v>
      </c>
      <c r="V30" s="367">
        <v>1</v>
      </c>
      <c r="W30" s="367">
        <v>111</v>
      </c>
      <c r="X30" s="367">
        <v>12</v>
      </c>
      <c r="Y30" s="367">
        <v>293</v>
      </c>
      <c r="Z30" s="367">
        <v>122</v>
      </c>
      <c r="AA30" s="49"/>
      <c r="AB30" s="49"/>
      <c r="AC30" s="49"/>
      <c r="AD30" s="49"/>
      <c r="AE30" s="49"/>
      <c r="AF30"/>
      <c r="AG30"/>
    </row>
    <row r="31" spans="1:33" ht="12.9" customHeight="1" x14ac:dyDescent="0.3">
      <c r="A31" s="366" t="s">
        <v>839</v>
      </c>
      <c r="B31" s="366" t="s">
        <v>755</v>
      </c>
      <c r="C31" s="366" t="s">
        <v>904</v>
      </c>
      <c r="D31" s="367">
        <v>12</v>
      </c>
      <c r="E31" s="367">
        <v>62</v>
      </c>
      <c r="F31" s="367">
        <v>53</v>
      </c>
      <c r="G31" s="367">
        <v>185</v>
      </c>
      <c r="H31" s="367">
        <v>75</v>
      </c>
      <c r="I31" s="367">
        <v>260</v>
      </c>
      <c r="J31" s="367">
        <v>26</v>
      </c>
      <c r="K31" s="367">
        <v>0</v>
      </c>
      <c r="L31" s="367">
        <v>26</v>
      </c>
      <c r="M31" s="367">
        <v>2</v>
      </c>
      <c r="N31" s="367">
        <v>2</v>
      </c>
      <c r="O31" s="367">
        <v>4</v>
      </c>
      <c r="P31" s="367">
        <v>1</v>
      </c>
      <c r="Q31" s="367">
        <v>0</v>
      </c>
      <c r="R31" s="367">
        <v>11</v>
      </c>
      <c r="S31" s="367">
        <v>4</v>
      </c>
      <c r="T31" s="367">
        <v>0</v>
      </c>
      <c r="U31" s="367">
        <v>7</v>
      </c>
      <c r="V31" s="367">
        <v>0</v>
      </c>
      <c r="W31" s="367">
        <v>196</v>
      </c>
      <c r="X31" s="367">
        <v>132</v>
      </c>
      <c r="Y31" s="367">
        <v>641</v>
      </c>
      <c r="Z31" s="367">
        <v>239</v>
      </c>
      <c r="AA31" s="49"/>
      <c r="AB31" s="49"/>
      <c r="AC31" s="49"/>
      <c r="AD31" s="49"/>
      <c r="AE31" s="49"/>
      <c r="AF31"/>
      <c r="AG31"/>
    </row>
    <row r="32" spans="1:33" ht="12.9" customHeight="1" x14ac:dyDescent="0.3">
      <c r="A32" s="366" t="s">
        <v>839</v>
      </c>
      <c r="B32" s="366" t="s">
        <v>751</v>
      </c>
      <c r="C32" s="366" t="s">
        <v>30</v>
      </c>
      <c r="D32" s="367">
        <v>13</v>
      </c>
      <c r="E32" s="367">
        <v>59</v>
      </c>
      <c r="F32" s="367">
        <v>54</v>
      </c>
      <c r="G32" s="367">
        <v>176</v>
      </c>
      <c r="H32" s="367">
        <v>86</v>
      </c>
      <c r="I32" s="367">
        <v>262</v>
      </c>
      <c r="J32" s="367">
        <v>39</v>
      </c>
      <c r="K32" s="367">
        <v>0</v>
      </c>
      <c r="L32" s="367">
        <v>39</v>
      </c>
      <c r="M32" s="367">
        <v>12</v>
      </c>
      <c r="N32" s="367">
        <v>0</v>
      </c>
      <c r="O32" s="367">
        <v>12</v>
      </c>
      <c r="P32" s="367">
        <v>5</v>
      </c>
      <c r="Q32" s="367">
        <v>0</v>
      </c>
      <c r="R32" s="367">
        <v>0</v>
      </c>
      <c r="S32" s="367">
        <v>19</v>
      </c>
      <c r="T32" s="367">
        <v>0</v>
      </c>
      <c r="U32" s="367">
        <v>6</v>
      </c>
      <c r="V32" s="367">
        <v>1</v>
      </c>
      <c r="W32" s="367">
        <v>169</v>
      </c>
      <c r="X32" s="367">
        <v>29</v>
      </c>
      <c r="Y32" s="367">
        <v>542</v>
      </c>
      <c r="Z32" s="367">
        <v>215</v>
      </c>
      <c r="AF32"/>
      <c r="AG32"/>
    </row>
    <row r="33" spans="1:33" ht="12.9" customHeight="1" x14ac:dyDescent="0.3">
      <c r="A33" s="366" t="s">
        <v>839</v>
      </c>
      <c r="B33" s="366" t="s">
        <v>753</v>
      </c>
      <c r="C33" s="366" t="s">
        <v>31</v>
      </c>
      <c r="D33" s="367">
        <v>14</v>
      </c>
      <c r="E33" s="367">
        <v>47</v>
      </c>
      <c r="F33" s="367">
        <v>43</v>
      </c>
      <c r="G33" s="367">
        <v>188</v>
      </c>
      <c r="H33" s="367">
        <v>98</v>
      </c>
      <c r="I33" s="367">
        <v>286</v>
      </c>
      <c r="J33" s="367">
        <v>30</v>
      </c>
      <c r="K33" s="367">
        <v>0</v>
      </c>
      <c r="L33" s="367">
        <v>30</v>
      </c>
      <c r="M33" s="367">
        <v>4</v>
      </c>
      <c r="N33" s="367">
        <v>0</v>
      </c>
      <c r="O33" s="367">
        <v>4</v>
      </c>
      <c r="P33" s="367">
        <v>5</v>
      </c>
      <c r="Q33" s="367">
        <v>0</v>
      </c>
      <c r="R33" s="367">
        <v>0</v>
      </c>
      <c r="S33" s="367">
        <v>15</v>
      </c>
      <c r="T33" s="367">
        <v>0</v>
      </c>
      <c r="U33" s="367">
        <v>5</v>
      </c>
      <c r="V33" s="367">
        <v>1</v>
      </c>
      <c r="W33" s="367">
        <v>182</v>
      </c>
      <c r="X33" s="367">
        <v>89</v>
      </c>
      <c r="Y33" s="367">
        <v>617</v>
      </c>
      <c r="Z33" s="367">
        <v>237</v>
      </c>
      <c r="AF33"/>
      <c r="AG33"/>
    </row>
    <row r="34" spans="1:33" ht="14.4" x14ac:dyDescent="0.3">
      <c r="A34" s="366" t="s">
        <v>839</v>
      </c>
      <c r="B34" s="366" t="s">
        <v>765</v>
      </c>
      <c r="C34" s="366" t="s">
        <v>40</v>
      </c>
      <c r="D34" s="367">
        <v>15</v>
      </c>
      <c r="E34" s="367">
        <v>75</v>
      </c>
      <c r="F34" s="367">
        <v>69</v>
      </c>
      <c r="G34" s="367">
        <v>213</v>
      </c>
      <c r="H34" s="367">
        <v>137</v>
      </c>
      <c r="I34" s="367">
        <v>350</v>
      </c>
      <c r="J34" s="367">
        <v>40</v>
      </c>
      <c r="K34" s="367">
        <v>0</v>
      </c>
      <c r="L34" s="367">
        <v>40</v>
      </c>
      <c r="M34" s="367">
        <v>3</v>
      </c>
      <c r="N34" s="367">
        <v>0</v>
      </c>
      <c r="O34" s="367">
        <v>3</v>
      </c>
      <c r="P34" s="367">
        <v>23</v>
      </c>
      <c r="Q34" s="367">
        <v>0</v>
      </c>
      <c r="R34" s="367">
        <v>0</v>
      </c>
      <c r="S34" s="367">
        <v>10</v>
      </c>
      <c r="T34" s="367">
        <v>0</v>
      </c>
      <c r="U34" s="367">
        <v>10</v>
      </c>
      <c r="V34" s="367">
        <v>3</v>
      </c>
      <c r="W34" s="367">
        <v>190</v>
      </c>
      <c r="X34" s="367">
        <v>127</v>
      </c>
      <c r="Y34" s="367">
        <v>756</v>
      </c>
      <c r="Z34" s="367">
        <v>297</v>
      </c>
    </row>
    <row r="35" spans="1:33" ht="14.4" x14ac:dyDescent="0.3">
      <c r="A35" s="366" t="s">
        <v>839</v>
      </c>
      <c r="B35" s="366" t="s">
        <v>748</v>
      </c>
      <c r="C35" s="366" t="s">
        <v>27</v>
      </c>
      <c r="D35" s="367">
        <v>16</v>
      </c>
      <c r="E35" s="367">
        <v>243</v>
      </c>
      <c r="F35" s="367">
        <v>218</v>
      </c>
      <c r="G35" s="367">
        <v>653</v>
      </c>
      <c r="H35" s="367">
        <v>436</v>
      </c>
      <c r="I35" s="367">
        <v>1089</v>
      </c>
      <c r="J35" s="367">
        <v>97</v>
      </c>
      <c r="K35" s="367">
        <v>0</v>
      </c>
      <c r="L35" s="367">
        <v>97</v>
      </c>
      <c r="M35" s="367">
        <v>16</v>
      </c>
      <c r="N35" s="367">
        <v>0</v>
      </c>
      <c r="O35" s="367">
        <v>16</v>
      </c>
      <c r="P35" s="367">
        <v>102</v>
      </c>
      <c r="Q35" s="367">
        <v>33</v>
      </c>
      <c r="R35" s="367">
        <v>1</v>
      </c>
      <c r="S35" s="367">
        <v>54</v>
      </c>
      <c r="T35" s="367">
        <v>0</v>
      </c>
      <c r="U35" s="367">
        <v>22</v>
      </c>
      <c r="V35" s="367">
        <v>0</v>
      </c>
      <c r="W35" s="367">
        <v>727</v>
      </c>
      <c r="X35" s="367">
        <v>122</v>
      </c>
      <c r="Y35" s="367">
        <v>2263</v>
      </c>
      <c r="Z35" s="367">
        <v>1001</v>
      </c>
    </row>
    <row r="36" spans="1:33" ht="14.4" x14ac:dyDescent="0.3">
      <c r="A36" s="366" t="s">
        <v>839</v>
      </c>
      <c r="B36" s="366" t="s">
        <v>764</v>
      </c>
      <c r="C36" s="366" t="s">
        <v>550</v>
      </c>
      <c r="D36" s="367">
        <v>18</v>
      </c>
      <c r="E36" s="367">
        <v>0</v>
      </c>
      <c r="F36" s="367">
        <v>0</v>
      </c>
      <c r="G36" s="367">
        <v>0</v>
      </c>
      <c r="H36" s="367">
        <v>0</v>
      </c>
      <c r="I36" s="367">
        <v>0</v>
      </c>
      <c r="J36" s="367">
        <v>0</v>
      </c>
      <c r="K36" s="367">
        <v>0</v>
      </c>
      <c r="L36" s="367">
        <v>0</v>
      </c>
      <c r="M36" s="367">
        <v>0</v>
      </c>
      <c r="N36" s="367">
        <v>0</v>
      </c>
      <c r="O36" s="367">
        <v>0</v>
      </c>
      <c r="P36" s="367">
        <v>0</v>
      </c>
      <c r="Q36" s="367">
        <v>0</v>
      </c>
      <c r="R36" s="367">
        <v>0</v>
      </c>
      <c r="S36" s="367">
        <v>0</v>
      </c>
      <c r="T36" s="367">
        <v>0</v>
      </c>
      <c r="U36" s="367">
        <v>0</v>
      </c>
      <c r="V36" s="367">
        <v>4</v>
      </c>
      <c r="W36" s="367">
        <v>0</v>
      </c>
      <c r="X36" s="367">
        <v>0</v>
      </c>
      <c r="Y36" s="367">
        <v>4</v>
      </c>
      <c r="Z36" s="367">
        <v>0</v>
      </c>
    </row>
  </sheetData>
  <sheetProtection password="DFA0" sheet="1" objects="1" scenarios="1"/>
  <phoneticPr fontId="3" type="noConversion"/>
  <printOptions horizontalCentered="1" gridLines="1"/>
  <pageMargins left="0.39370078740157483" right="0.39370078740157483" top="1.3779527559055118" bottom="0.98425196850393704" header="0.70866141732283472" footer="0.51181102362204722"/>
  <pageSetup paperSize="5" scale="95" orientation="landscape" r:id="rId1"/>
  <headerFooter alignWithMargins="0">
    <oddHeader>&amp;C&amp;"Arial,Gras"&amp;11MINISTÈRE DE LA SANTÉ ET DES SERVICES SOCIAUX&amp;"Arial,Normal"
RAPPORTS STATISTIQUES ANNUELS DES CENTRES JEUNESSE (missions CPEJ et CRJDA/MDA)&amp;R&amp;"Arial,Gras"&amp;11Année
2011-2012</oddHeader>
    <oddFooter>&amp;L&amp;"Arial,Italique"&amp;9Direction des jeunes et des familles&amp;C&amp;"Arial,Italique"&amp;9Page &amp;P de &amp;N&amp;R&amp;"Arial,Italique"&amp;9&amp;A</oddFooter>
  </headerFooter>
</worksheet>
</file>

<file path=xl/worksheets/sheet7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tabColor indexed="34"/>
  </sheetPr>
  <dimension ref="A1:D28"/>
  <sheetViews>
    <sheetView view="pageLayout" topLeftCell="A23" zoomScaleNormal="85" workbookViewId="0">
      <selection activeCell="H6" sqref="H6"/>
    </sheetView>
  </sheetViews>
  <sheetFormatPr baseColWidth="10" defaultRowHeight="13.2" x14ac:dyDescent="0.25"/>
  <cols>
    <col min="1" max="1" width="9.6640625" customWidth="1"/>
    <col min="2" max="2" width="62.6640625" customWidth="1"/>
  </cols>
  <sheetData>
    <row r="1" spans="1:4" x14ac:dyDescent="0.25">
      <c r="A1" s="1" t="s">
        <v>1082</v>
      </c>
    </row>
    <row r="2" spans="1:4" x14ac:dyDescent="0.25">
      <c r="A2" s="1" t="s">
        <v>782</v>
      </c>
    </row>
    <row r="4" spans="1:4" s="70" customFormat="1" ht="15" customHeight="1" x14ac:dyDescent="0.25">
      <c r="A4" s="206" t="s">
        <v>838</v>
      </c>
      <c r="B4" s="293" t="s">
        <v>839</v>
      </c>
    </row>
    <row r="5" spans="1:4" ht="15" customHeight="1" x14ac:dyDescent="0.25"/>
    <row r="6" spans="1:4" hidden="1" x14ac:dyDescent="0.25">
      <c r="A6" s="3"/>
      <c r="B6" s="5"/>
      <c r="C6" s="2" t="s">
        <v>575</v>
      </c>
      <c r="D6" s="22"/>
    </row>
    <row r="7" spans="1:4" ht="30" customHeight="1" x14ac:dyDescent="0.25">
      <c r="A7" s="137" t="s">
        <v>766</v>
      </c>
      <c r="B7" s="137" t="s">
        <v>767</v>
      </c>
      <c r="C7" s="357" t="s">
        <v>783</v>
      </c>
      <c r="D7" s="159" t="s">
        <v>784</v>
      </c>
    </row>
    <row r="8" spans="1:4" x14ac:dyDescent="0.25">
      <c r="A8" s="142">
        <v>1</v>
      </c>
      <c r="B8" s="3" t="s">
        <v>26</v>
      </c>
      <c r="C8" s="23">
        <v>70</v>
      </c>
      <c r="D8" s="130">
        <v>77</v>
      </c>
    </row>
    <row r="9" spans="1:4" x14ac:dyDescent="0.25">
      <c r="A9" s="142">
        <v>2</v>
      </c>
      <c r="B9" s="3" t="s">
        <v>28</v>
      </c>
      <c r="C9" s="23">
        <v>80</v>
      </c>
      <c r="D9" s="130">
        <v>83</v>
      </c>
    </row>
    <row r="10" spans="1:4" x14ac:dyDescent="0.25">
      <c r="A10" s="142">
        <v>3</v>
      </c>
      <c r="B10" s="3" t="s">
        <v>34</v>
      </c>
      <c r="C10" s="23">
        <v>118</v>
      </c>
      <c r="D10" s="130">
        <v>109</v>
      </c>
    </row>
    <row r="11" spans="1:4" x14ac:dyDescent="0.25">
      <c r="A11" s="142">
        <v>4</v>
      </c>
      <c r="B11" s="3" t="s">
        <v>549</v>
      </c>
      <c r="C11" s="23">
        <v>75</v>
      </c>
      <c r="D11" s="130">
        <v>68</v>
      </c>
    </row>
    <row r="12" spans="1:4" x14ac:dyDescent="0.25">
      <c r="A12" s="142">
        <v>5</v>
      </c>
      <c r="B12" s="3" t="s">
        <v>29</v>
      </c>
      <c r="C12" s="23">
        <v>54</v>
      </c>
      <c r="D12" s="130">
        <v>52</v>
      </c>
    </row>
    <row r="13" spans="1:4" x14ac:dyDescent="0.25">
      <c r="A13" s="143"/>
      <c r="B13" s="4" t="s">
        <v>36</v>
      </c>
      <c r="C13" s="26">
        <v>0</v>
      </c>
      <c r="D13" s="131">
        <v>0</v>
      </c>
    </row>
    <row r="14" spans="1:4" x14ac:dyDescent="0.25">
      <c r="A14" s="142">
        <v>6</v>
      </c>
      <c r="B14" s="3" t="s">
        <v>39</v>
      </c>
      <c r="C14" s="23">
        <v>0</v>
      </c>
      <c r="D14" s="130">
        <v>0</v>
      </c>
    </row>
    <row r="15" spans="1:4" x14ac:dyDescent="0.25">
      <c r="A15" s="143"/>
      <c r="B15" s="4" t="s">
        <v>35</v>
      </c>
      <c r="C15" s="26">
        <v>225</v>
      </c>
      <c r="D15" s="131">
        <v>214</v>
      </c>
    </row>
    <row r="16" spans="1:4" x14ac:dyDescent="0.25">
      <c r="A16" s="143"/>
      <c r="B16" s="4" t="s">
        <v>841</v>
      </c>
      <c r="C16" s="26">
        <v>57</v>
      </c>
      <c r="D16" s="131">
        <v>58</v>
      </c>
    </row>
    <row r="17" spans="1:4" x14ac:dyDescent="0.25">
      <c r="A17" s="143"/>
      <c r="B17" s="4" t="s">
        <v>37</v>
      </c>
      <c r="C17" s="26">
        <v>0</v>
      </c>
      <c r="D17" s="131">
        <v>0</v>
      </c>
    </row>
    <row r="18" spans="1:4" x14ac:dyDescent="0.25">
      <c r="A18" s="142">
        <v>7</v>
      </c>
      <c r="B18" s="3" t="s">
        <v>25</v>
      </c>
      <c r="C18" s="23">
        <v>76</v>
      </c>
      <c r="D18" s="130">
        <v>67</v>
      </c>
    </row>
    <row r="19" spans="1:4" x14ac:dyDescent="0.25">
      <c r="A19" s="142">
        <v>8</v>
      </c>
      <c r="B19" s="3" t="s">
        <v>32</v>
      </c>
      <c r="C19" s="23">
        <v>22</v>
      </c>
      <c r="D19" s="130">
        <v>18</v>
      </c>
    </row>
    <row r="20" spans="1:4" x14ac:dyDescent="0.25">
      <c r="A20" s="142">
        <v>9</v>
      </c>
      <c r="B20" s="3" t="s">
        <v>33</v>
      </c>
      <c r="C20" s="23">
        <v>31</v>
      </c>
      <c r="D20" s="130">
        <v>22</v>
      </c>
    </row>
    <row r="21" spans="1:4" x14ac:dyDescent="0.25">
      <c r="A21" s="142">
        <v>11</v>
      </c>
      <c r="B21" s="3" t="s">
        <v>38</v>
      </c>
      <c r="C21" s="23">
        <v>52</v>
      </c>
      <c r="D21" s="130">
        <v>55</v>
      </c>
    </row>
    <row r="22" spans="1:4" x14ac:dyDescent="0.25">
      <c r="A22" s="142">
        <v>12</v>
      </c>
      <c r="B22" s="3" t="s">
        <v>904</v>
      </c>
      <c r="C22" s="23">
        <v>62</v>
      </c>
      <c r="D22" s="130">
        <v>53</v>
      </c>
    </row>
    <row r="23" spans="1:4" x14ac:dyDescent="0.25">
      <c r="A23" s="142">
        <v>13</v>
      </c>
      <c r="B23" s="3" t="s">
        <v>30</v>
      </c>
      <c r="C23" s="23">
        <v>59</v>
      </c>
      <c r="D23" s="130">
        <v>54</v>
      </c>
    </row>
    <row r="24" spans="1:4" x14ac:dyDescent="0.25">
      <c r="A24" s="142">
        <v>14</v>
      </c>
      <c r="B24" s="3" t="s">
        <v>31</v>
      </c>
      <c r="C24" s="23">
        <v>47</v>
      </c>
      <c r="D24" s="130">
        <v>43</v>
      </c>
    </row>
    <row r="25" spans="1:4" x14ac:dyDescent="0.25">
      <c r="A25" s="142">
        <v>15</v>
      </c>
      <c r="B25" s="3" t="s">
        <v>40</v>
      </c>
      <c r="C25" s="23">
        <v>75</v>
      </c>
      <c r="D25" s="130">
        <v>69</v>
      </c>
    </row>
    <row r="26" spans="1:4" x14ac:dyDescent="0.25">
      <c r="A26" s="142">
        <v>16</v>
      </c>
      <c r="B26" s="3" t="s">
        <v>27</v>
      </c>
      <c r="C26" s="23">
        <v>243</v>
      </c>
      <c r="D26" s="130">
        <v>218</v>
      </c>
    </row>
    <row r="27" spans="1:4" x14ac:dyDescent="0.25">
      <c r="A27" s="142">
        <v>18</v>
      </c>
      <c r="B27" s="3" t="s">
        <v>550</v>
      </c>
      <c r="C27" s="23">
        <v>0</v>
      </c>
      <c r="D27" s="130">
        <v>0</v>
      </c>
    </row>
    <row r="28" spans="1:4" x14ac:dyDescent="0.25">
      <c r="A28" s="6" t="s">
        <v>1128</v>
      </c>
      <c r="B28" s="7"/>
      <c r="C28" s="29">
        <v>1346</v>
      </c>
      <c r="D28" s="132">
        <v>1260</v>
      </c>
    </row>
  </sheetData>
  <phoneticPr fontId="3" type="noConversion"/>
  <printOptions horizontalCentered="1"/>
  <pageMargins left="0.39370078740157483" right="0.39370078740157483" top="1.3779527559055118" bottom="0.98425196850393704" header="0.70866141732283472" footer="0.51181102362204722"/>
  <pageSetup paperSize="5" scale="95" orientation="landscape" r:id="rId2"/>
  <headerFooter alignWithMargins="0">
    <oddHeader>&amp;C&amp;"Arial,Gras"&amp;11MINISTÈRE DE LA SANTÉ ET DES SERVICES SOCIAUX&amp;"Arial,Normal"
RAPPORTS STATISTIQUES ANNUELS DES CENTRES JEUNESSE (missions CPEJ et CRJDA/MDA)&amp;R&amp;"Arial,Gras"&amp;11Année
2011-2012</oddHeader>
    <oddFooter>&amp;L&amp;"Arial,Italique"&amp;9Direction des jeunes et des familles&amp;C&amp;"Arial,Italique"&amp;9Page &amp;P de &amp;N&amp;R&amp;"Arial,Italique"&amp;9&amp;A</oddFooter>
  </headerFooter>
</worksheet>
</file>

<file path=xl/worksheets/sheet8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tabColor indexed="34"/>
  </sheetPr>
  <dimension ref="A1:Q30"/>
  <sheetViews>
    <sheetView view="pageLayout" topLeftCell="C17" zoomScaleNormal="85" workbookViewId="0">
      <selection activeCell="H6" sqref="H6"/>
    </sheetView>
  </sheetViews>
  <sheetFormatPr baseColWidth="10" defaultRowHeight="13.2" x14ac:dyDescent="0.25"/>
  <cols>
    <col min="1" max="1" width="9.6640625" customWidth="1"/>
    <col min="2" max="2" width="62.6640625" customWidth="1"/>
    <col min="3" max="11" width="10.6640625" customWidth="1"/>
    <col min="12" max="16" width="16.6640625" customWidth="1"/>
  </cols>
  <sheetData>
    <row r="1" spans="1:17" x14ac:dyDescent="0.25">
      <c r="A1" s="1" t="s">
        <v>1082</v>
      </c>
    </row>
    <row r="2" spans="1:17" x14ac:dyDescent="0.25">
      <c r="A2" s="1" t="s">
        <v>785</v>
      </c>
      <c r="N2" s="75"/>
      <c r="O2" s="75"/>
      <c r="P2" s="75"/>
      <c r="Q2" s="75"/>
    </row>
    <row r="3" spans="1:17" ht="15" customHeight="1" x14ac:dyDescent="0.25">
      <c r="A3" s="1"/>
      <c r="N3" s="75"/>
      <c r="O3" s="211"/>
      <c r="P3" s="211"/>
      <c r="Q3" s="75"/>
    </row>
    <row r="4" spans="1:17" ht="15" customHeight="1" x14ac:dyDescent="0.25">
      <c r="A4" s="1"/>
      <c r="C4" s="95" t="s">
        <v>808</v>
      </c>
      <c r="D4" s="129"/>
      <c r="E4" s="129"/>
      <c r="F4" s="129"/>
      <c r="G4" s="129"/>
      <c r="H4" s="129"/>
      <c r="I4" s="129"/>
      <c r="J4" s="129"/>
      <c r="K4" s="128"/>
      <c r="L4" s="95" t="s">
        <v>808</v>
      </c>
      <c r="M4" s="129"/>
      <c r="N4" s="129"/>
      <c r="O4" s="129"/>
      <c r="P4" s="128"/>
      <c r="Q4" s="75"/>
    </row>
    <row r="5" spans="1:17" ht="24.9" customHeight="1" x14ac:dyDescent="0.25">
      <c r="A5" s="1"/>
      <c r="C5" s="516" t="s">
        <v>788</v>
      </c>
      <c r="D5" s="517"/>
      <c r="E5" s="518"/>
      <c r="F5" s="510" t="s">
        <v>794</v>
      </c>
      <c r="G5" s="511"/>
      <c r="H5" s="511"/>
      <c r="I5" s="511"/>
      <c r="J5" s="511"/>
      <c r="K5" s="512"/>
      <c r="L5" s="525" t="s">
        <v>819</v>
      </c>
      <c r="M5" s="527" t="s">
        <v>820</v>
      </c>
      <c r="N5" s="529" t="s">
        <v>821</v>
      </c>
      <c r="O5" s="507" t="s">
        <v>906</v>
      </c>
      <c r="P5" s="507" t="s">
        <v>823</v>
      </c>
    </row>
    <row r="6" spans="1:17" s="70" customFormat="1" ht="24.9" customHeight="1" x14ac:dyDescent="0.25">
      <c r="A6" s="206" t="s">
        <v>838</v>
      </c>
      <c r="B6" s="293" t="s">
        <v>839</v>
      </c>
      <c r="C6" s="519"/>
      <c r="D6" s="520"/>
      <c r="E6" s="521"/>
      <c r="F6" s="513"/>
      <c r="G6" s="514"/>
      <c r="H6" s="514"/>
      <c r="I6" s="514"/>
      <c r="J6" s="514"/>
      <c r="K6" s="515"/>
      <c r="L6" s="508"/>
      <c r="M6" s="528"/>
      <c r="N6" s="530"/>
      <c r="O6" s="508"/>
      <c r="P6" s="508"/>
    </row>
    <row r="7" spans="1:17" ht="24.9" customHeight="1" x14ac:dyDescent="0.25">
      <c r="C7" s="522"/>
      <c r="D7" s="523"/>
      <c r="E7" s="524"/>
      <c r="F7" s="369" t="s">
        <v>791</v>
      </c>
      <c r="G7" s="370"/>
      <c r="H7" s="371"/>
      <c r="I7" s="369" t="s">
        <v>793</v>
      </c>
      <c r="J7" s="370"/>
      <c r="K7" s="371"/>
      <c r="L7" s="526"/>
      <c r="M7" s="515"/>
      <c r="N7" s="531"/>
      <c r="O7" s="509"/>
      <c r="P7" s="509"/>
    </row>
    <row r="8" spans="1:17" hidden="1" x14ac:dyDescent="0.25">
      <c r="A8" s="3"/>
      <c r="B8" s="5"/>
      <c r="C8" s="2" t="s">
        <v>575</v>
      </c>
      <c r="D8" s="5"/>
      <c r="E8" s="5"/>
      <c r="F8" s="193"/>
      <c r="G8" s="194"/>
      <c r="H8" s="194"/>
      <c r="I8" s="194"/>
      <c r="J8" s="194"/>
      <c r="K8" s="195"/>
      <c r="L8" s="177"/>
      <c r="M8" s="5"/>
      <c r="N8" s="5"/>
      <c r="O8" s="5"/>
      <c r="P8" s="22"/>
    </row>
    <row r="9" spans="1:17" s="141" customFormat="1" ht="15" customHeight="1" x14ac:dyDescent="0.25">
      <c r="A9" s="137" t="s">
        <v>766</v>
      </c>
      <c r="B9" s="137" t="s">
        <v>767</v>
      </c>
      <c r="C9" s="357" t="s">
        <v>786</v>
      </c>
      <c r="D9" s="185" t="s">
        <v>787</v>
      </c>
      <c r="E9" s="185" t="s">
        <v>792</v>
      </c>
      <c r="F9" s="192" t="s">
        <v>789</v>
      </c>
      <c r="G9" s="192" t="s">
        <v>790</v>
      </c>
      <c r="H9" s="192" t="s">
        <v>795</v>
      </c>
      <c r="I9" s="192" t="s">
        <v>796</v>
      </c>
      <c r="J9" s="192" t="s">
        <v>797</v>
      </c>
      <c r="K9" s="252" t="s">
        <v>798</v>
      </c>
      <c r="L9" s="175" t="s">
        <v>799</v>
      </c>
      <c r="M9" s="185" t="s">
        <v>800</v>
      </c>
      <c r="N9" s="185" t="s">
        <v>801</v>
      </c>
      <c r="O9" s="185" t="s">
        <v>802</v>
      </c>
      <c r="P9" s="159" t="s">
        <v>803</v>
      </c>
    </row>
    <row r="10" spans="1:17" ht="12.75" customHeight="1" x14ac:dyDescent="0.25">
      <c r="A10" s="142">
        <v>1</v>
      </c>
      <c r="B10" s="3" t="s">
        <v>26</v>
      </c>
      <c r="C10" s="23">
        <v>140</v>
      </c>
      <c r="D10" s="154">
        <v>33</v>
      </c>
      <c r="E10" s="154">
        <v>173</v>
      </c>
      <c r="F10" s="154">
        <v>16</v>
      </c>
      <c r="G10" s="154">
        <v>0</v>
      </c>
      <c r="H10" s="154">
        <v>16</v>
      </c>
      <c r="I10" s="154">
        <v>2</v>
      </c>
      <c r="J10" s="154">
        <v>0</v>
      </c>
      <c r="K10" s="154">
        <v>2</v>
      </c>
      <c r="L10" s="154">
        <v>8</v>
      </c>
      <c r="M10" s="154">
        <v>0</v>
      </c>
      <c r="N10" s="154">
        <v>4</v>
      </c>
      <c r="O10" s="154">
        <v>2</v>
      </c>
      <c r="P10" s="130">
        <v>0</v>
      </c>
    </row>
    <row r="11" spans="1:17" x14ac:dyDescent="0.25">
      <c r="A11" s="142">
        <v>2</v>
      </c>
      <c r="B11" s="3" t="s">
        <v>28</v>
      </c>
      <c r="C11" s="23">
        <v>234</v>
      </c>
      <c r="D11" s="154">
        <v>169</v>
      </c>
      <c r="E11" s="154">
        <v>403</v>
      </c>
      <c r="F11" s="154">
        <v>26</v>
      </c>
      <c r="G11" s="154">
        <v>0</v>
      </c>
      <c r="H11" s="154">
        <v>26</v>
      </c>
      <c r="I11" s="154">
        <v>21</v>
      </c>
      <c r="J11" s="154">
        <v>0</v>
      </c>
      <c r="K11" s="154">
        <v>21</v>
      </c>
      <c r="L11" s="154">
        <v>1</v>
      </c>
      <c r="M11" s="154">
        <v>0</v>
      </c>
      <c r="N11" s="154">
        <v>0</v>
      </c>
      <c r="O11" s="154">
        <v>16</v>
      </c>
      <c r="P11" s="130">
        <v>0</v>
      </c>
    </row>
    <row r="12" spans="1:17" x14ac:dyDescent="0.25">
      <c r="A12" s="142">
        <v>3</v>
      </c>
      <c r="B12" s="3" t="s">
        <v>34</v>
      </c>
      <c r="C12" s="23">
        <v>297</v>
      </c>
      <c r="D12" s="154">
        <v>110</v>
      </c>
      <c r="E12" s="154">
        <v>407</v>
      </c>
      <c r="F12" s="154">
        <v>52</v>
      </c>
      <c r="G12" s="154">
        <v>0</v>
      </c>
      <c r="H12" s="154">
        <v>52</v>
      </c>
      <c r="I12" s="154">
        <v>10</v>
      </c>
      <c r="J12" s="154">
        <v>9</v>
      </c>
      <c r="K12" s="154">
        <v>19</v>
      </c>
      <c r="L12" s="154">
        <v>3</v>
      </c>
      <c r="M12" s="154">
        <v>2</v>
      </c>
      <c r="N12" s="154">
        <v>33</v>
      </c>
      <c r="O12" s="154">
        <v>15</v>
      </c>
      <c r="P12" s="130">
        <v>0</v>
      </c>
    </row>
    <row r="13" spans="1:17" x14ac:dyDescent="0.25">
      <c r="A13" s="142">
        <v>4</v>
      </c>
      <c r="B13" s="3" t="s">
        <v>549</v>
      </c>
      <c r="C13" s="23">
        <v>194</v>
      </c>
      <c r="D13" s="154">
        <v>250</v>
      </c>
      <c r="E13" s="154">
        <v>444</v>
      </c>
      <c r="F13" s="154">
        <v>50</v>
      </c>
      <c r="G13" s="154">
        <v>0</v>
      </c>
      <c r="H13" s="154">
        <v>50</v>
      </c>
      <c r="I13" s="154">
        <v>44</v>
      </c>
      <c r="J13" s="154">
        <v>0</v>
      </c>
      <c r="K13" s="154">
        <v>44</v>
      </c>
      <c r="L13" s="154">
        <v>7</v>
      </c>
      <c r="M13" s="154">
        <v>17</v>
      </c>
      <c r="N13" s="154">
        <v>1</v>
      </c>
      <c r="O13" s="154">
        <v>27</v>
      </c>
      <c r="P13" s="130">
        <v>0</v>
      </c>
    </row>
    <row r="14" spans="1:17" x14ac:dyDescent="0.25">
      <c r="A14" s="142">
        <v>5</v>
      </c>
      <c r="B14" s="3" t="s">
        <v>29</v>
      </c>
      <c r="C14" s="23">
        <v>146</v>
      </c>
      <c r="D14" s="154">
        <v>83</v>
      </c>
      <c r="E14" s="154">
        <v>229</v>
      </c>
      <c r="F14" s="154">
        <v>66</v>
      </c>
      <c r="G14" s="154">
        <v>0</v>
      </c>
      <c r="H14" s="154">
        <v>66</v>
      </c>
      <c r="I14" s="154">
        <v>12</v>
      </c>
      <c r="J14" s="154">
        <v>0</v>
      </c>
      <c r="K14" s="154">
        <v>12</v>
      </c>
      <c r="L14" s="154">
        <v>24</v>
      </c>
      <c r="M14" s="154">
        <v>0</v>
      </c>
      <c r="N14" s="154">
        <v>0</v>
      </c>
      <c r="O14" s="154">
        <v>8</v>
      </c>
      <c r="P14" s="130">
        <v>0</v>
      </c>
    </row>
    <row r="15" spans="1:17" x14ac:dyDescent="0.25">
      <c r="A15" s="143"/>
      <c r="B15" s="4" t="s">
        <v>36</v>
      </c>
      <c r="C15" s="26">
        <v>0</v>
      </c>
      <c r="D15" s="136">
        <v>0</v>
      </c>
      <c r="E15" s="136">
        <v>0</v>
      </c>
      <c r="F15" s="136">
        <v>0</v>
      </c>
      <c r="G15" s="136">
        <v>0</v>
      </c>
      <c r="H15" s="136">
        <v>0</v>
      </c>
      <c r="I15" s="136">
        <v>0</v>
      </c>
      <c r="J15" s="136">
        <v>0</v>
      </c>
      <c r="K15" s="136">
        <v>0</v>
      </c>
      <c r="L15" s="136">
        <v>0</v>
      </c>
      <c r="M15" s="136">
        <v>0</v>
      </c>
      <c r="N15" s="136">
        <v>0</v>
      </c>
      <c r="O15" s="136">
        <v>0</v>
      </c>
      <c r="P15" s="131">
        <v>0</v>
      </c>
    </row>
    <row r="16" spans="1:17" x14ac:dyDescent="0.25">
      <c r="A16" s="142">
        <v>6</v>
      </c>
      <c r="B16" s="3" t="s">
        <v>39</v>
      </c>
      <c r="C16" s="23">
        <v>0</v>
      </c>
      <c r="D16" s="154">
        <v>0</v>
      </c>
      <c r="E16" s="154">
        <v>0</v>
      </c>
      <c r="F16" s="154">
        <v>0</v>
      </c>
      <c r="G16" s="154">
        <v>0</v>
      </c>
      <c r="H16" s="154">
        <v>0</v>
      </c>
      <c r="I16" s="154">
        <v>0</v>
      </c>
      <c r="J16" s="154">
        <v>0</v>
      </c>
      <c r="K16" s="154">
        <v>0</v>
      </c>
      <c r="L16" s="154">
        <v>0</v>
      </c>
      <c r="M16" s="154">
        <v>0</v>
      </c>
      <c r="N16" s="154">
        <v>0</v>
      </c>
      <c r="O16" s="154">
        <v>0</v>
      </c>
      <c r="P16" s="130">
        <v>0</v>
      </c>
    </row>
    <row r="17" spans="1:16" x14ac:dyDescent="0.25">
      <c r="A17" s="143"/>
      <c r="B17" s="4" t="s">
        <v>35</v>
      </c>
      <c r="C17" s="26">
        <v>816</v>
      </c>
      <c r="D17" s="136">
        <v>348</v>
      </c>
      <c r="E17" s="136">
        <v>1164</v>
      </c>
      <c r="F17" s="136">
        <v>245</v>
      </c>
      <c r="G17" s="136">
        <v>0</v>
      </c>
      <c r="H17" s="136">
        <v>245</v>
      </c>
      <c r="I17" s="136">
        <v>182</v>
      </c>
      <c r="J17" s="136">
        <v>37</v>
      </c>
      <c r="K17" s="136">
        <v>219</v>
      </c>
      <c r="L17" s="136">
        <v>22</v>
      </c>
      <c r="M17" s="136">
        <v>0</v>
      </c>
      <c r="N17" s="136">
        <v>0</v>
      </c>
      <c r="O17" s="136">
        <v>78</v>
      </c>
      <c r="P17" s="131">
        <v>0</v>
      </c>
    </row>
    <row r="18" spans="1:16" x14ac:dyDescent="0.25">
      <c r="A18" s="143"/>
      <c r="B18" s="4" t="s">
        <v>841</v>
      </c>
      <c r="C18" s="26">
        <v>249</v>
      </c>
      <c r="D18" s="136">
        <v>123</v>
      </c>
      <c r="E18" s="136">
        <v>372</v>
      </c>
      <c r="F18" s="136">
        <v>71</v>
      </c>
      <c r="G18" s="136">
        <v>0</v>
      </c>
      <c r="H18" s="136">
        <v>71</v>
      </c>
      <c r="I18" s="136">
        <v>16</v>
      </c>
      <c r="J18" s="136">
        <v>0</v>
      </c>
      <c r="K18" s="136">
        <v>16</v>
      </c>
      <c r="L18" s="136">
        <v>4</v>
      </c>
      <c r="M18" s="136">
        <v>0</v>
      </c>
      <c r="N18" s="136">
        <v>0</v>
      </c>
      <c r="O18" s="136">
        <v>17</v>
      </c>
      <c r="P18" s="131">
        <v>0</v>
      </c>
    </row>
    <row r="19" spans="1:16" x14ac:dyDescent="0.25">
      <c r="A19" s="143"/>
      <c r="B19" s="4" t="s">
        <v>37</v>
      </c>
      <c r="C19" s="26">
        <v>0</v>
      </c>
      <c r="D19" s="136">
        <v>0</v>
      </c>
      <c r="E19" s="136">
        <v>0</v>
      </c>
      <c r="F19" s="136">
        <v>0</v>
      </c>
      <c r="G19" s="136">
        <v>0</v>
      </c>
      <c r="H19" s="136">
        <v>0</v>
      </c>
      <c r="I19" s="136">
        <v>0</v>
      </c>
      <c r="J19" s="136">
        <v>0</v>
      </c>
      <c r="K19" s="136">
        <v>0</v>
      </c>
      <c r="L19" s="136">
        <v>0</v>
      </c>
      <c r="M19" s="136">
        <v>0</v>
      </c>
      <c r="N19" s="136">
        <v>0</v>
      </c>
      <c r="O19" s="136">
        <v>0</v>
      </c>
      <c r="P19" s="131">
        <v>0</v>
      </c>
    </row>
    <row r="20" spans="1:16" x14ac:dyDescent="0.25">
      <c r="A20" s="142">
        <v>7</v>
      </c>
      <c r="B20" s="3" t="s">
        <v>25</v>
      </c>
      <c r="C20" s="23">
        <v>194</v>
      </c>
      <c r="D20" s="154">
        <v>30</v>
      </c>
      <c r="E20" s="154">
        <v>224</v>
      </c>
      <c r="F20" s="154">
        <v>119</v>
      </c>
      <c r="G20" s="154">
        <v>0</v>
      </c>
      <c r="H20" s="154">
        <v>119</v>
      </c>
      <c r="I20" s="154">
        <v>4</v>
      </c>
      <c r="J20" s="154">
        <v>0</v>
      </c>
      <c r="K20" s="154">
        <v>4</v>
      </c>
      <c r="L20" s="154">
        <v>21</v>
      </c>
      <c r="M20" s="154">
        <v>12</v>
      </c>
      <c r="N20" s="154">
        <v>0</v>
      </c>
      <c r="O20" s="154">
        <v>5</v>
      </c>
      <c r="P20" s="130">
        <v>0</v>
      </c>
    </row>
    <row r="21" spans="1:16" x14ac:dyDescent="0.25">
      <c r="A21" s="142">
        <v>8</v>
      </c>
      <c r="B21" s="3" t="s">
        <v>32</v>
      </c>
      <c r="C21" s="23">
        <v>110</v>
      </c>
      <c r="D21" s="154">
        <v>45</v>
      </c>
      <c r="E21" s="154">
        <v>155</v>
      </c>
      <c r="F21" s="154">
        <v>25</v>
      </c>
      <c r="G21" s="154">
        <v>0</v>
      </c>
      <c r="H21" s="154">
        <v>25</v>
      </c>
      <c r="I21" s="154">
        <v>7</v>
      </c>
      <c r="J21" s="154">
        <v>0</v>
      </c>
      <c r="K21" s="154">
        <v>7</v>
      </c>
      <c r="L21" s="154">
        <v>6</v>
      </c>
      <c r="M21" s="154">
        <v>0</v>
      </c>
      <c r="N21" s="154">
        <v>10</v>
      </c>
      <c r="O21" s="154">
        <v>4</v>
      </c>
      <c r="P21" s="130">
        <v>0</v>
      </c>
    </row>
    <row r="22" spans="1:16" x14ac:dyDescent="0.25">
      <c r="A22" s="142">
        <v>9</v>
      </c>
      <c r="B22" s="3" t="s">
        <v>33</v>
      </c>
      <c r="C22" s="23">
        <v>94</v>
      </c>
      <c r="D22" s="154">
        <v>121</v>
      </c>
      <c r="E22" s="154">
        <v>215</v>
      </c>
      <c r="F22" s="154">
        <v>34</v>
      </c>
      <c r="G22" s="154">
        <v>0</v>
      </c>
      <c r="H22" s="154">
        <v>34</v>
      </c>
      <c r="I22" s="154">
        <v>7</v>
      </c>
      <c r="J22" s="154">
        <v>0</v>
      </c>
      <c r="K22" s="154">
        <v>7</v>
      </c>
      <c r="L22" s="154">
        <v>1</v>
      </c>
      <c r="M22" s="154">
        <v>0</v>
      </c>
      <c r="N22" s="154">
        <v>3</v>
      </c>
      <c r="O22" s="154">
        <v>0</v>
      </c>
      <c r="P22" s="130">
        <v>0</v>
      </c>
    </row>
    <row r="23" spans="1:16" x14ac:dyDescent="0.25">
      <c r="A23" s="142">
        <v>11</v>
      </c>
      <c r="B23" s="3" t="s">
        <v>38</v>
      </c>
      <c r="C23" s="23">
        <v>94</v>
      </c>
      <c r="D23" s="154">
        <v>53</v>
      </c>
      <c r="E23" s="154">
        <v>147</v>
      </c>
      <c r="F23" s="154">
        <v>17</v>
      </c>
      <c r="G23" s="154">
        <v>0</v>
      </c>
      <c r="H23" s="154">
        <v>17</v>
      </c>
      <c r="I23" s="154">
        <v>0</v>
      </c>
      <c r="J23" s="154">
        <v>0</v>
      </c>
      <c r="K23" s="154">
        <v>0</v>
      </c>
      <c r="L23" s="154">
        <v>2</v>
      </c>
      <c r="M23" s="154">
        <v>0</v>
      </c>
      <c r="N23" s="154">
        <v>1</v>
      </c>
      <c r="O23" s="154">
        <v>2</v>
      </c>
      <c r="P23" s="130">
        <v>0</v>
      </c>
    </row>
    <row r="24" spans="1:16" x14ac:dyDescent="0.25">
      <c r="A24" s="142">
        <v>12</v>
      </c>
      <c r="B24" s="3" t="s">
        <v>904</v>
      </c>
      <c r="C24" s="23">
        <v>185</v>
      </c>
      <c r="D24" s="154">
        <v>75</v>
      </c>
      <c r="E24" s="154">
        <v>260</v>
      </c>
      <c r="F24" s="154">
        <v>26</v>
      </c>
      <c r="G24" s="154">
        <v>0</v>
      </c>
      <c r="H24" s="154">
        <v>26</v>
      </c>
      <c r="I24" s="154">
        <v>2</v>
      </c>
      <c r="J24" s="154">
        <v>2</v>
      </c>
      <c r="K24" s="154">
        <v>4</v>
      </c>
      <c r="L24" s="154">
        <v>1</v>
      </c>
      <c r="M24" s="154">
        <v>0</v>
      </c>
      <c r="N24" s="154">
        <v>11</v>
      </c>
      <c r="O24" s="154">
        <v>4</v>
      </c>
      <c r="P24" s="130">
        <v>0</v>
      </c>
    </row>
    <row r="25" spans="1:16" x14ac:dyDescent="0.25">
      <c r="A25" s="142">
        <v>13</v>
      </c>
      <c r="B25" s="3" t="s">
        <v>30</v>
      </c>
      <c r="C25" s="23">
        <v>176</v>
      </c>
      <c r="D25" s="154">
        <v>86</v>
      </c>
      <c r="E25" s="154">
        <v>262</v>
      </c>
      <c r="F25" s="154">
        <v>39</v>
      </c>
      <c r="G25" s="154">
        <v>0</v>
      </c>
      <c r="H25" s="154">
        <v>39</v>
      </c>
      <c r="I25" s="154">
        <v>12</v>
      </c>
      <c r="J25" s="154">
        <v>0</v>
      </c>
      <c r="K25" s="154">
        <v>12</v>
      </c>
      <c r="L25" s="154">
        <v>5</v>
      </c>
      <c r="M25" s="154">
        <v>0</v>
      </c>
      <c r="N25" s="154">
        <v>0</v>
      </c>
      <c r="O25" s="154">
        <v>19</v>
      </c>
      <c r="P25" s="130">
        <v>0</v>
      </c>
    </row>
    <row r="26" spans="1:16" x14ac:dyDescent="0.25">
      <c r="A26" s="142">
        <v>14</v>
      </c>
      <c r="B26" s="3" t="s">
        <v>31</v>
      </c>
      <c r="C26" s="23">
        <v>188</v>
      </c>
      <c r="D26" s="154">
        <v>98</v>
      </c>
      <c r="E26" s="154">
        <v>286</v>
      </c>
      <c r="F26" s="154">
        <v>30</v>
      </c>
      <c r="G26" s="154">
        <v>0</v>
      </c>
      <c r="H26" s="154">
        <v>30</v>
      </c>
      <c r="I26" s="154">
        <v>4</v>
      </c>
      <c r="J26" s="154">
        <v>0</v>
      </c>
      <c r="K26" s="154">
        <v>4</v>
      </c>
      <c r="L26" s="154">
        <v>5</v>
      </c>
      <c r="M26" s="154">
        <v>0</v>
      </c>
      <c r="N26" s="154">
        <v>0</v>
      </c>
      <c r="O26" s="154">
        <v>15</v>
      </c>
      <c r="P26" s="130">
        <v>0</v>
      </c>
    </row>
    <row r="27" spans="1:16" x14ac:dyDescent="0.25">
      <c r="A27" s="142">
        <v>15</v>
      </c>
      <c r="B27" s="3" t="s">
        <v>40</v>
      </c>
      <c r="C27" s="23">
        <v>213</v>
      </c>
      <c r="D27" s="154">
        <v>137</v>
      </c>
      <c r="E27" s="154">
        <v>350</v>
      </c>
      <c r="F27" s="154">
        <v>40</v>
      </c>
      <c r="G27" s="154">
        <v>0</v>
      </c>
      <c r="H27" s="154">
        <v>40</v>
      </c>
      <c r="I27" s="154">
        <v>3</v>
      </c>
      <c r="J27" s="154">
        <v>0</v>
      </c>
      <c r="K27" s="154">
        <v>3</v>
      </c>
      <c r="L27" s="154">
        <v>23</v>
      </c>
      <c r="M27" s="154">
        <v>0</v>
      </c>
      <c r="N27" s="154">
        <v>0</v>
      </c>
      <c r="O27" s="154">
        <v>10</v>
      </c>
      <c r="P27" s="130">
        <v>0</v>
      </c>
    </row>
    <row r="28" spans="1:16" x14ac:dyDescent="0.25">
      <c r="A28" s="142">
        <v>16</v>
      </c>
      <c r="B28" s="3" t="s">
        <v>27</v>
      </c>
      <c r="C28" s="23">
        <v>653</v>
      </c>
      <c r="D28" s="154">
        <v>436</v>
      </c>
      <c r="E28" s="154">
        <v>1089</v>
      </c>
      <c r="F28" s="154">
        <v>97</v>
      </c>
      <c r="G28" s="154">
        <v>0</v>
      </c>
      <c r="H28" s="154">
        <v>97</v>
      </c>
      <c r="I28" s="154">
        <v>16</v>
      </c>
      <c r="J28" s="154">
        <v>0</v>
      </c>
      <c r="K28" s="154">
        <v>16</v>
      </c>
      <c r="L28" s="154">
        <v>102</v>
      </c>
      <c r="M28" s="154">
        <v>33</v>
      </c>
      <c r="N28" s="154">
        <v>1</v>
      </c>
      <c r="O28" s="154">
        <v>54</v>
      </c>
      <c r="P28" s="130">
        <v>0</v>
      </c>
    </row>
    <row r="29" spans="1:16" x14ac:dyDescent="0.25">
      <c r="A29" s="142">
        <v>18</v>
      </c>
      <c r="B29" s="3" t="s">
        <v>550</v>
      </c>
      <c r="C29" s="23">
        <v>0</v>
      </c>
      <c r="D29" s="154">
        <v>0</v>
      </c>
      <c r="E29" s="154">
        <v>0</v>
      </c>
      <c r="F29" s="154">
        <v>0</v>
      </c>
      <c r="G29" s="154">
        <v>0</v>
      </c>
      <c r="H29" s="154">
        <v>0</v>
      </c>
      <c r="I29" s="154">
        <v>0</v>
      </c>
      <c r="J29" s="154">
        <v>0</v>
      </c>
      <c r="K29" s="154">
        <v>0</v>
      </c>
      <c r="L29" s="154">
        <v>0</v>
      </c>
      <c r="M29" s="154">
        <v>0</v>
      </c>
      <c r="N29" s="154">
        <v>0</v>
      </c>
      <c r="O29" s="154">
        <v>0</v>
      </c>
      <c r="P29" s="130">
        <v>0</v>
      </c>
    </row>
    <row r="30" spans="1:16" x14ac:dyDescent="0.25">
      <c r="A30" s="6" t="s">
        <v>1128</v>
      </c>
      <c r="B30" s="7"/>
      <c r="C30" s="29">
        <v>3983</v>
      </c>
      <c r="D30" s="155">
        <v>2197</v>
      </c>
      <c r="E30" s="155">
        <v>6180</v>
      </c>
      <c r="F30" s="155">
        <v>953</v>
      </c>
      <c r="G30" s="155">
        <v>0</v>
      </c>
      <c r="H30" s="155">
        <v>953</v>
      </c>
      <c r="I30" s="155">
        <v>342</v>
      </c>
      <c r="J30" s="155">
        <v>48</v>
      </c>
      <c r="K30" s="155">
        <v>390</v>
      </c>
      <c r="L30" s="155">
        <v>235</v>
      </c>
      <c r="M30" s="155">
        <v>64</v>
      </c>
      <c r="N30" s="155">
        <v>64</v>
      </c>
      <c r="O30" s="155">
        <v>276</v>
      </c>
      <c r="P30" s="132">
        <v>0</v>
      </c>
    </row>
  </sheetData>
  <mergeCells count="7">
    <mergeCell ref="O5:O7"/>
    <mergeCell ref="P5:P7"/>
    <mergeCell ref="F5:K6"/>
    <mergeCell ref="C5:E7"/>
    <mergeCell ref="L5:L7"/>
    <mergeCell ref="M5:M7"/>
    <mergeCell ref="N5:N7"/>
  </mergeCells>
  <phoneticPr fontId="3" type="noConversion"/>
  <printOptions horizontalCentered="1"/>
  <pageMargins left="0.39370078740157483" right="0.39370078740157483" top="1.3779527559055118" bottom="0.98425196850393704" header="0.70866141732283472" footer="0.51181102362204722"/>
  <pageSetup paperSize="5" scale="95" orientation="landscape" r:id="rId2"/>
  <headerFooter alignWithMargins="0">
    <oddHeader>&amp;C&amp;"Arial,Gras"&amp;11MINISTÈRE DE LA SANTÉ ET DES SERVICES SOCIAUX&amp;"Arial,Normal"
RAPPORTS STATISTIQUES ANNUELS DES CENTRES JEUNESSE (missions CPEJ et CRJDA/MDA)&amp;R&amp;"Arial,Gras"&amp;11Année
2011-2012</oddHeader>
    <oddFooter>&amp;L&amp;"Arial,Italique"&amp;9Direction des jeunes et des familles&amp;C&amp;"Arial,Italique"&amp;9Page &amp;P de &amp;N&amp;R&amp;"Arial,Italique"&amp;9&amp;A</oddFooter>
  </headerFooter>
</worksheet>
</file>

<file path=xl/worksheets/sheet8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tabColor indexed="34"/>
  </sheetPr>
  <dimension ref="A1:P28"/>
  <sheetViews>
    <sheetView view="pageLayout" topLeftCell="A9" zoomScaleNormal="75" workbookViewId="0">
      <selection activeCell="H6" sqref="H6"/>
    </sheetView>
  </sheetViews>
  <sheetFormatPr baseColWidth="10" defaultRowHeight="13.2" x14ac:dyDescent="0.25"/>
  <cols>
    <col min="1" max="1" width="9.6640625" customWidth="1"/>
    <col min="2" max="2" width="62.6640625" customWidth="1"/>
    <col min="3" max="14" width="15.6640625" customWidth="1"/>
    <col min="15" max="15" width="11.6640625" customWidth="1"/>
  </cols>
  <sheetData>
    <row r="1" spans="1:16" x14ac:dyDescent="0.25">
      <c r="A1" s="1" t="s">
        <v>1082</v>
      </c>
    </row>
    <row r="2" spans="1:16" x14ac:dyDescent="0.25">
      <c r="A2" s="1" t="s">
        <v>948</v>
      </c>
      <c r="N2" s="223"/>
      <c r="O2" s="223"/>
      <c r="P2" s="223"/>
    </row>
    <row r="3" spans="1:16" ht="15" customHeight="1" x14ac:dyDescent="0.25">
      <c r="I3" s="265"/>
      <c r="J3" s="265"/>
      <c r="K3" s="265"/>
      <c r="L3" s="265"/>
      <c r="M3" s="265"/>
      <c r="N3" s="264"/>
      <c r="O3" s="223"/>
      <c r="P3" s="223"/>
    </row>
    <row r="4" spans="1:16" s="70" customFormat="1" ht="15" customHeight="1" x14ac:dyDescent="0.25">
      <c r="A4" s="206" t="s">
        <v>838</v>
      </c>
      <c r="B4" s="293" t="s">
        <v>839</v>
      </c>
      <c r="C4" s="98" t="s">
        <v>808</v>
      </c>
      <c r="D4" s="99"/>
      <c r="E4" s="99"/>
      <c r="F4" s="99"/>
      <c r="G4" s="99"/>
      <c r="H4" s="100"/>
      <c r="I4" s="268"/>
      <c r="J4" s="268"/>
      <c r="K4" s="268"/>
      <c r="L4" s="268"/>
      <c r="M4" s="268"/>
      <c r="N4" s="268"/>
      <c r="O4" s="78"/>
      <c r="P4" s="225"/>
    </row>
    <row r="5" spans="1:16" ht="45" customHeight="1" x14ac:dyDescent="0.25">
      <c r="C5" s="229" t="s">
        <v>812</v>
      </c>
      <c r="D5" s="229" t="s">
        <v>813</v>
      </c>
      <c r="E5" s="250" t="s">
        <v>814</v>
      </c>
      <c r="F5" s="251" t="s">
        <v>815</v>
      </c>
      <c r="G5" s="275" t="s">
        <v>810</v>
      </c>
      <c r="H5" s="276" t="s">
        <v>638</v>
      </c>
      <c r="I5" s="266"/>
      <c r="J5" s="266"/>
      <c r="K5" s="266"/>
      <c r="L5" s="267"/>
      <c r="M5" s="266"/>
      <c r="N5" s="226"/>
      <c r="O5" s="224"/>
      <c r="P5" s="223"/>
    </row>
    <row r="6" spans="1:16" s="141" customFormat="1" hidden="1" x14ac:dyDescent="0.25">
      <c r="A6" s="3"/>
      <c r="B6" s="5"/>
      <c r="C6" s="2" t="s">
        <v>575</v>
      </c>
      <c r="D6" s="5"/>
      <c r="E6" s="5"/>
      <c r="F6" s="193"/>
      <c r="G6" s="193"/>
      <c r="H6" s="269"/>
      <c r="I6" s="265"/>
      <c r="J6" s="265"/>
      <c r="K6" s="265"/>
      <c r="L6" s="265"/>
      <c r="M6" s="265"/>
      <c r="N6" s="264"/>
      <c r="O6" s="223"/>
      <c r="P6" s="224"/>
    </row>
    <row r="7" spans="1:16" ht="15" customHeight="1" x14ac:dyDescent="0.25">
      <c r="A7" s="228" t="s">
        <v>766</v>
      </c>
      <c r="B7" s="228" t="s">
        <v>767</v>
      </c>
      <c r="C7" s="212" t="s">
        <v>804</v>
      </c>
      <c r="D7" s="212" t="s">
        <v>805</v>
      </c>
      <c r="E7" s="212" t="s">
        <v>806</v>
      </c>
      <c r="F7" s="212" t="s">
        <v>807</v>
      </c>
      <c r="G7" s="212" t="s">
        <v>935</v>
      </c>
      <c r="H7" s="175" t="s">
        <v>936</v>
      </c>
      <c r="I7" s="265"/>
      <c r="J7" s="265"/>
      <c r="K7" s="265"/>
      <c r="L7" s="265"/>
      <c r="M7" s="265"/>
      <c r="N7" s="264"/>
      <c r="O7" s="223"/>
      <c r="P7" s="223"/>
    </row>
    <row r="8" spans="1:16" x14ac:dyDescent="0.25">
      <c r="A8" s="142">
        <v>1</v>
      </c>
      <c r="B8" s="3" t="s">
        <v>26</v>
      </c>
      <c r="C8" s="23">
        <v>3</v>
      </c>
      <c r="D8" s="154">
        <v>1</v>
      </c>
      <c r="E8" s="154">
        <v>96</v>
      </c>
      <c r="F8" s="154">
        <v>52</v>
      </c>
      <c r="G8" s="154">
        <v>357</v>
      </c>
      <c r="H8" s="271">
        <v>141</v>
      </c>
      <c r="I8" s="265"/>
      <c r="J8" s="265"/>
      <c r="K8" s="265"/>
      <c r="L8" s="265"/>
      <c r="M8" s="265"/>
      <c r="N8" s="264"/>
      <c r="O8" s="223"/>
      <c r="P8" s="223"/>
    </row>
    <row r="9" spans="1:16" x14ac:dyDescent="0.25">
      <c r="A9" s="142">
        <v>2</v>
      </c>
      <c r="B9" s="3" t="s">
        <v>28</v>
      </c>
      <c r="C9" s="23">
        <v>8</v>
      </c>
      <c r="D9" s="154">
        <v>1</v>
      </c>
      <c r="E9" s="154">
        <v>258</v>
      </c>
      <c r="F9" s="154">
        <v>93</v>
      </c>
      <c r="G9" s="154">
        <v>827</v>
      </c>
      <c r="H9" s="272">
        <v>329</v>
      </c>
      <c r="I9" s="265"/>
      <c r="J9" s="265"/>
      <c r="K9" s="265"/>
      <c r="L9" s="265"/>
      <c r="M9" s="265"/>
      <c r="N9" s="265"/>
    </row>
    <row r="10" spans="1:16" x14ac:dyDescent="0.25">
      <c r="A10" s="142">
        <v>3</v>
      </c>
      <c r="B10" s="3" t="s">
        <v>34</v>
      </c>
      <c r="C10" s="23">
        <v>7</v>
      </c>
      <c r="D10" s="154">
        <v>2</v>
      </c>
      <c r="E10" s="154">
        <v>288</v>
      </c>
      <c r="F10" s="154">
        <v>177</v>
      </c>
      <c r="G10" s="154">
        <v>1005</v>
      </c>
      <c r="H10" s="272">
        <v>372</v>
      </c>
      <c r="I10" s="265"/>
      <c r="J10" s="265"/>
      <c r="K10" s="265"/>
      <c r="L10" s="265"/>
      <c r="M10" s="265"/>
      <c r="N10" s="265"/>
    </row>
    <row r="11" spans="1:16" x14ac:dyDescent="0.25">
      <c r="A11" s="142">
        <v>4</v>
      </c>
      <c r="B11" s="3" t="s">
        <v>549</v>
      </c>
      <c r="C11" s="23">
        <v>6</v>
      </c>
      <c r="D11" s="154">
        <v>2</v>
      </c>
      <c r="E11" s="154">
        <v>303</v>
      </c>
      <c r="F11" s="154">
        <v>140</v>
      </c>
      <c r="G11" s="154">
        <v>1041</v>
      </c>
      <c r="H11" s="272">
        <v>376</v>
      </c>
      <c r="I11" s="265"/>
      <c r="J11" s="265"/>
      <c r="K11" s="265"/>
      <c r="L11" s="265"/>
      <c r="M11" s="265"/>
      <c r="N11" s="265"/>
    </row>
    <row r="12" spans="1:16" x14ac:dyDescent="0.25">
      <c r="A12" s="142">
        <v>5</v>
      </c>
      <c r="B12" s="3" t="s">
        <v>29</v>
      </c>
      <c r="C12" s="23">
        <v>5</v>
      </c>
      <c r="D12" s="154">
        <v>0</v>
      </c>
      <c r="E12" s="154">
        <v>191</v>
      </c>
      <c r="F12" s="154">
        <v>101</v>
      </c>
      <c r="G12" s="154">
        <v>636</v>
      </c>
      <c r="H12" s="272">
        <v>200</v>
      </c>
    </row>
    <row r="13" spans="1:16" x14ac:dyDescent="0.25">
      <c r="A13" s="143"/>
      <c r="B13" s="4" t="s">
        <v>36</v>
      </c>
      <c r="C13" s="26">
        <v>0</v>
      </c>
      <c r="D13" s="136">
        <v>0</v>
      </c>
      <c r="E13" s="136">
        <v>0</v>
      </c>
      <c r="F13" s="136">
        <v>0</v>
      </c>
      <c r="G13" s="136">
        <v>0</v>
      </c>
      <c r="H13" s="273">
        <v>0</v>
      </c>
    </row>
    <row r="14" spans="1:16" x14ac:dyDescent="0.25">
      <c r="A14" s="142">
        <v>6</v>
      </c>
      <c r="B14" s="3" t="s">
        <v>39</v>
      </c>
      <c r="C14" s="23">
        <v>0</v>
      </c>
      <c r="D14" s="154">
        <v>0</v>
      </c>
      <c r="E14" s="154">
        <v>0</v>
      </c>
      <c r="F14" s="154">
        <v>0</v>
      </c>
      <c r="G14" s="154">
        <v>0</v>
      </c>
      <c r="H14" s="272">
        <v>0</v>
      </c>
    </row>
    <row r="15" spans="1:16" x14ac:dyDescent="0.25">
      <c r="A15" s="143"/>
      <c r="B15" s="4" t="s">
        <v>35</v>
      </c>
      <c r="C15" s="26">
        <v>9</v>
      </c>
      <c r="D15" s="136">
        <v>1</v>
      </c>
      <c r="E15" s="136">
        <v>780</v>
      </c>
      <c r="F15" s="136">
        <v>157</v>
      </c>
      <c r="G15" s="136">
        <v>2675</v>
      </c>
      <c r="H15" s="273">
        <v>942</v>
      </c>
    </row>
    <row r="16" spans="1:16" x14ac:dyDescent="0.25">
      <c r="A16" s="143"/>
      <c r="B16" s="4" t="s">
        <v>841</v>
      </c>
      <c r="C16" s="26">
        <v>4</v>
      </c>
      <c r="D16" s="136">
        <v>1</v>
      </c>
      <c r="E16" s="136">
        <v>272</v>
      </c>
      <c r="F16" s="136">
        <v>47</v>
      </c>
      <c r="G16" s="136">
        <v>804</v>
      </c>
      <c r="H16" s="273">
        <v>296</v>
      </c>
    </row>
    <row r="17" spans="1:8" x14ac:dyDescent="0.25">
      <c r="A17" s="143"/>
      <c r="B17" s="4" t="s">
        <v>37</v>
      </c>
      <c r="C17" s="26">
        <v>0</v>
      </c>
      <c r="D17" s="136">
        <v>0</v>
      </c>
      <c r="E17" s="136">
        <v>0</v>
      </c>
      <c r="F17" s="136">
        <v>0</v>
      </c>
      <c r="G17" s="136">
        <v>0</v>
      </c>
      <c r="H17" s="273">
        <v>0</v>
      </c>
    </row>
    <row r="18" spans="1:8" x14ac:dyDescent="0.25">
      <c r="A18" s="142">
        <v>7</v>
      </c>
      <c r="B18" s="3" t="s">
        <v>25</v>
      </c>
      <c r="C18" s="23">
        <v>2</v>
      </c>
      <c r="D18" s="154">
        <v>1</v>
      </c>
      <c r="E18" s="154">
        <v>185</v>
      </c>
      <c r="F18" s="154">
        <v>56</v>
      </c>
      <c r="G18" s="154">
        <v>629</v>
      </c>
      <c r="H18" s="272">
        <v>237</v>
      </c>
    </row>
    <row r="19" spans="1:8" x14ac:dyDescent="0.25">
      <c r="A19" s="142">
        <v>8</v>
      </c>
      <c r="B19" s="3" t="s">
        <v>32</v>
      </c>
      <c r="C19" s="23">
        <v>5</v>
      </c>
      <c r="D19" s="154">
        <v>0</v>
      </c>
      <c r="E19" s="154">
        <v>118</v>
      </c>
      <c r="F19" s="154">
        <v>30</v>
      </c>
      <c r="G19" s="154">
        <v>360</v>
      </c>
      <c r="H19" s="272">
        <v>157</v>
      </c>
    </row>
    <row r="20" spans="1:8" x14ac:dyDescent="0.25">
      <c r="A20" s="142">
        <v>9</v>
      </c>
      <c r="B20" s="3" t="s">
        <v>33</v>
      </c>
      <c r="C20" s="23">
        <v>1</v>
      </c>
      <c r="D20" s="154">
        <v>0</v>
      </c>
      <c r="E20" s="154">
        <v>126</v>
      </c>
      <c r="F20" s="154">
        <v>17</v>
      </c>
      <c r="G20" s="154">
        <v>404</v>
      </c>
      <c r="H20" s="272">
        <v>148</v>
      </c>
    </row>
    <row r="21" spans="1:8" x14ac:dyDescent="0.25">
      <c r="A21" s="142">
        <v>11</v>
      </c>
      <c r="B21" s="3" t="s">
        <v>38</v>
      </c>
      <c r="C21" s="23">
        <v>0</v>
      </c>
      <c r="D21" s="154">
        <v>1</v>
      </c>
      <c r="E21" s="154">
        <v>111</v>
      </c>
      <c r="F21" s="154">
        <v>12</v>
      </c>
      <c r="G21" s="154">
        <v>293</v>
      </c>
      <c r="H21" s="272">
        <v>122</v>
      </c>
    </row>
    <row r="22" spans="1:8" x14ac:dyDescent="0.25">
      <c r="A22" s="142">
        <v>12</v>
      </c>
      <c r="B22" s="3" t="s">
        <v>904</v>
      </c>
      <c r="C22" s="23">
        <v>7</v>
      </c>
      <c r="D22" s="154">
        <v>0</v>
      </c>
      <c r="E22" s="154">
        <v>196</v>
      </c>
      <c r="F22" s="154">
        <v>132</v>
      </c>
      <c r="G22" s="154">
        <v>641</v>
      </c>
      <c r="H22" s="272">
        <v>239</v>
      </c>
    </row>
    <row r="23" spans="1:8" x14ac:dyDescent="0.25">
      <c r="A23" s="142">
        <v>13</v>
      </c>
      <c r="B23" s="3" t="s">
        <v>30</v>
      </c>
      <c r="C23" s="23">
        <v>6</v>
      </c>
      <c r="D23" s="154">
        <v>1</v>
      </c>
      <c r="E23" s="154">
        <v>169</v>
      </c>
      <c r="F23" s="154">
        <v>29</v>
      </c>
      <c r="G23" s="154">
        <v>542</v>
      </c>
      <c r="H23" s="272">
        <v>215</v>
      </c>
    </row>
    <row r="24" spans="1:8" x14ac:dyDescent="0.25">
      <c r="A24" s="142">
        <v>14</v>
      </c>
      <c r="B24" s="3" t="s">
        <v>31</v>
      </c>
      <c r="C24" s="23">
        <v>5</v>
      </c>
      <c r="D24" s="154">
        <v>1</v>
      </c>
      <c r="E24" s="154">
        <v>182</v>
      </c>
      <c r="F24" s="154">
        <v>89</v>
      </c>
      <c r="G24" s="154">
        <v>617</v>
      </c>
      <c r="H24" s="272">
        <v>237</v>
      </c>
    </row>
    <row r="25" spans="1:8" x14ac:dyDescent="0.25">
      <c r="A25" s="142">
        <v>15</v>
      </c>
      <c r="B25" s="3" t="s">
        <v>40</v>
      </c>
      <c r="C25" s="23">
        <v>10</v>
      </c>
      <c r="D25" s="154">
        <v>3</v>
      </c>
      <c r="E25" s="154">
        <v>190</v>
      </c>
      <c r="F25" s="154">
        <v>127</v>
      </c>
      <c r="G25" s="154">
        <v>756</v>
      </c>
      <c r="H25" s="272">
        <v>297</v>
      </c>
    </row>
    <row r="26" spans="1:8" x14ac:dyDescent="0.25">
      <c r="A26" s="142">
        <v>16</v>
      </c>
      <c r="B26" s="3" t="s">
        <v>27</v>
      </c>
      <c r="C26" s="23">
        <v>22</v>
      </c>
      <c r="D26" s="154">
        <v>0</v>
      </c>
      <c r="E26" s="154">
        <v>727</v>
      </c>
      <c r="F26" s="154">
        <v>122</v>
      </c>
      <c r="G26" s="154">
        <v>2263</v>
      </c>
      <c r="H26" s="272">
        <v>1001</v>
      </c>
    </row>
    <row r="27" spans="1:8" x14ac:dyDescent="0.25">
      <c r="A27" s="142">
        <v>18</v>
      </c>
      <c r="B27" s="3" t="s">
        <v>550</v>
      </c>
      <c r="C27" s="23">
        <v>0</v>
      </c>
      <c r="D27" s="154">
        <v>4</v>
      </c>
      <c r="E27" s="154">
        <v>0</v>
      </c>
      <c r="F27" s="154">
        <v>0</v>
      </c>
      <c r="G27" s="154">
        <v>4</v>
      </c>
      <c r="H27" s="272">
        <v>0</v>
      </c>
    </row>
    <row r="28" spans="1:8" x14ac:dyDescent="0.25">
      <c r="A28" s="6" t="s">
        <v>1128</v>
      </c>
      <c r="B28" s="7"/>
      <c r="C28" s="29">
        <v>100</v>
      </c>
      <c r="D28" s="155">
        <v>19</v>
      </c>
      <c r="E28" s="155">
        <v>4192</v>
      </c>
      <c r="F28" s="270">
        <v>1381</v>
      </c>
      <c r="G28" s="270">
        <v>13854</v>
      </c>
      <c r="H28" s="274">
        <v>5309</v>
      </c>
    </row>
  </sheetData>
  <phoneticPr fontId="3" type="noConversion"/>
  <printOptions horizontalCentered="1"/>
  <pageMargins left="0.39370078740157483" right="0.39370078740157483" top="1.3779527559055118" bottom="0.98425196850393704" header="0.70866141732283472" footer="0.51181102362204722"/>
  <pageSetup paperSize="5" scale="95" orientation="landscape" r:id="rId2"/>
  <headerFooter alignWithMargins="0">
    <oddHeader>&amp;C&amp;"Arial,Gras"&amp;11MINISTÈRE DE LA SANTÉ ET DES SERVICES SOCIAUX&amp;"Arial,Normal"
RAPPORTS STATISTIQUES ANNUELS DES CENTRES JEUNESSE (missions CPEJ et CRJDA/MDA)&amp;R&amp;"Arial,Gras"&amp;11Année
2011-2012</oddHeader>
    <oddFooter>&amp;L&amp;"Arial,Italique"&amp;9Direction des jeunes et des familles&amp;C&amp;"Arial,Italique"&amp;9Page &amp;P de &amp;N&amp;R&amp;"Arial,Italique"&amp;9&amp;A</oddFooter>
  </headerFooter>
  <colBreaks count="1" manualBreakCount="1">
    <brk id="8" max="1048575" man="1"/>
  </colBreaks>
</worksheet>
</file>

<file path=xl/worksheets/sheet8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36"/>
  <sheetViews>
    <sheetView view="pageLayout" topLeftCell="C1" zoomScaleNormal="75" workbookViewId="0">
      <selection activeCell="H6" sqref="H6"/>
    </sheetView>
  </sheetViews>
  <sheetFormatPr baseColWidth="10" defaultRowHeight="13.2" x14ac:dyDescent="0.25"/>
  <cols>
    <col min="2" max="2" width="22.5546875" customWidth="1"/>
    <col min="3" max="3" width="66.88671875" bestFit="1" customWidth="1"/>
  </cols>
  <sheetData>
    <row r="1" spans="1:16" s="75" customFormat="1" x14ac:dyDescent="0.25">
      <c r="B1" s="77" t="s">
        <v>1459</v>
      </c>
      <c r="D1" s="170"/>
    </row>
    <row r="2" spans="1:16" ht="12.9" customHeight="1" x14ac:dyDescent="0.3">
      <c r="A2" s="322" t="s">
        <v>838</v>
      </c>
      <c r="B2" s="322" t="s">
        <v>768</v>
      </c>
      <c r="C2" s="322" t="s">
        <v>767</v>
      </c>
      <c r="D2" s="322" t="s">
        <v>766</v>
      </c>
      <c r="E2" s="322" t="s">
        <v>925</v>
      </c>
      <c r="F2" s="322" t="s">
        <v>926</v>
      </c>
      <c r="G2" s="322" t="s">
        <v>522</v>
      </c>
      <c r="H2" s="322" t="s">
        <v>523</v>
      </c>
      <c r="I2" s="322" t="s">
        <v>524</v>
      </c>
      <c r="J2" s="322" t="s">
        <v>525</v>
      </c>
      <c r="K2" s="322" t="s">
        <v>927</v>
      </c>
      <c r="L2" s="322" t="s">
        <v>928</v>
      </c>
      <c r="M2" s="322" t="s">
        <v>929</v>
      </c>
      <c r="N2" s="322" t="s">
        <v>930</v>
      </c>
      <c r="O2" s="322" t="s">
        <v>931</v>
      </c>
      <c r="P2" s="322" t="s">
        <v>932</v>
      </c>
    </row>
    <row r="3" spans="1:16" ht="12.9" customHeight="1" x14ac:dyDescent="0.3">
      <c r="A3" s="372" t="s">
        <v>840</v>
      </c>
      <c r="B3" s="372" t="s">
        <v>747</v>
      </c>
      <c r="C3" s="372" t="s">
        <v>26</v>
      </c>
      <c r="D3" s="373">
        <v>1</v>
      </c>
      <c r="E3" s="373">
        <v>0</v>
      </c>
      <c r="F3" s="373">
        <v>0</v>
      </c>
      <c r="G3" s="373">
        <v>0</v>
      </c>
      <c r="H3" s="373">
        <v>0</v>
      </c>
      <c r="I3" s="373">
        <v>0</v>
      </c>
      <c r="J3" s="373">
        <v>0</v>
      </c>
      <c r="K3" s="373">
        <v>0</v>
      </c>
      <c r="L3" s="373">
        <v>0</v>
      </c>
      <c r="M3" s="373">
        <v>0</v>
      </c>
      <c r="N3" s="373">
        <v>0</v>
      </c>
      <c r="O3" s="373">
        <v>0</v>
      </c>
      <c r="P3" s="373">
        <v>0</v>
      </c>
    </row>
    <row r="4" spans="1:16" ht="12.9" customHeight="1" x14ac:dyDescent="0.3">
      <c r="A4" s="372" t="s">
        <v>840</v>
      </c>
      <c r="B4" s="372" t="s">
        <v>749</v>
      </c>
      <c r="C4" s="372" t="s">
        <v>28</v>
      </c>
      <c r="D4" s="373">
        <v>2</v>
      </c>
      <c r="E4" s="373">
        <v>0</v>
      </c>
      <c r="F4" s="373">
        <v>0</v>
      </c>
      <c r="G4" s="373">
        <v>0</v>
      </c>
      <c r="H4" s="373">
        <v>1</v>
      </c>
      <c r="I4" s="373">
        <v>0</v>
      </c>
      <c r="J4" s="373">
        <v>0</v>
      </c>
      <c r="K4" s="373">
        <v>1</v>
      </c>
      <c r="L4" s="373">
        <v>0</v>
      </c>
      <c r="M4" s="373">
        <v>0</v>
      </c>
      <c r="N4" s="373">
        <v>0</v>
      </c>
      <c r="O4" s="373">
        <v>2</v>
      </c>
      <c r="P4" s="373">
        <v>1</v>
      </c>
    </row>
    <row r="5" spans="1:16" ht="12.9" customHeight="1" x14ac:dyDescent="0.3">
      <c r="A5" s="372" t="s">
        <v>840</v>
      </c>
      <c r="B5" s="372" t="s">
        <v>757</v>
      </c>
      <c r="C5" s="372" t="s">
        <v>34</v>
      </c>
      <c r="D5" s="373">
        <v>3</v>
      </c>
      <c r="E5" s="373">
        <v>0</v>
      </c>
      <c r="F5" s="373">
        <v>0</v>
      </c>
      <c r="G5" s="373">
        <v>0</v>
      </c>
      <c r="H5" s="373">
        <v>1</v>
      </c>
      <c r="I5" s="373">
        <v>1</v>
      </c>
      <c r="J5" s="373">
        <v>0</v>
      </c>
      <c r="K5" s="373">
        <v>0</v>
      </c>
      <c r="L5" s="373">
        <v>0</v>
      </c>
      <c r="M5" s="373">
        <v>0</v>
      </c>
      <c r="N5" s="373">
        <v>0</v>
      </c>
      <c r="O5" s="373">
        <v>2</v>
      </c>
      <c r="P5" s="373">
        <v>1</v>
      </c>
    </row>
    <row r="6" spans="1:16" ht="12.9" customHeight="1" x14ac:dyDescent="0.3">
      <c r="A6" s="372" t="s">
        <v>840</v>
      </c>
      <c r="B6" s="372" t="s">
        <v>752</v>
      </c>
      <c r="C6" s="372" t="s">
        <v>549</v>
      </c>
      <c r="D6" s="373">
        <v>4</v>
      </c>
      <c r="E6" s="373">
        <v>0</v>
      </c>
      <c r="F6" s="373">
        <v>0</v>
      </c>
      <c r="G6" s="373">
        <v>0</v>
      </c>
      <c r="H6" s="373">
        <v>0</v>
      </c>
      <c r="I6" s="373">
        <v>0</v>
      </c>
      <c r="J6" s="373">
        <v>0</v>
      </c>
      <c r="K6" s="373">
        <v>2</v>
      </c>
      <c r="L6" s="373">
        <v>0</v>
      </c>
      <c r="M6" s="373">
        <v>0</v>
      </c>
      <c r="N6" s="373">
        <v>0</v>
      </c>
      <c r="O6" s="373">
        <v>2</v>
      </c>
      <c r="P6" s="373">
        <v>2</v>
      </c>
    </row>
    <row r="7" spans="1:16" ht="12.9" customHeight="1" x14ac:dyDescent="0.3">
      <c r="A7" s="372" t="s">
        <v>840</v>
      </c>
      <c r="B7" s="372" t="s">
        <v>759</v>
      </c>
      <c r="C7" s="372" t="s">
        <v>841</v>
      </c>
      <c r="D7" s="373">
        <v>6</v>
      </c>
      <c r="E7" s="373">
        <v>0</v>
      </c>
      <c r="F7" s="373">
        <v>0</v>
      </c>
      <c r="G7" s="373">
        <v>0</v>
      </c>
      <c r="H7" s="373">
        <v>0</v>
      </c>
      <c r="I7" s="373">
        <v>0</v>
      </c>
      <c r="J7" s="373">
        <v>0</v>
      </c>
      <c r="K7" s="373">
        <v>0</v>
      </c>
      <c r="L7" s="373">
        <v>0</v>
      </c>
      <c r="M7" s="373">
        <v>0</v>
      </c>
      <c r="N7" s="373">
        <v>0</v>
      </c>
      <c r="O7" s="373">
        <v>0</v>
      </c>
      <c r="P7" s="373">
        <v>0</v>
      </c>
    </row>
    <row r="8" spans="1:16" ht="12.9" customHeight="1" x14ac:dyDescent="0.3">
      <c r="A8" s="372" t="s">
        <v>840</v>
      </c>
      <c r="B8" s="372" t="s">
        <v>761</v>
      </c>
      <c r="C8" s="372" t="s">
        <v>37</v>
      </c>
      <c r="D8" s="373">
        <v>6</v>
      </c>
      <c r="E8" s="372" t="s">
        <v>41</v>
      </c>
      <c r="F8" s="372" t="s">
        <v>41</v>
      </c>
      <c r="G8" s="372" t="s">
        <v>41</v>
      </c>
      <c r="H8" s="372" t="s">
        <v>41</v>
      </c>
      <c r="I8" s="372" t="s">
        <v>41</v>
      </c>
      <c r="J8" s="372" t="s">
        <v>41</v>
      </c>
      <c r="K8" s="372" t="s">
        <v>41</v>
      </c>
      <c r="L8" s="372" t="s">
        <v>41</v>
      </c>
      <c r="M8" s="372" t="s">
        <v>41</v>
      </c>
      <c r="N8" s="372" t="s">
        <v>41</v>
      </c>
      <c r="O8" s="372" t="s">
        <v>41</v>
      </c>
      <c r="P8" s="372" t="s">
        <v>41</v>
      </c>
    </row>
    <row r="9" spans="1:16" ht="12.9" customHeight="1" x14ac:dyDescent="0.3">
      <c r="A9" s="372" t="s">
        <v>840</v>
      </c>
      <c r="B9" s="372" t="s">
        <v>746</v>
      </c>
      <c r="C9" s="372" t="s">
        <v>25</v>
      </c>
      <c r="D9" s="373">
        <v>7</v>
      </c>
      <c r="E9" s="373">
        <v>0</v>
      </c>
      <c r="F9" s="373">
        <v>0</v>
      </c>
      <c r="G9" s="373">
        <v>0</v>
      </c>
      <c r="H9" s="373">
        <v>0</v>
      </c>
      <c r="I9" s="373">
        <v>0</v>
      </c>
      <c r="J9" s="373">
        <v>0</v>
      </c>
      <c r="K9" s="373">
        <v>6</v>
      </c>
      <c r="L9" s="373">
        <v>0</v>
      </c>
      <c r="M9" s="373">
        <v>0</v>
      </c>
      <c r="N9" s="373">
        <v>0</v>
      </c>
      <c r="O9" s="373">
        <v>6</v>
      </c>
      <c r="P9" s="373">
        <v>5</v>
      </c>
    </row>
    <row r="10" spans="1:16" ht="12.9" customHeight="1" x14ac:dyDescent="0.3">
      <c r="A10" s="372" t="s">
        <v>840</v>
      </c>
      <c r="B10" s="372" t="s">
        <v>754</v>
      </c>
      <c r="C10" s="372" t="s">
        <v>32</v>
      </c>
      <c r="D10" s="373">
        <v>8</v>
      </c>
      <c r="E10" s="373">
        <v>0</v>
      </c>
      <c r="F10" s="373">
        <v>0</v>
      </c>
      <c r="G10" s="373">
        <v>0</v>
      </c>
      <c r="H10" s="373">
        <v>0</v>
      </c>
      <c r="I10" s="373">
        <v>2</v>
      </c>
      <c r="J10" s="373">
        <v>0</v>
      </c>
      <c r="K10" s="373">
        <v>9</v>
      </c>
      <c r="L10" s="373">
        <v>0</v>
      </c>
      <c r="M10" s="373">
        <v>1</v>
      </c>
      <c r="N10" s="373">
        <v>0</v>
      </c>
      <c r="O10" s="373">
        <v>12</v>
      </c>
      <c r="P10" s="373">
        <v>10</v>
      </c>
    </row>
    <row r="11" spans="1:16" ht="12.9" customHeight="1" x14ac:dyDescent="0.3">
      <c r="A11" s="372" t="s">
        <v>840</v>
      </c>
      <c r="B11" s="372" t="s">
        <v>756</v>
      </c>
      <c r="C11" s="372" t="s">
        <v>33</v>
      </c>
      <c r="D11" s="373">
        <v>9</v>
      </c>
      <c r="E11" s="373">
        <v>0</v>
      </c>
      <c r="F11" s="373">
        <v>0</v>
      </c>
      <c r="G11" s="373">
        <v>0</v>
      </c>
      <c r="H11" s="373">
        <v>0</v>
      </c>
      <c r="I11" s="373">
        <v>0</v>
      </c>
      <c r="J11" s="373">
        <v>0</v>
      </c>
      <c r="K11" s="373">
        <v>2</v>
      </c>
      <c r="L11" s="373">
        <v>3</v>
      </c>
      <c r="M11" s="373">
        <v>1</v>
      </c>
      <c r="N11" s="373">
        <v>2</v>
      </c>
      <c r="O11" s="373">
        <v>8</v>
      </c>
      <c r="P11" s="373">
        <v>7</v>
      </c>
    </row>
    <row r="12" spans="1:16" ht="12.9" customHeight="1" x14ac:dyDescent="0.3">
      <c r="A12" s="372" t="s">
        <v>840</v>
      </c>
      <c r="B12" s="372" t="s">
        <v>762</v>
      </c>
      <c r="C12" s="372" t="s">
        <v>38</v>
      </c>
      <c r="D12" s="373">
        <v>11</v>
      </c>
      <c r="E12" s="373">
        <v>0</v>
      </c>
      <c r="F12" s="373">
        <v>0</v>
      </c>
      <c r="G12" s="373">
        <v>0</v>
      </c>
      <c r="H12" s="373">
        <v>0</v>
      </c>
      <c r="I12" s="373">
        <v>0</v>
      </c>
      <c r="J12" s="373">
        <v>0</v>
      </c>
      <c r="K12" s="373">
        <v>0</v>
      </c>
      <c r="L12" s="373">
        <v>0</v>
      </c>
      <c r="M12" s="373">
        <v>0</v>
      </c>
      <c r="N12" s="373">
        <v>0</v>
      </c>
      <c r="O12" s="373">
        <v>0</v>
      </c>
      <c r="P12" s="373">
        <v>0</v>
      </c>
    </row>
    <row r="13" spans="1:16" ht="12.9" customHeight="1" x14ac:dyDescent="0.3">
      <c r="A13" s="372" t="s">
        <v>840</v>
      </c>
      <c r="B13" s="372" t="s">
        <v>751</v>
      </c>
      <c r="C13" s="372" t="s">
        <v>30</v>
      </c>
      <c r="D13" s="373">
        <v>13</v>
      </c>
      <c r="E13" s="372" t="s">
        <v>41</v>
      </c>
      <c r="F13" s="372" t="s">
        <v>41</v>
      </c>
      <c r="G13" s="372" t="s">
        <v>41</v>
      </c>
      <c r="H13" s="372" t="s">
        <v>41</v>
      </c>
      <c r="I13" s="372" t="s">
        <v>41</v>
      </c>
      <c r="J13" s="372" t="s">
        <v>41</v>
      </c>
      <c r="K13" s="372" t="s">
        <v>41</v>
      </c>
      <c r="L13" s="372" t="s">
        <v>41</v>
      </c>
      <c r="M13" s="372" t="s">
        <v>41</v>
      </c>
      <c r="N13" s="372" t="s">
        <v>41</v>
      </c>
      <c r="O13" s="372" t="s">
        <v>41</v>
      </c>
      <c r="P13" s="372" t="s">
        <v>41</v>
      </c>
    </row>
    <row r="14" spans="1:16" ht="12.9" customHeight="1" x14ac:dyDescent="0.3">
      <c r="A14" s="372" t="s">
        <v>840</v>
      </c>
      <c r="B14" s="372" t="s">
        <v>753</v>
      </c>
      <c r="C14" s="372" t="s">
        <v>31</v>
      </c>
      <c r="D14" s="373">
        <v>14</v>
      </c>
      <c r="E14" s="373">
        <v>0</v>
      </c>
      <c r="F14" s="373">
        <v>0</v>
      </c>
      <c r="G14" s="373">
        <v>0</v>
      </c>
      <c r="H14" s="373">
        <v>0</v>
      </c>
      <c r="I14" s="373">
        <v>0</v>
      </c>
      <c r="J14" s="373">
        <v>0</v>
      </c>
      <c r="K14" s="373">
        <v>0</v>
      </c>
      <c r="L14" s="373">
        <v>0</v>
      </c>
      <c r="M14" s="373">
        <v>0</v>
      </c>
      <c r="N14" s="373">
        <v>0</v>
      </c>
      <c r="O14" s="373">
        <v>0</v>
      </c>
      <c r="P14" s="373">
        <v>0</v>
      </c>
    </row>
    <row r="15" spans="1:16" ht="12.9" customHeight="1" x14ac:dyDescent="0.3">
      <c r="A15" s="372" t="s">
        <v>840</v>
      </c>
      <c r="B15" s="372" t="s">
        <v>765</v>
      </c>
      <c r="C15" s="372" t="s">
        <v>40</v>
      </c>
      <c r="D15" s="373">
        <v>15</v>
      </c>
      <c r="E15" s="373">
        <v>0</v>
      </c>
      <c r="F15" s="373">
        <v>0</v>
      </c>
      <c r="G15" s="373">
        <v>0</v>
      </c>
      <c r="H15" s="373">
        <v>1</v>
      </c>
      <c r="I15" s="373">
        <v>1</v>
      </c>
      <c r="J15" s="373">
        <v>2</v>
      </c>
      <c r="K15" s="373">
        <v>1</v>
      </c>
      <c r="L15" s="373">
        <v>1</v>
      </c>
      <c r="M15" s="373">
        <v>0</v>
      </c>
      <c r="N15" s="373">
        <v>2</v>
      </c>
      <c r="O15" s="373">
        <v>8</v>
      </c>
      <c r="P15" s="373">
        <v>3</v>
      </c>
    </row>
    <row r="16" spans="1:16" ht="12.9" customHeight="1" x14ac:dyDescent="0.3">
      <c r="A16" s="372" t="s">
        <v>840</v>
      </c>
      <c r="B16" s="372" t="s">
        <v>748</v>
      </c>
      <c r="C16" s="372" t="s">
        <v>27</v>
      </c>
      <c r="D16" s="373">
        <v>16</v>
      </c>
      <c r="E16" s="373">
        <v>0</v>
      </c>
      <c r="F16" s="373">
        <v>0</v>
      </c>
      <c r="G16" s="373">
        <v>0</v>
      </c>
      <c r="H16" s="373">
        <v>0</v>
      </c>
      <c r="I16" s="373">
        <v>0</v>
      </c>
      <c r="J16" s="373">
        <v>1</v>
      </c>
      <c r="K16" s="373">
        <v>5</v>
      </c>
      <c r="L16" s="373">
        <v>2</v>
      </c>
      <c r="M16" s="373">
        <v>5</v>
      </c>
      <c r="N16" s="373">
        <v>0</v>
      </c>
      <c r="O16" s="373">
        <v>13</v>
      </c>
      <c r="P16" s="373">
        <v>11</v>
      </c>
    </row>
    <row r="17" spans="1:16" ht="12.9" customHeight="1" x14ac:dyDescent="0.3">
      <c r="A17" s="372" t="s">
        <v>839</v>
      </c>
      <c r="B17" s="372" t="s">
        <v>747</v>
      </c>
      <c r="C17" s="372" t="s">
        <v>26</v>
      </c>
      <c r="D17" s="373">
        <v>1</v>
      </c>
      <c r="E17" s="373">
        <v>10</v>
      </c>
      <c r="F17" s="373">
        <v>0</v>
      </c>
      <c r="G17" s="373">
        <v>0</v>
      </c>
      <c r="H17" s="373">
        <v>10</v>
      </c>
      <c r="I17" s="373">
        <v>49</v>
      </c>
      <c r="J17" s="373">
        <v>19</v>
      </c>
      <c r="K17" s="373">
        <v>125</v>
      </c>
      <c r="L17" s="373">
        <v>6</v>
      </c>
      <c r="M17" s="373">
        <v>1</v>
      </c>
      <c r="N17" s="373">
        <v>8</v>
      </c>
      <c r="O17" s="373">
        <v>228</v>
      </c>
      <c r="P17" s="373">
        <v>194</v>
      </c>
    </row>
    <row r="18" spans="1:16" ht="12.9" customHeight="1" x14ac:dyDescent="0.3">
      <c r="A18" s="372" t="s">
        <v>839</v>
      </c>
      <c r="B18" s="372" t="s">
        <v>749</v>
      </c>
      <c r="C18" s="372" t="s">
        <v>28</v>
      </c>
      <c r="D18" s="373">
        <v>2</v>
      </c>
      <c r="E18" s="373">
        <v>3</v>
      </c>
      <c r="F18" s="373">
        <v>0</v>
      </c>
      <c r="G18" s="373">
        <v>0</v>
      </c>
      <c r="H18" s="373">
        <v>34</v>
      </c>
      <c r="I18" s="373">
        <v>15</v>
      </c>
      <c r="J18" s="373">
        <v>10</v>
      </c>
      <c r="K18" s="373">
        <v>141</v>
      </c>
      <c r="L18" s="373">
        <v>31</v>
      </c>
      <c r="M18" s="373">
        <v>6</v>
      </c>
      <c r="N18" s="373">
        <v>9</v>
      </c>
      <c r="O18" s="373">
        <v>249</v>
      </c>
      <c r="P18" s="373">
        <v>197</v>
      </c>
    </row>
    <row r="19" spans="1:16" ht="12.9" customHeight="1" x14ac:dyDescent="0.3">
      <c r="A19" s="372" t="s">
        <v>839</v>
      </c>
      <c r="B19" s="372" t="s">
        <v>757</v>
      </c>
      <c r="C19" s="372" t="s">
        <v>34</v>
      </c>
      <c r="D19" s="373">
        <v>3</v>
      </c>
      <c r="E19" s="373">
        <v>24</v>
      </c>
      <c r="F19" s="373">
        <v>6</v>
      </c>
      <c r="G19" s="373">
        <v>1</v>
      </c>
      <c r="H19" s="373">
        <v>69</v>
      </c>
      <c r="I19" s="373">
        <v>34</v>
      </c>
      <c r="J19" s="373">
        <v>59</v>
      </c>
      <c r="K19" s="373">
        <v>261</v>
      </c>
      <c r="L19" s="373">
        <v>42</v>
      </c>
      <c r="M19" s="373">
        <v>7</v>
      </c>
      <c r="N19" s="373">
        <v>11</v>
      </c>
      <c r="O19" s="373">
        <v>514</v>
      </c>
      <c r="P19" s="373">
        <v>390</v>
      </c>
    </row>
    <row r="20" spans="1:16" ht="12.9" customHeight="1" x14ac:dyDescent="0.3">
      <c r="A20" s="372" t="s">
        <v>839</v>
      </c>
      <c r="B20" s="372" t="s">
        <v>752</v>
      </c>
      <c r="C20" s="372" t="s">
        <v>549</v>
      </c>
      <c r="D20" s="373">
        <v>4</v>
      </c>
      <c r="E20" s="373">
        <v>8</v>
      </c>
      <c r="F20" s="373">
        <v>3</v>
      </c>
      <c r="G20" s="373">
        <v>0</v>
      </c>
      <c r="H20" s="373">
        <v>24</v>
      </c>
      <c r="I20" s="373">
        <v>84</v>
      </c>
      <c r="J20" s="373">
        <v>69</v>
      </c>
      <c r="K20" s="373">
        <v>353</v>
      </c>
      <c r="L20" s="373">
        <v>131</v>
      </c>
      <c r="M20" s="373">
        <v>2</v>
      </c>
      <c r="N20" s="373">
        <v>26</v>
      </c>
      <c r="O20" s="373">
        <v>700</v>
      </c>
      <c r="P20" s="373">
        <v>584</v>
      </c>
    </row>
    <row r="21" spans="1:16" ht="12.9" customHeight="1" x14ac:dyDescent="0.3">
      <c r="A21" s="372" t="s">
        <v>839</v>
      </c>
      <c r="B21" s="372" t="s">
        <v>750</v>
      </c>
      <c r="C21" s="372" t="s">
        <v>29</v>
      </c>
      <c r="D21" s="373">
        <v>5</v>
      </c>
      <c r="E21" s="373">
        <v>3</v>
      </c>
      <c r="F21" s="373">
        <v>2</v>
      </c>
      <c r="G21" s="373">
        <v>0</v>
      </c>
      <c r="H21" s="373">
        <v>21</v>
      </c>
      <c r="I21" s="373">
        <v>45</v>
      </c>
      <c r="J21" s="373">
        <v>31</v>
      </c>
      <c r="K21" s="373">
        <v>177</v>
      </c>
      <c r="L21" s="373">
        <v>21</v>
      </c>
      <c r="M21" s="373">
        <v>1</v>
      </c>
      <c r="N21" s="373">
        <v>9</v>
      </c>
      <c r="O21" s="373">
        <v>310</v>
      </c>
      <c r="P21" s="373">
        <v>221</v>
      </c>
    </row>
    <row r="22" spans="1:16" ht="12.9" customHeight="1" x14ac:dyDescent="0.3">
      <c r="A22" s="372" t="s">
        <v>839</v>
      </c>
      <c r="B22" s="372" t="s">
        <v>760</v>
      </c>
      <c r="C22" s="372" t="s">
        <v>36</v>
      </c>
      <c r="D22" s="373">
        <v>5</v>
      </c>
      <c r="E22" s="372" t="s">
        <v>41</v>
      </c>
      <c r="F22" s="372" t="s">
        <v>41</v>
      </c>
      <c r="G22" s="372" t="s">
        <v>41</v>
      </c>
      <c r="H22" s="372" t="s">
        <v>41</v>
      </c>
      <c r="I22" s="372" t="s">
        <v>41</v>
      </c>
      <c r="J22" s="372" t="s">
        <v>41</v>
      </c>
      <c r="K22" s="372" t="s">
        <v>41</v>
      </c>
      <c r="L22" s="372" t="s">
        <v>41</v>
      </c>
      <c r="M22" s="372" t="s">
        <v>41</v>
      </c>
      <c r="N22" s="372" t="s">
        <v>41</v>
      </c>
      <c r="O22" s="372" t="s">
        <v>41</v>
      </c>
      <c r="P22" s="372" t="s">
        <v>41</v>
      </c>
    </row>
    <row r="23" spans="1:16" ht="12.9" customHeight="1" x14ac:dyDescent="0.3">
      <c r="A23" s="372" t="s">
        <v>839</v>
      </c>
      <c r="B23" s="372" t="s">
        <v>758</v>
      </c>
      <c r="C23" s="372" t="s">
        <v>35</v>
      </c>
      <c r="D23" s="373">
        <v>6</v>
      </c>
      <c r="E23" s="373">
        <v>4</v>
      </c>
      <c r="F23" s="373">
        <v>2</v>
      </c>
      <c r="G23" s="373">
        <v>0</v>
      </c>
      <c r="H23" s="373">
        <v>11</v>
      </c>
      <c r="I23" s="373">
        <v>72</v>
      </c>
      <c r="J23" s="373">
        <v>39</v>
      </c>
      <c r="K23" s="373">
        <v>355</v>
      </c>
      <c r="L23" s="373">
        <v>91</v>
      </c>
      <c r="M23" s="373">
        <v>23</v>
      </c>
      <c r="N23" s="373">
        <v>36</v>
      </c>
      <c r="O23" s="373">
        <v>633</v>
      </c>
      <c r="P23" s="373">
        <v>562</v>
      </c>
    </row>
    <row r="24" spans="1:16" ht="12.9" customHeight="1" x14ac:dyDescent="0.3">
      <c r="A24" s="372" t="s">
        <v>839</v>
      </c>
      <c r="B24" s="372" t="s">
        <v>759</v>
      </c>
      <c r="C24" s="372" t="s">
        <v>841</v>
      </c>
      <c r="D24" s="373">
        <v>6</v>
      </c>
      <c r="E24" s="373">
        <v>0</v>
      </c>
      <c r="F24" s="373">
        <v>0</v>
      </c>
      <c r="G24" s="373">
        <v>0</v>
      </c>
      <c r="H24" s="373">
        <v>1</v>
      </c>
      <c r="I24" s="373">
        <v>10</v>
      </c>
      <c r="J24" s="373">
        <v>13</v>
      </c>
      <c r="K24" s="373">
        <v>133</v>
      </c>
      <c r="L24" s="373">
        <v>14</v>
      </c>
      <c r="M24" s="373">
        <v>9</v>
      </c>
      <c r="N24" s="373">
        <v>4</v>
      </c>
      <c r="O24" s="373">
        <v>184</v>
      </c>
      <c r="P24" s="373">
        <v>157</v>
      </c>
    </row>
    <row r="25" spans="1:16" ht="12.9" customHeight="1" x14ac:dyDescent="0.3">
      <c r="A25" s="372" t="s">
        <v>839</v>
      </c>
      <c r="B25" s="372" t="s">
        <v>761</v>
      </c>
      <c r="C25" s="372" t="s">
        <v>37</v>
      </c>
      <c r="D25" s="373">
        <v>6</v>
      </c>
      <c r="E25" s="372" t="s">
        <v>41</v>
      </c>
      <c r="F25" s="372" t="s">
        <v>41</v>
      </c>
      <c r="G25" s="372" t="s">
        <v>41</v>
      </c>
      <c r="H25" s="372" t="s">
        <v>41</v>
      </c>
      <c r="I25" s="372" t="s">
        <v>41</v>
      </c>
      <c r="J25" s="372" t="s">
        <v>41</v>
      </c>
      <c r="K25" s="372" t="s">
        <v>41</v>
      </c>
      <c r="L25" s="372" t="s">
        <v>41</v>
      </c>
      <c r="M25" s="372" t="s">
        <v>41</v>
      </c>
      <c r="N25" s="372" t="s">
        <v>41</v>
      </c>
      <c r="O25" s="372" t="s">
        <v>41</v>
      </c>
      <c r="P25" s="372" t="s">
        <v>41</v>
      </c>
    </row>
    <row r="26" spans="1:16" ht="12.9" customHeight="1" x14ac:dyDescent="0.3">
      <c r="A26" s="372" t="s">
        <v>839</v>
      </c>
      <c r="B26" s="372" t="s">
        <v>763</v>
      </c>
      <c r="C26" s="372" t="s">
        <v>39</v>
      </c>
      <c r="D26" s="373">
        <v>6</v>
      </c>
      <c r="E26" s="373">
        <v>0</v>
      </c>
      <c r="F26" s="373">
        <v>0</v>
      </c>
      <c r="G26" s="373">
        <v>0</v>
      </c>
      <c r="H26" s="373">
        <v>0</v>
      </c>
      <c r="I26" s="373">
        <v>0</v>
      </c>
      <c r="J26" s="373">
        <v>0</v>
      </c>
      <c r="K26" s="373">
        <v>0</v>
      </c>
      <c r="L26" s="373">
        <v>0</v>
      </c>
      <c r="M26" s="373">
        <v>0</v>
      </c>
      <c r="N26" s="373">
        <v>0</v>
      </c>
      <c r="O26" s="373">
        <v>0</v>
      </c>
      <c r="P26" s="373">
        <v>0</v>
      </c>
    </row>
    <row r="27" spans="1:16" ht="12.9" customHeight="1" x14ac:dyDescent="0.3">
      <c r="A27" s="372" t="s">
        <v>839</v>
      </c>
      <c r="B27" s="372" t="s">
        <v>746</v>
      </c>
      <c r="C27" s="372" t="s">
        <v>25</v>
      </c>
      <c r="D27" s="373">
        <v>7</v>
      </c>
      <c r="E27" s="373">
        <v>2</v>
      </c>
      <c r="F27" s="373">
        <v>1</v>
      </c>
      <c r="G27" s="373">
        <v>2</v>
      </c>
      <c r="H27" s="373">
        <v>18</v>
      </c>
      <c r="I27" s="373">
        <v>15</v>
      </c>
      <c r="J27" s="373">
        <v>53</v>
      </c>
      <c r="K27" s="373">
        <v>262</v>
      </c>
      <c r="L27" s="373">
        <v>93</v>
      </c>
      <c r="M27" s="373">
        <v>6</v>
      </c>
      <c r="N27" s="373">
        <v>11</v>
      </c>
      <c r="O27" s="373">
        <v>463</v>
      </c>
      <c r="P27" s="373">
        <v>422</v>
      </c>
    </row>
    <row r="28" spans="1:16" ht="12.9" customHeight="1" x14ac:dyDescent="0.3">
      <c r="A28" s="372" t="s">
        <v>839</v>
      </c>
      <c r="B28" s="372" t="s">
        <v>754</v>
      </c>
      <c r="C28" s="372" t="s">
        <v>32</v>
      </c>
      <c r="D28" s="373">
        <v>8</v>
      </c>
      <c r="E28" s="373">
        <v>11</v>
      </c>
      <c r="F28" s="373">
        <v>0</v>
      </c>
      <c r="G28" s="373">
        <v>1</v>
      </c>
      <c r="H28" s="373">
        <v>9</v>
      </c>
      <c r="I28" s="373">
        <v>40</v>
      </c>
      <c r="J28" s="373">
        <v>16</v>
      </c>
      <c r="K28" s="373">
        <v>80</v>
      </c>
      <c r="L28" s="373">
        <v>45</v>
      </c>
      <c r="M28" s="373">
        <v>15</v>
      </c>
      <c r="N28" s="373">
        <v>17</v>
      </c>
      <c r="O28" s="373">
        <v>234</v>
      </c>
      <c r="P28" s="373">
        <v>177</v>
      </c>
    </row>
    <row r="29" spans="1:16" ht="12.9" customHeight="1" x14ac:dyDescent="0.3">
      <c r="A29" s="372" t="s">
        <v>839</v>
      </c>
      <c r="B29" s="372" t="s">
        <v>756</v>
      </c>
      <c r="C29" s="372" t="s">
        <v>33</v>
      </c>
      <c r="D29" s="373">
        <v>9</v>
      </c>
      <c r="E29" s="373">
        <v>2</v>
      </c>
      <c r="F29" s="373">
        <v>1</v>
      </c>
      <c r="G29" s="373">
        <v>1</v>
      </c>
      <c r="H29" s="373">
        <v>6</v>
      </c>
      <c r="I29" s="373">
        <v>7</v>
      </c>
      <c r="J29" s="373">
        <v>5</v>
      </c>
      <c r="K29" s="373">
        <v>50</v>
      </c>
      <c r="L29" s="373">
        <v>26</v>
      </c>
      <c r="M29" s="373">
        <v>1</v>
      </c>
      <c r="N29" s="373">
        <v>21</v>
      </c>
      <c r="O29" s="373">
        <v>120</v>
      </c>
      <c r="P29" s="373">
        <v>94</v>
      </c>
    </row>
    <row r="30" spans="1:16" ht="12.9" customHeight="1" x14ac:dyDescent="0.3">
      <c r="A30" s="372" t="s">
        <v>839</v>
      </c>
      <c r="B30" s="372" t="s">
        <v>762</v>
      </c>
      <c r="C30" s="372" t="s">
        <v>38</v>
      </c>
      <c r="D30" s="373">
        <v>11</v>
      </c>
      <c r="E30" s="373">
        <v>1</v>
      </c>
      <c r="F30" s="373">
        <v>1</v>
      </c>
      <c r="G30" s="373">
        <v>0</v>
      </c>
      <c r="H30" s="373">
        <v>5</v>
      </c>
      <c r="I30" s="373">
        <v>9</v>
      </c>
      <c r="J30" s="373">
        <v>2</v>
      </c>
      <c r="K30" s="373">
        <v>30</v>
      </c>
      <c r="L30" s="373">
        <v>36</v>
      </c>
      <c r="M30" s="373">
        <v>2</v>
      </c>
      <c r="N30" s="373">
        <v>4</v>
      </c>
      <c r="O30" s="373">
        <v>90</v>
      </c>
      <c r="P30" s="373">
        <v>62</v>
      </c>
    </row>
    <row r="31" spans="1:16" ht="12.9" customHeight="1" x14ac:dyDescent="0.3">
      <c r="A31" s="372" t="s">
        <v>839</v>
      </c>
      <c r="B31" s="372" t="s">
        <v>755</v>
      </c>
      <c r="C31" s="372" t="s">
        <v>904</v>
      </c>
      <c r="D31" s="373">
        <v>12</v>
      </c>
      <c r="E31" s="373">
        <v>13</v>
      </c>
      <c r="F31" s="373">
        <v>3</v>
      </c>
      <c r="G31" s="373">
        <v>0</v>
      </c>
      <c r="H31" s="373">
        <v>13</v>
      </c>
      <c r="I31" s="373">
        <v>21</v>
      </c>
      <c r="J31" s="373">
        <v>67</v>
      </c>
      <c r="K31" s="373">
        <v>207</v>
      </c>
      <c r="L31" s="373">
        <v>79</v>
      </c>
      <c r="M31" s="373">
        <v>0</v>
      </c>
      <c r="N31" s="373">
        <v>7</v>
      </c>
      <c r="O31" s="373">
        <v>410</v>
      </c>
      <c r="P31" s="373">
        <v>333</v>
      </c>
    </row>
    <row r="32" spans="1:16" ht="12.9" customHeight="1" x14ac:dyDescent="0.3">
      <c r="A32" s="372" t="s">
        <v>839</v>
      </c>
      <c r="B32" s="372" t="s">
        <v>751</v>
      </c>
      <c r="C32" s="372" t="s">
        <v>30</v>
      </c>
      <c r="D32" s="373">
        <v>13</v>
      </c>
      <c r="E32" s="373">
        <v>5</v>
      </c>
      <c r="F32" s="373">
        <v>1</v>
      </c>
      <c r="G32" s="373">
        <v>0</v>
      </c>
      <c r="H32" s="373">
        <v>28</v>
      </c>
      <c r="I32" s="373">
        <v>20</v>
      </c>
      <c r="J32" s="373">
        <v>44</v>
      </c>
      <c r="K32" s="373">
        <v>191</v>
      </c>
      <c r="L32" s="373">
        <v>34</v>
      </c>
      <c r="M32" s="373">
        <v>3</v>
      </c>
      <c r="N32" s="373">
        <v>66</v>
      </c>
      <c r="O32" s="373">
        <v>392</v>
      </c>
      <c r="P32" s="373">
        <v>310</v>
      </c>
    </row>
    <row r="33" spans="1:16" ht="12.9" customHeight="1" x14ac:dyDescent="0.3">
      <c r="A33" s="372" t="s">
        <v>839</v>
      </c>
      <c r="B33" s="372" t="s">
        <v>753</v>
      </c>
      <c r="C33" s="372" t="s">
        <v>31</v>
      </c>
      <c r="D33" s="373">
        <v>14</v>
      </c>
      <c r="E33" s="373">
        <v>7</v>
      </c>
      <c r="F33" s="373">
        <v>12</v>
      </c>
      <c r="G33" s="373">
        <v>0</v>
      </c>
      <c r="H33" s="373">
        <v>18</v>
      </c>
      <c r="I33" s="373">
        <v>16</v>
      </c>
      <c r="J33" s="373">
        <v>75</v>
      </c>
      <c r="K33" s="373">
        <v>324</v>
      </c>
      <c r="L33" s="373">
        <v>75</v>
      </c>
      <c r="M33" s="373">
        <v>0</v>
      </c>
      <c r="N33" s="373">
        <v>25</v>
      </c>
      <c r="O33" s="373">
        <v>552</v>
      </c>
      <c r="P33" s="373">
        <v>494</v>
      </c>
    </row>
    <row r="34" spans="1:16" ht="12.9" customHeight="1" x14ac:dyDescent="0.3">
      <c r="A34" s="372" t="s">
        <v>839</v>
      </c>
      <c r="B34" s="372" t="s">
        <v>765</v>
      </c>
      <c r="C34" s="372" t="s">
        <v>40</v>
      </c>
      <c r="D34" s="373">
        <v>15</v>
      </c>
      <c r="E34" s="373">
        <v>12</v>
      </c>
      <c r="F34" s="373">
        <v>0</v>
      </c>
      <c r="G34" s="373">
        <v>1</v>
      </c>
      <c r="H34" s="373">
        <v>112</v>
      </c>
      <c r="I34" s="373">
        <v>54</v>
      </c>
      <c r="J34" s="373">
        <v>95</v>
      </c>
      <c r="K34" s="373">
        <v>306</v>
      </c>
      <c r="L34" s="373">
        <v>93</v>
      </c>
      <c r="M34" s="373">
        <v>25</v>
      </c>
      <c r="N34" s="373">
        <v>65</v>
      </c>
      <c r="O34" s="373">
        <v>763</v>
      </c>
      <c r="P34" s="373">
        <v>563</v>
      </c>
    </row>
    <row r="35" spans="1:16" ht="14.4" x14ac:dyDescent="0.3">
      <c r="A35" s="372" t="s">
        <v>839</v>
      </c>
      <c r="B35" s="372" t="s">
        <v>748</v>
      </c>
      <c r="C35" s="372" t="s">
        <v>27</v>
      </c>
      <c r="D35" s="373">
        <v>16</v>
      </c>
      <c r="E35" s="373">
        <v>29</v>
      </c>
      <c r="F35" s="373">
        <v>5</v>
      </c>
      <c r="G35" s="373">
        <v>1</v>
      </c>
      <c r="H35" s="373">
        <v>117</v>
      </c>
      <c r="I35" s="373">
        <v>129</v>
      </c>
      <c r="J35" s="373">
        <v>259</v>
      </c>
      <c r="K35" s="373">
        <v>871</v>
      </c>
      <c r="L35" s="373">
        <v>525</v>
      </c>
      <c r="M35" s="373">
        <v>17</v>
      </c>
      <c r="N35" s="373">
        <v>113</v>
      </c>
      <c r="O35" s="373">
        <v>2066</v>
      </c>
      <c r="P35" s="373">
        <v>1405</v>
      </c>
    </row>
    <row r="36" spans="1:16" ht="14.4" x14ac:dyDescent="0.3">
      <c r="A36" s="372" t="s">
        <v>839</v>
      </c>
      <c r="B36" s="372" t="s">
        <v>764</v>
      </c>
      <c r="C36" s="372" t="s">
        <v>550</v>
      </c>
      <c r="D36" s="373">
        <v>18</v>
      </c>
      <c r="E36" s="372" t="s">
        <v>42</v>
      </c>
      <c r="F36" s="372" t="s">
        <v>42</v>
      </c>
      <c r="G36" s="372" t="s">
        <v>42</v>
      </c>
      <c r="H36" s="372" t="s">
        <v>42</v>
      </c>
      <c r="I36" s="372" t="s">
        <v>42</v>
      </c>
      <c r="J36" s="372" t="s">
        <v>42</v>
      </c>
      <c r="K36" s="372" t="s">
        <v>42</v>
      </c>
      <c r="L36" s="372" t="s">
        <v>42</v>
      </c>
      <c r="M36" s="372" t="s">
        <v>42</v>
      </c>
      <c r="N36" s="372" t="s">
        <v>42</v>
      </c>
      <c r="O36" s="372" t="s">
        <v>42</v>
      </c>
      <c r="P36" s="372" t="s">
        <v>42</v>
      </c>
    </row>
  </sheetData>
  <sheetProtection password="DF20" sheet="1" objects="1" scenarios="1"/>
  <phoneticPr fontId="3" type="noConversion"/>
  <pageMargins left="0.39370078740157483" right="0.39370078740157483" top="1.3779527559055118" bottom="0.98425196850393704" header="0.70866141732283472" footer="0.51181102362204722"/>
  <pageSetup scale="95" orientation="portrait" horizontalDpi="4294967294" verticalDpi="4294967294" r:id="rId1"/>
  <headerFooter alignWithMargins="0">
    <oddHeader>&amp;C&amp;"Arial,Gras"&amp;11MINISTÈRE DE LA SANTÉ ET DES SERVICES SOCIAUX&amp;"Arial,Normal"
RAPPORTS STATISTIQUES ANNUELS DES CENTRES JEUNESSE (missions CPEJ et CRJDA/MDA)&amp;R&amp;"Arial,Gras"&amp;11Année
2011-2012</oddHeader>
    <oddFooter>&amp;L&amp;"Arial,Italique"&amp;9Direction des jeunes et des familles&amp;C&amp;"Arial,Italique"&amp;9Page &amp;P de &amp;N&amp;R&amp;"Arial,Italique"&amp;9&amp;A</oddFooter>
  </headerFooter>
</worksheet>
</file>

<file path=xl/worksheets/sheet8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tabColor indexed="30"/>
  </sheetPr>
  <dimension ref="A1:N34"/>
  <sheetViews>
    <sheetView view="pageLayout" topLeftCell="A9" zoomScaleNormal="75" workbookViewId="0">
      <selection activeCell="H6" sqref="H6"/>
    </sheetView>
  </sheetViews>
  <sheetFormatPr baseColWidth="10" defaultRowHeight="13.2" x14ac:dyDescent="0.25"/>
  <cols>
    <col min="1" max="1" width="9.6640625" customWidth="1"/>
    <col min="2" max="2" width="62.6640625" customWidth="1"/>
    <col min="3" max="3" width="13.6640625" customWidth="1"/>
    <col min="8" max="9" width="15.6640625" customWidth="1"/>
    <col min="13" max="14" width="15.6640625" customWidth="1"/>
  </cols>
  <sheetData>
    <row r="1" spans="1:14" x14ac:dyDescent="0.25">
      <c r="A1" s="1" t="s">
        <v>1081</v>
      </c>
    </row>
    <row r="2" spans="1:14" x14ac:dyDescent="0.25">
      <c r="A2" s="1" t="s">
        <v>949</v>
      </c>
    </row>
    <row r="4" spans="1:14" ht="15" customHeight="1" x14ac:dyDescent="0.25">
      <c r="A4" s="202" t="s">
        <v>838</v>
      </c>
      <c r="B4" s="368" t="s">
        <v>839</v>
      </c>
      <c r="C4" s="98" t="s">
        <v>809</v>
      </c>
      <c r="D4" s="186"/>
      <c r="E4" s="186"/>
      <c r="F4" s="186"/>
      <c r="G4" s="186"/>
      <c r="H4" s="186"/>
      <c r="I4" s="262"/>
      <c r="J4" s="263" t="s">
        <v>809</v>
      </c>
      <c r="K4" s="186"/>
      <c r="L4" s="186"/>
      <c r="M4" s="260"/>
      <c r="N4" s="259"/>
    </row>
    <row r="5" spans="1:14" ht="26.4" x14ac:dyDescent="0.25">
      <c r="C5" s="253" t="s">
        <v>947</v>
      </c>
      <c r="D5" s="254"/>
      <c r="E5" s="254"/>
      <c r="F5" s="254"/>
      <c r="G5" s="255"/>
      <c r="H5" s="253" t="s">
        <v>945</v>
      </c>
      <c r="I5" s="258"/>
      <c r="J5" s="257" t="s">
        <v>946</v>
      </c>
      <c r="K5" s="254"/>
      <c r="L5" s="254"/>
      <c r="M5" s="125"/>
      <c r="N5" s="261"/>
    </row>
    <row r="6" spans="1:14" hidden="1" x14ac:dyDescent="0.25">
      <c r="A6" s="3"/>
      <c r="B6" s="5"/>
      <c r="C6" s="2" t="s">
        <v>575</v>
      </c>
      <c r="D6" s="5"/>
      <c r="E6" s="5"/>
      <c r="F6" s="5"/>
      <c r="G6" s="5"/>
      <c r="H6" s="5"/>
      <c r="I6" s="117"/>
      <c r="J6" s="118"/>
      <c r="K6" s="5"/>
      <c r="L6" s="5"/>
      <c r="M6" s="118"/>
      <c r="N6" s="256"/>
    </row>
    <row r="7" spans="1:14" s="141" customFormat="1" ht="45" customHeight="1" x14ac:dyDescent="0.25">
      <c r="A7" s="137" t="s">
        <v>766</v>
      </c>
      <c r="B7" s="137" t="s">
        <v>767</v>
      </c>
      <c r="C7" s="357" t="s">
        <v>937</v>
      </c>
      <c r="D7" s="185" t="s">
        <v>813</v>
      </c>
      <c r="E7" s="185" t="s">
        <v>938</v>
      </c>
      <c r="F7" s="185" t="s">
        <v>939</v>
      </c>
      <c r="G7" s="185" t="s">
        <v>815</v>
      </c>
      <c r="H7" s="185" t="s">
        <v>940</v>
      </c>
      <c r="I7" s="158" t="s">
        <v>941</v>
      </c>
      <c r="J7" s="185" t="s">
        <v>942</v>
      </c>
      <c r="K7" s="185" t="s">
        <v>943</v>
      </c>
      <c r="L7" s="185" t="s">
        <v>944</v>
      </c>
      <c r="M7" s="375" t="s">
        <v>811</v>
      </c>
      <c r="N7" s="374" t="s">
        <v>638</v>
      </c>
    </row>
    <row r="8" spans="1:14" x14ac:dyDescent="0.25">
      <c r="A8" s="142">
        <v>2</v>
      </c>
      <c r="B8" s="3" t="s">
        <v>28</v>
      </c>
      <c r="C8" s="23">
        <v>3</v>
      </c>
      <c r="D8" s="154">
        <v>0</v>
      </c>
      <c r="E8" s="154">
        <v>0</v>
      </c>
      <c r="F8" s="154">
        <v>34</v>
      </c>
      <c r="G8" s="154">
        <v>15</v>
      </c>
      <c r="H8" s="154">
        <v>10</v>
      </c>
      <c r="I8" s="61">
        <v>141</v>
      </c>
      <c r="J8" s="154">
        <v>31</v>
      </c>
      <c r="K8" s="154">
        <v>6</v>
      </c>
      <c r="L8" s="154">
        <v>9</v>
      </c>
      <c r="M8" s="154">
        <v>249</v>
      </c>
      <c r="N8" s="130">
        <v>197</v>
      </c>
    </row>
    <row r="9" spans="1:14" x14ac:dyDescent="0.25">
      <c r="A9" s="142">
        <v>3</v>
      </c>
      <c r="B9" s="3" t="s">
        <v>34</v>
      </c>
      <c r="C9" s="23">
        <v>24</v>
      </c>
      <c r="D9" s="154">
        <v>6</v>
      </c>
      <c r="E9" s="154">
        <v>1</v>
      </c>
      <c r="F9" s="154">
        <v>69</v>
      </c>
      <c r="G9" s="154">
        <v>34</v>
      </c>
      <c r="H9" s="154">
        <v>59</v>
      </c>
      <c r="I9" s="61">
        <v>261</v>
      </c>
      <c r="J9" s="154">
        <v>42</v>
      </c>
      <c r="K9" s="154">
        <v>7</v>
      </c>
      <c r="L9" s="154">
        <v>11</v>
      </c>
      <c r="M9" s="154">
        <v>514</v>
      </c>
      <c r="N9" s="130">
        <v>390</v>
      </c>
    </row>
    <row r="10" spans="1:14" x14ac:dyDescent="0.25">
      <c r="A10" s="142">
        <v>4</v>
      </c>
      <c r="B10" s="3" t="s">
        <v>549</v>
      </c>
      <c r="C10" s="23">
        <v>8</v>
      </c>
      <c r="D10" s="154">
        <v>3</v>
      </c>
      <c r="E10" s="154">
        <v>0</v>
      </c>
      <c r="F10" s="154">
        <v>24</v>
      </c>
      <c r="G10" s="154">
        <v>84</v>
      </c>
      <c r="H10" s="154">
        <v>69</v>
      </c>
      <c r="I10" s="61">
        <v>353</v>
      </c>
      <c r="J10" s="154">
        <v>131</v>
      </c>
      <c r="K10" s="154">
        <v>2</v>
      </c>
      <c r="L10" s="154">
        <v>26</v>
      </c>
      <c r="M10" s="154">
        <v>700</v>
      </c>
      <c r="N10" s="130">
        <v>584</v>
      </c>
    </row>
    <row r="11" spans="1:14" x14ac:dyDescent="0.25">
      <c r="A11" s="142">
        <v>6</v>
      </c>
      <c r="B11" s="3" t="s">
        <v>39</v>
      </c>
      <c r="C11" s="23">
        <v>0</v>
      </c>
      <c r="D11" s="154">
        <v>0</v>
      </c>
      <c r="E11" s="154">
        <v>0</v>
      </c>
      <c r="F11" s="154">
        <v>0</v>
      </c>
      <c r="G11" s="154">
        <v>0</v>
      </c>
      <c r="H11" s="154">
        <v>0</v>
      </c>
      <c r="I11" s="61">
        <v>0</v>
      </c>
      <c r="J11" s="154">
        <v>0</v>
      </c>
      <c r="K11" s="154">
        <v>0</v>
      </c>
      <c r="L11" s="154">
        <v>0</v>
      </c>
      <c r="M11" s="154">
        <v>0</v>
      </c>
      <c r="N11" s="130">
        <v>0</v>
      </c>
    </row>
    <row r="12" spans="1:14" x14ac:dyDescent="0.25">
      <c r="A12" s="143"/>
      <c r="B12" s="4" t="s">
        <v>35</v>
      </c>
      <c r="C12" s="26">
        <v>4</v>
      </c>
      <c r="D12" s="136">
        <v>2</v>
      </c>
      <c r="E12" s="136">
        <v>0</v>
      </c>
      <c r="F12" s="136">
        <v>11</v>
      </c>
      <c r="G12" s="136">
        <v>72</v>
      </c>
      <c r="H12" s="136">
        <v>39</v>
      </c>
      <c r="I12" s="62">
        <v>355</v>
      </c>
      <c r="J12" s="136">
        <v>91</v>
      </c>
      <c r="K12" s="136">
        <v>23</v>
      </c>
      <c r="L12" s="136">
        <v>36</v>
      </c>
      <c r="M12" s="136">
        <v>633</v>
      </c>
      <c r="N12" s="131">
        <v>562</v>
      </c>
    </row>
    <row r="13" spans="1:14" x14ac:dyDescent="0.25">
      <c r="A13" s="143"/>
      <c r="B13" s="4" t="s">
        <v>841</v>
      </c>
      <c r="C13" s="26">
        <v>0</v>
      </c>
      <c r="D13" s="136">
        <v>0</v>
      </c>
      <c r="E13" s="136">
        <v>0</v>
      </c>
      <c r="F13" s="136">
        <v>1</v>
      </c>
      <c r="G13" s="136">
        <v>10</v>
      </c>
      <c r="H13" s="136">
        <v>13</v>
      </c>
      <c r="I13" s="62">
        <v>133</v>
      </c>
      <c r="J13" s="136">
        <v>14</v>
      </c>
      <c r="K13" s="136">
        <v>9</v>
      </c>
      <c r="L13" s="136">
        <v>4</v>
      </c>
      <c r="M13" s="136">
        <v>184</v>
      </c>
      <c r="N13" s="131">
        <v>157</v>
      </c>
    </row>
    <row r="14" spans="1:14" x14ac:dyDescent="0.25">
      <c r="A14" s="143"/>
      <c r="B14" s="4" t="s">
        <v>37</v>
      </c>
      <c r="C14" s="26">
        <v>0</v>
      </c>
      <c r="D14" s="136">
        <v>0</v>
      </c>
      <c r="E14" s="136">
        <v>0</v>
      </c>
      <c r="F14" s="136">
        <v>0</v>
      </c>
      <c r="G14" s="136">
        <v>0</v>
      </c>
      <c r="H14" s="136">
        <v>0</v>
      </c>
      <c r="I14" s="62">
        <v>0</v>
      </c>
      <c r="J14" s="136">
        <v>0</v>
      </c>
      <c r="K14" s="136">
        <v>0</v>
      </c>
      <c r="L14" s="136">
        <v>0</v>
      </c>
      <c r="M14" s="136">
        <v>0</v>
      </c>
      <c r="N14" s="131">
        <v>0</v>
      </c>
    </row>
    <row r="15" spans="1:14" x14ac:dyDescent="0.25">
      <c r="A15" s="142">
        <v>7</v>
      </c>
      <c r="B15" s="3" t="s">
        <v>25</v>
      </c>
      <c r="C15" s="23">
        <v>2</v>
      </c>
      <c r="D15" s="154">
        <v>1</v>
      </c>
      <c r="E15" s="154">
        <v>2</v>
      </c>
      <c r="F15" s="154">
        <v>18</v>
      </c>
      <c r="G15" s="154">
        <v>15</v>
      </c>
      <c r="H15" s="154">
        <v>53</v>
      </c>
      <c r="I15" s="61">
        <v>262</v>
      </c>
      <c r="J15" s="154">
        <v>93</v>
      </c>
      <c r="K15" s="154">
        <v>6</v>
      </c>
      <c r="L15" s="154">
        <v>11</v>
      </c>
      <c r="M15" s="154">
        <v>463</v>
      </c>
      <c r="N15" s="130">
        <v>422</v>
      </c>
    </row>
    <row r="16" spans="1:14" x14ac:dyDescent="0.25">
      <c r="A16" s="142">
        <v>8</v>
      </c>
      <c r="B16" s="3" t="s">
        <v>32</v>
      </c>
      <c r="C16" s="23">
        <v>11</v>
      </c>
      <c r="D16" s="154">
        <v>0</v>
      </c>
      <c r="E16" s="154">
        <v>1</v>
      </c>
      <c r="F16" s="154">
        <v>9</v>
      </c>
      <c r="G16" s="154">
        <v>40</v>
      </c>
      <c r="H16" s="154">
        <v>16</v>
      </c>
      <c r="I16" s="61">
        <v>80</v>
      </c>
      <c r="J16" s="154">
        <v>45</v>
      </c>
      <c r="K16" s="154">
        <v>15</v>
      </c>
      <c r="L16" s="154">
        <v>17</v>
      </c>
      <c r="M16" s="154">
        <v>234</v>
      </c>
      <c r="N16" s="130">
        <v>177</v>
      </c>
    </row>
    <row r="17" spans="1:14" x14ac:dyDescent="0.25">
      <c r="A17" s="142">
        <v>9</v>
      </c>
      <c r="B17" s="3" t="s">
        <v>33</v>
      </c>
      <c r="C17" s="23">
        <v>2</v>
      </c>
      <c r="D17" s="154">
        <v>1</v>
      </c>
      <c r="E17" s="154">
        <v>1</v>
      </c>
      <c r="F17" s="154">
        <v>6</v>
      </c>
      <c r="G17" s="154">
        <v>7</v>
      </c>
      <c r="H17" s="154">
        <v>5</v>
      </c>
      <c r="I17" s="61">
        <v>50</v>
      </c>
      <c r="J17" s="154">
        <v>26</v>
      </c>
      <c r="K17" s="154">
        <v>1</v>
      </c>
      <c r="L17" s="154">
        <v>21</v>
      </c>
      <c r="M17" s="154">
        <v>120</v>
      </c>
      <c r="N17" s="130">
        <v>94</v>
      </c>
    </row>
    <row r="18" spans="1:14" x14ac:dyDescent="0.25">
      <c r="A18" s="142">
        <v>11</v>
      </c>
      <c r="B18" s="3" t="s">
        <v>38</v>
      </c>
      <c r="C18" s="23">
        <v>1</v>
      </c>
      <c r="D18" s="154">
        <v>1</v>
      </c>
      <c r="E18" s="154">
        <v>0</v>
      </c>
      <c r="F18" s="154">
        <v>5</v>
      </c>
      <c r="G18" s="154">
        <v>9</v>
      </c>
      <c r="H18" s="154">
        <v>2</v>
      </c>
      <c r="I18" s="61">
        <v>30</v>
      </c>
      <c r="J18" s="154">
        <v>36</v>
      </c>
      <c r="K18" s="154">
        <v>2</v>
      </c>
      <c r="L18" s="154">
        <v>4</v>
      </c>
      <c r="M18" s="154">
        <v>90</v>
      </c>
      <c r="N18" s="130">
        <v>62</v>
      </c>
    </row>
    <row r="19" spans="1:14" x14ac:dyDescent="0.25">
      <c r="A19" s="142">
        <v>13</v>
      </c>
      <c r="B19" s="3" t="s">
        <v>30</v>
      </c>
      <c r="C19" s="23">
        <v>5</v>
      </c>
      <c r="D19" s="154">
        <v>1</v>
      </c>
      <c r="E19" s="154">
        <v>0</v>
      </c>
      <c r="F19" s="154">
        <v>28</v>
      </c>
      <c r="G19" s="154">
        <v>20</v>
      </c>
      <c r="H19" s="154">
        <v>44</v>
      </c>
      <c r="I19" s="61">
        <v>191</v>
      </c>
      <c r="J19" s="154">
        <v>34</v>
      </c>
      <c r="K19" s="154">
        <v>3</v>
      </c>
      <c r="L19" s="154">
        <v>66</v>
      </c>
      <c r="M19" s="154">
        <v>392</v>
      </c>
      <c r="N19" s="130">
        <v>310</v>
      </c>
    </row>
    <row r="20" spans="1:14" x14ac:dyDescent="0.25">
      <c r="A20" s="142">
        <v>14</v>
      </c>
      <c r="B20" s="3" t="s">
        <v>31</v>
      </c>
      <c r="C20" s="23">
        <v>7</v>
      </c>
      <c r="D20" s="154">
        <v>12</v>
      </c>
      <c r="E20" s="154">
        <v>0</v>
      </c>
      <c r="F20" s="154">
        <v>18</v>
      </c>
      <c r="G20" s="154">
        <v>16</v>
      </c>
      <c r="H20" s="154">
        <v>75</v>
      </c>
      <c r="I20" s="61">
        <v>324</v>
      </c>
      <c r="J20" s="154">
        <v>75</v>
      </c>
      <c r="K20" s="154">
        <v>0</v>
      </c>
      <c r="L20" s="154">
        <v>25</v>
      </c>
      <c r="M20" s="154">
        <v>552</v>
      </c>
      <c r="N20" s="130">
        <v>494</v>
      </c>
    </row>
    <row r="21" spans="1:14" x14ac:dyDescent="0.25">
      <c r="A21" s="142">
        <v>15</v>
      </c>
      <c r="B21" s="3" t="s">
        <v>40</v>
      </c>
      <c r="C21" s="23">
        <v>12</v>
      </c>
      <c r="D21" s="154">
        <v>0</v>
      </c>
      <c r="E21" s="154">
        <v>1</v>
      </c>
      <c r="F21" s="154">
        <v>112</v>
      </c>
      <c r="G21" s="154">
        <v>54</v>
      </c>
      <c r="H21" s="154">
        <v>95</v>
      </c>
      <c r="I21" s="61">
        <v>306</v>
      </c>
      <c r="J21" s="154">
        <v>93</v>
      </c>
      <c r="K21" s="154">
        <v>25</v>
      </c>
      <c r="L21" s="154">
        <v>65</v>
      </c>
      <c r="M21" s="154">
        <v>763</v>
      </c>
      <c r="N21" s="130">
        <v>563</v>
      </c>
    </row>
    <row r="22" spans="1:14" x14ac:dyDescent="0.25">
      <c r="A22" s="142">
        <v>16</v>
      </c>
      <c r="B22" s="3" t="s">
        <v>27</v>
      </c>
      <c r="C22" s="23">
        <v>29</v>
      </c>
      <c r="D22" s="154">
        <v>5</v>
      </c>
      <c r="E22" s="154">
        <v>1</v>
      </c>
      <c r="F22" s="154">
        <v>117</v>
      </c>
      <c r="G22" s="154">
        <v>129</v>
      </c>
      <c r="H22" s="154">
        <v>259</v>
      </c>
      <c r="I22" s="61">
        <v>871</v>
      </c>
      <c r="J22" s="154">
        <v>525</v>
      </c>
      <c r="K22" s="154">
        <v>17</v>
      </c>
      <c r="L22" s="154">
        <v>113</v>
      </c>
      <c r="M22" s="154">
        <v>2066</v>
      </c>
      <c r="N22" s="130">
        <v>1405</v>
      </c>
    </row>
    <row r="23" spans="1:14" x14ac:dyDescent="0.25">
      <c r="A23" s="142">
        <v>1</v>
      </c>
      <c r="B23" s="3" t="s">
        <v>26</v>
      </c>
      <c r="C23" s="23">
        <v>10</v>
      </c>
      <c r="D23" s="154">
        <v>0</v>
      </c>
      <c r="E23" s="154">
        <v>0</v>
      </c>
      <c r="F23" s="154">
        <v>10</v>
      </c>
      <c r="G23" s="154">
        <v>49</v>
      </c>
      <c r="H23" s="154">
        <v>19</v>
      </c>
      <c r="I23" s="61">
        <v>125</v>
      </c>
      <c r="J23" s="154">
        <v>6</v>
      </c>
      <c r="K23" s="154">
        <v>1</v>
      </c>
      <c r="L23" s="154">
        <v>8</v>
      </c>
      <c r="M23" s="154">
        <v>228</v>
      </c>
      <c r="N23" s="130">
        <v>194</v>
      </c>
    </row>
    <row r="24" spans="1:14" x14ac:dyDescent="0.25">
      <c r="A24" s="142">
        <v>5</v>
      </c>
      <c r="B24" s="3" t="s">
        <v>29</v>
      </c>
      <c r="C24" s="23">
        <v>3</v>
      </c>
      <c r="D24" s="154">
        <v>2</v>
      </c>
      <c r="E24" s="154">
        <v>0</v>
      </c>
      <c r="F24" s="154">
        <v>21</v>
      </c>
      <c r="G24" s="154">
        <v>45</v>
      </c>
      <c r="H24" s="154">
        <v>31</v>
      </c>
      <c r="I24" s="61">
        <v>177</v>
      </c>
      <c r="J24" s="154">
        <v>21</v>
      </c>
      <c r="K24" s="154">
        <v>1</v>
      </c>
      <c r="L24" s="154">
        <v>9</v>
      </c>
      <c r="M24" s="154">
        <v>310</v>
      </c>
      <c r="N24" s="130">
        <v>221</v>
      </c>
    </row>
    <row r="25" spans="1:14" x14ac:dyDescent="0.25">
      <c r="A25" s="143"/>
      <c r="B25" s="4" t="s">
        <v>36</v>
      </c>
      <c r="C25" s="26">
        <v>0</v>
      </c>
      <c r="D25" s="136">
        <v>0</v>
      </c>
      <c r="E25" s="136">
        <v>0</v>
      </c>
      <c r="F25" s="136">
        <v>0</v>
      </c>
      <c r="G25" s="136">
        <v>0</v>
      </c>
      <c r="H25" s="136">
        <v>0</v>
      </c>
      <c r="I25" s="62">
        <v>0</v>
      </c>
      <c r="J25" s="136">
        <v>0</v>
      </c>
      <c r="K25" s="136">
        <v>0</v>
      </c>
      <c r="L25" s="136">
        <v>0</v>
      </c>
      <c r="M25" s="136">
        <v>0</v>
      </c>
      <c r="N25" s="131">
        <v>0</v>
      </c>
    </row>
    <row r="26" spans="1:14" x14ac:dyDescent="0.25">
      <c r="A26" s="142">
        <v>12</v>
      </c>
      <c r="B26" s="3" t="s">
        <v>904</v>
      </c>
      <c r="C26" s="23">
        <v>13</v>
      </c>
      <c r="D26" s="154">
        <v>3</v>
      </c>
      <c r="E26" s="154">
        <v>0</v>
      </c>
      <c r="F26" s="154">
        <v>13</v>
      </c>
      <c r="G26" s="154">
        <v>21</v>
      </c>
      <c r="H26" s="154">
        <v>67</v>
      </c>
      <c r="I26" s="61">
        <v>207</v>
      </c>
      <c r="J26" s="154">
        <v>79</v>
      </c>
      <c r="K26" s="154">
        <v>0</v>
      </c>
      <c r="L26" s="154">
        <v>7</v>
      </c>
      <c r="M26" s="154">
        <v>410</v>
      </c>
      <c r="N26" s="130">
        <v>333</v>
      </c>
    </row>
    <row r="27" spans="1:14" x14ac:dyDescent="0.25">
      <c r="A27" s="142">
        <v>18</v>
      </c>
      <c r="B27" s="3" t="s">
        <v>550</v>
      </c>
      <c r="C27" s="23">
        <v>0</v>
      </c>
      <c r="D27" s="154">
        <v>0</v>
      </c>
      <c r="E27" s="154">
        <v>0</v>
      </c>
      <c r="F27" s="154">
        <v>0</v>
      </c>
      <c r="G27" s="154">
        <v>0</v>
      </c>
      <c r="H27" s="154">
        <v>0</v>
      </c>
      <c r="I27" s="61">
        <v>0</v>
      </c>
      <c r="J27" s="154">
        <v>0</v>
      </c>
      <c r="K27" s="154">
        <v>0</v>
      </c>
      <c r="L27" s="154">
        <v>0</v>
      </c>
      <c r="M27" s="154">
        <v>0</v>
      </c>
      <c r="N27" s="130">
        <v>0</v>
      </c>
    </row>
    <row r="28" spans="1:14" x14ac:dyDescent="0.25">
      <c r="A28" s="6" t="s">
        <v>1128</v>
      </c>
      <c r="B28" s="7"/>
      <c r="C28" s="29">
        <v>134</v>
      </c>
      <c r="D28" s="155">
        <v>37</v>
      </c>
      <c r="E28" s="155">
        <v>7</v>
      </c>
      <c r="F28" s="155">
        <v>496</v>
      </c>
      <c r="G28" s="155">
        <v>620</v>
      </c>
      <c r="H28" s="155">
        <v>856</v>
      </c>
      <c r="I28" s="63">
        <v>3866</v>
      </c>
      <c r="J28" s="155">
        <v>1342</v>
      </c>
      <c r="K28" s="155">
        <v>118</v>
      </c>
      <c r="L28" s="155">
        <v>432</v>
      </c>
      <c r="M28" s="155">
        <v>7908</v>
      </c>
      <c r="N28" s="132">
        <v>6165</v>
      </c>
    </row>
    <row r="30" spans="1:14" x14ac:dyDescent="0.25">
      <c r="A30" s="203"/>
    </row>
    <row r="31" spans="1:14" x14ac:dyDescent="0.25">
      <c r="A31" s="203"/>
    </row>
    <row r="32" spans="1:14" x14ac:dyDescent="0.25">
      <c r="A32" s="203"/>
    </row>
    <row r="33" spans="1:1" x14ac:dyDescent="0.25">
      <c r="A33" s="203"/>
    </row>
    <row r="34" spans="1:1" x14ac:dyDescent="0.25">
      <c r="A34" s="203"/>
    </row>
  </sheetData>
  <phoneticPr fontId="3" type="noConversion"/>
  <printOptions horizontalCentered="1"/>
  <pageMargins left="0.39370078740157483" right="0.39370078740157483" top="1.3779527559055118" bottom="0.98425196850393704" header="0.70866141732283472" footer="0.51181102362204722"/>
  <pageSetup paperSize="5" scale="95" orientation="landscape" r:id="rId2"/>
  <headerFooter alignWithMargins="0">
    <oddHeader>&amp;C&amp;"Arial,Gras"&amp;11MINISTÈRE DE LA SANTÉ ET DES SERVICES SOCIAUX&amp;"Arial,Normal"
RAPPORTS STATISTIQUES ANNUELS DES CENTRES JEUNESSE (missions CPEJ et CRJDA/MDA)&amp;R&amp;"Arial,Gras"&amp;11Année
2011-2012</oddHeader>
    <oddFooter>&amp;L&amp;"Arial,Italique"&amp;9Direction des jeunes et des familles&amp;C&amp;"Arial,Italique"&amp;9Page &amp;P de &amp;N&amp;R&amp;"Arial,Italique"&amp;9&amp;A</oddFooter>
  </headerFooter>
  <colBreaks count="1" manualBreakCount="1">
    <brk id="9" max="1048575" man="1"/>
  </colBreaks>
</worksheet>
</file>

<file path=xl/worksheets/sheet8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Y36"/>
  <sheetViews>
    <sheetView view="pageLayout" zoomScaleNormal="75" workbookViewId="0">
      <selection activeCell="H6" sqref="H6"/>
    </sheetView>
  </sheetViews>
  <sheetFormatPr baseColWidth="10" defaultColWidth="11.44140625" defaultRowHeight="13.2" x14ac:dyDescent="0.25"/>
  <cols>
    <col min="1" max="1" width="11.6640625" style="75" bestFit="1" customWidth="1"/>
    <col min="2" max="2" width="22.44140625" style="75" customWidth="1"/>
    <col min="3" max="3" width="66.88671875" style="75" bestFit="1" customWidth="1"/>
    <col min="4" max="4" width="8.109375" style="170" bestFit="1" customWidth="1"/>
    <col min="5" max="25" width="10.5546875" style="75" customWidth="1"/>
    <col min="26" max="16384" width="11.44140625" style="75"/>
  </cols>
  <sheetData>
    <row r="1" spans="1:25" x14ac:dyDescent="0.25">
      <c r="B1" s="77" t="s">
        <v>1459</v>
      </c>
    </row>
    <row r="2" spans="1:25" ht="12.9" customHeight="1" x14ac:dyDescent="0.3">
      <c r="A2" s="323" t="s">
        <v>838</v>
      </c>
      <c r="B2" s="323" t="s">
        <v>768</v>
      </c>
      <c r="C2" s="323" t="s">
        <v>767</v>
      </c>
      <c r="D2" s="323" t="s">
        <v>766</v>
      </c>
      <c r="E2" s="323" t="s">
        <v>1129</v>
      </c>
      <c r="F2" s="323" t="s">
        <v>1130</v>
      </c>
      <c r="G2" s="323" t="s">
        <v>1131</v>
      </c>
      <c r="H2" s="323" t="s">
        <v>1132</v>
      </c>
      <c r="I2" s="323" t="s">
        <v>1133</v>
      </c>
      <c r="J2" s="323" t="s">
        <v>1134</v>
      </c>
      <c r="K2" s="323" t="s">
        <v>1135</v>
      </c>
      <c r="L2" s="323" t="s">
        <v>1136</v>
      </c>
      <c r="M2" s="323" t="s">
        <v>1137</v>
      </c>
      <c r="N2" s="323" t="s">
        <v>526</v>
      </c>
      <c r="O2" s="323" t="s">
        <v>527</v>
      </c>
      <c r="P2" s="323" t="s">
        <v>528</v>
      </c>
      <c r="Q2" s="323" t="s">
        <v>529</v>
      </c>
      <c r="R2" s="323" t="s">
        <v>530</v>
      </c>
      <c r="S2" s="290"/>
      <c r="T2" s="290"/>
      <c r="U2" s="290"/>
      <c r="V2" s="290"/>
      <c r="W2" s="290"/>
      <c r="X2" s="289"/>
      <c r="Y2" s="289"/>
    </row>
    <row r="3" spans="1:25" ht="12.9" customHeight="1" x14ac:dyDescent="0.3">
      <c r="A3" s="376" t="s">
        <v>840</v>
      </c>
      <c r="B3" s="376" t="s">
        <v>747</v>
      </c>
      <c r="C3" s="376" t="s">
        <v>26</v>
      </c>
      <c r="D3" s="380">
        <v>1</v>
      </c>
      <c r="E3" s="380">
        <v>0</v>
      </c>
      <c r="F3" s="380">
        <v>0</v>
      </c>
      <c r="G3" s="380">
        <v>0</v>
      </c>
      <c r="H3" s="380">
        <v>0</v>
      </c>
      <c r="I3" s="380">
        <v>0</v>
      </c>
      <c r="J3" s="380">
        <v>0</v>
      </c>
      <c r="K3" s="380">
        <v>0</v>
      </c>
      <c r="L3" s="380">
        <v>0</v>
      </c>
      <c r="M3" s="380">
        <v>0</v>
      </c>
      <c r="N3" s="380">
        <v>0</v>
      </c>
      <c r="O3" s="380">
        <v>0</v>
      </c>
      <c r="P3" s="380">
        <v>0</v>
      </c>
      <c r="Q3" s="380">
        <v>0</v>
      </c>
      <c r="R3" s="380">
        <v>0</v>
      </c>
      <c r="S3" s="290"/>
      <c r="T3" s="290"/>
      <c r="U3" s="290"/>
      <c r="V3" s="290"/>
      <c r="W3" s="290"/>
      <c r="X3" s="290"/>
      <c r="Y3" s="289"/>
    </row>
    <row r="4" spans="1:25" ht="12.9" customHeight="1" x14ac:dyDescent="0.3">
      <c r="A4" s="376" t="s">
        <v>840</v>
      </c>
      <c r="B4" s="376" t="s">
        <v>749</v>
      </c>
      <c r="C4" s="376" t="s">
        <v>28</v>
      </c>
      <c r="D4" s="380">
        <v>2</v>
      </c>
      <c r="E4" s="380">
        <v>154</v>
      </c>
      <c r="F4" s="380">
        <v>0</v>
      </c>
      <c r="G4" s="380">
        <v>163</v>
      </c>
      <c r="H4" s="380">
        <v>0</v>
      </c>
      <c r="I4" s="380">
        <v>0</v>
      </c>
      <c r="J4" s="380">
        <v>0</v>
      </c>
      <c r="K4" s="380">
        <v>0</v>
      </c>
      <c r="L4" s="380">
        <v>0</v>
      </c>
      <c r="M4" s="380">
        <v>0</v>
      </c>
      <c r="N4" s="380">
        <v>0</v>
      </c>
      <c r="O4" s="380">
        <v>29</v>
      </c>
      <c r="P4" s="380">
        <v>29</v>
      </c>
      <c r="Q4" s="380">
        <v>73</v>
      </c>
      <c r="R4" s="376">
        <v>134.66999999999999</v>
      </c>
      <c r="S4" s="290"/>
      <c r="T4" s="290"/>
      <c r="U4" s="290"/>
      <c r="V4" s="290"/>
      <c r="W4" s="290"/>
      <c r="X4" s="290"/>
      <c r="Y4" s="290"/>
    </row>
    <row r="5" spans="1:25" ht="12.9" customHeight="1" x14ac:dyDescent="0.3">
      <c r="A5" s="376" t="s">
        <v>840</v>
      </c>
      <c r="B5" s="376" t="s">
        <v>757</v>
      </c>
      <c r="C5" s="376" t="s">
        <v>34</v>
      </c>
      <c r="D5" s="380">
        <v>3</v>
      </c>
      <c r="E5" s="380">
        <v>91</v>
      </c>
      <c r="F5" s="380">
        <v>0</v>
      </c>
      <c r="G5" s="380">
        <v>0</v>
      </c>
      <c r="H5" s="380">
        <v>0</v>
      </c>
      <c r="I5" s="380">
        <v>0</v>
      </c>
      <c r="J5" s="380">
        <v>0</v>
      </c>
      <c r="K5" s="380">
        <v>0</v>
      </c>
      <c r="L5" s="380">
        <v>0</v>
      </c>
      <c r="M5" s="380">
        <v>0</v>
      </c>
      <c r="N5" s="380">
        <v>0</v>
      </c>
      <c r="O5" s="380">
        <v>0</v>
      </c>
      <c r="P5" s="380">
        <v>0</v>
      </c>
      <c r="Q5" s="380">
        <v>0</v>
      </c>
      <c r="R5" s="380">
        <v>111</v>
      </c>
      <c r="S5" s="289"/>
      <c r="T5" s="289"/>
      <c r="U5" s="289"/>
      <c r="V5" s="289"/>
      <c r="W5" s="289"/>
      <c r="X5" s="289"/>
      <c r="Y5" s="289"/>
    </row>
    <row r="6" spans="1:25" ht="12.9" customHeight="1" x14ac:dyDescent="0.3">
      <c r="A6" s="376" t="s">
        <v>840</v>
      </c>
      <c r="B6" s="376" t="s">
        <v>752</v>
      </c>
      <c r="C6" s="376" t="s">
        <v>549</v>
      </c>
      <c r="D6" s="380">
        <v>4</v>
      </c>
      <c r="E6" s="376">
        <v>117.5</v>
      </c>
      <c r="F6" s="380">
        <v>0</v>
      </c>
      <c r="G6" s="380">
        <v>0</v>
      </c>
      <c r="H6" s="376">
        <v>228.5</v>
      </c>
      <c r="I6" s="380">
        <v>0</v>
      </c>
      <c r="J6" s="380">
        <v>0</v>
      </c>
      <c r="K6" s="380">
        <v>0</v>
      </c>
      <c r="L6" s="380">
        <v>0</v>
      </c>
      <c r="M6" s="380">
        <v>0</v>
      </c>
      <c r="N6" s="380">
        <v>0</v>
      </c>
      <c r="O6" s="380">
        <v>25</v>
      </c>
      <c r="P6" s="380">
        <v>25</v>
      </c>
      <c r="Q6" s="380">
        <v>48</v>
      </c>
      <c r="R6" s="380">
        <v>268</v>
      </c>
      <c r="S6" s="290"/>
      <c r="T6" s="290"/>
      <c r="U6" s="290"/>
      <c r="V6" s="289"/>
      <c r="W6" s="289"/>
      <c r="X6" s="289"/>
      <c r="Y6" s="289"/>
    </row>
    <row r="7" spans="1:25" ht="12.9" customHeight="1" x14ac:dyDescent="0.3">
      <c r="A7" s="376" t="s">
        <v>840</v>
      </c>
      <c r="B7" s="376" t="s">
        <v>759</v>
      </c>
      <c r="C7" s="376" t="s">
        <v>841</v>
      </c>
      <c r="D7" s="380">
        <v>6</v>
      </c>
      <c r="E7" s="380">
        <v>0</v>
      </c>
      <c r="F7" s="380">
        <v>0</v>
      </c>
      <c r="G7" s="380">
        <v>0</v>
      </c>
      <c r="H7" s="380">
        <v>0</v>
      </c>
      <c r="I7" s="380">
        <v>0</v>
      </c>
      <c r="J7" s="380">
        <v>0</v>
      </c>
      <c r="K7" s="380">
        <v>0</v>
      </c>
      <c r="L7" s="380">
        <v>0</v>
      </c>
      <c r="M7" s="380">
        <v>0</v>
      </c>
      <c r="N7" s="380">
        <v>0</v>
      </c>
      <c r="O7" s="380">
        <v>0</v>
      </c>
      <c r="P7" s="380">
        <v>0</v>
      </c>
      <c r="Q7" s="380">
        <v>0</v>
      </c>
      <c r="R7" s="380">
        <v>0</v>
      </c>
      <c r="S7" s="290"/>
      <c r="T7" s="290"/>
      <c r="U7" s="290"/>
      <c r="V7" s="289"/>
      <c r="W7" s="290"/>
      <c r="X7" s="289"/>
      <c r="Y7" s="289"/>
    </row>
    <row r="8" spans="1:25" ht="12.9" customHeight="1" x14ac:dyDescent="0.3">
      <c r="A8" s="376" t="s">
        <v>840</v>
      </c>
      <c r="B8" s="376" t="s">
        <v>761</v>
      </c>
      <c r="C8" s="376" t="s">
        <v>37</v>
      </c>
      <c r="D8" s="380">
        <v>6</v>
      </c>
      <c r="E8" s="376" t="s">
        <v>41</v>
      </c>
      <c r="F8" s="376" t="s">
        <v>41</v>
      </c>
      <c r="G8" s="376" t="s">
        <v>41</v>
      </c>
      <c r="H8" s="376" t="s">
        <v>41</v>
      </c>
      <c r="I8" s="376" t="s">
        <v>41</v>
      </c>
      <c r="J8" s="376" t="s">
        <v>41</v>
      </c>
      <c r="K8" s="376" t="s">
        <v>41</v>
      </c>
      <c r="L8" s="376" t="s">
        <v>41</v>
      </c>
      <c r="M8" s="376" t="s">
        <v>41</v>
      </c>
      <c r="N8" s="376" t="s">
        <v>41</v>
      </c>
      <c r="O8" s="376" t="s">
        <v>41</v>
      </c>
      <c r="P8" s="376" t="s">
        <v>41</v>
      </c>
      <c r="Q8" s="376" t="s">
        <v>41</v>
      </c>
      <c r="R8" s="376" t="s">
        <v>41</v>
      </c>
      <c r="S8" s="290"/>
      <c r="T8" s="290"/>
      <c r="U8" s="290"/>
      <c r="V8" s="290"/>
      <c r="W8" s="290"/>
      <c r="X8" s="289"/>
      <c r="Y8" s="289"/>
    </row>
    <row r="9" spans="1:25" ht="12.9" customHeight="1" x14ac:dyDescent="0.3">
      <c r="A9" s="376" t="s">
        <v>840</v>
      </c>
      <c r="B9" s="376" t="s">
        <v>746</v>
      </c>
      <c r="C9" s="376" t="s">
        <v>25</v>
      </c>
      <c r="D9" s="380">
        <v>7</v>
      </c>
      <c r="E9" s="376">
        <v>131.80000000000001</v>
      </c>
      <c r="F9" s="376">
        <v>319.5</v>
      </c>
      <c r="G9" s="380">
        <v>0</v>
      </c>
      <c r="H9" s="380">
        <v>365</v>
      </c>
      <c r="I9" s="380">
        <v>0</v>
      </c>
      <c r="J9" s="380">
        <v>0</v>
      </c>
      <c r="K9" s="380">
        <v>0</v>
      </c>
      <c r="L9" s="380">
        <v>0</v>
      </c>
      <c r="M9" s="380">
        <v>0</v>
      </c>
      <c r="N9" s="380">
        <v>0</v>
      </c>
      <c r="O9" s="376">
        <v>267.33</v>
      </c>
      <c r="P9" s="376">
        <v>236.63</v>
      </c>
      <c r="Q9" s="380">
        <v>106</v>
      </c>
      <c r="R9" s="380">
        <v>373</v>
      </c>
      <c r="S9" s="290"/>
      <c r="T9" s="290"/>
      <c r="U9" s="290"/>
      <c r="V9" s="290"/>
      <c r="W9" s="290"/>
      <c r="X9" s="290"/>
      <c r="Y9" s="289"/>
    </row>
    <row r="10" spans="1:25" ht="12.9" customHeight="1" x14ac:dyDescent="0.3">
      <c r="A10" s="376" t="s">
        <v>840</v>
      </c>
      <c r="B10" s="376" t="s">
        <v>754</v>
      </c>
      <c r="C10" s="376" t="s">
        <v>32</v>
      </c>
      <c r="D10" s="380">
        <v>8</v>
      </c>
      <c r="E10" s="376">
        <v>55.8</v>
      </c>
      <c r="F10" s="376">
        <v>256.39999999999998</v>
      </c>
      <c r="G10" s="380">
        <v>30</v>
      </c>
      <c r="H10" s="376">
        <v>202.17</v>
      </c>
      <c r="I10" s="380">
        <v>0</v>
      </c>
      <c r="J10" s="380">
        <v>0</v>
      </c>
      <c r="K10" s="380">
        <v>165</v>
      </c>
      <c r="L10" s="380">
        <v>0</v>
      </c>
      <c r="M10" s="380">
        <v>0</v>
      </c>
      <c r="N10" s="376">
        <v>1.4</v>
      </c>
      <c r="O10" s="376">
        <v>59.13</v>
      </c>
      <c r="P10" s="376">
        <v>50.42</v>
      </c>
      <c r="Q10" s="376">
        <v>69.5</v>
      </c>
      <c r="R10" s="376">
        <v>409.74</v>
      </c>
      <c r="S10" s="289"/>
      <c r="T10" s="289"/>
      <c r="U10" s="289"/>
      <c r="V10" s="289"/>
      <c r="W10" s="289"/>
      <c r="X10" s="289"/>
      <c r="Y10" s="289"/>
    </row>
    <row r="11" spans="1:25" ht="12.9" customHeight="1" x14ac:dyDescent="0.3">
      <c r="A11" s="376" t="s">
        <v>840</v>
      </c>
      <c r="B11" s="376" t="s">
        <v>756</v>
      </c>
      <c r="C11" s="376" t="s">
        <v>33</v>
      </c>
      <c r="D11" s="380">
        <v>9</v>
      </c>
      <c r="E11" s="380">
        <v>341</v>
      </c>
      <c r="F11" s="380">
        <v>0</v>
      </c>
      <c r="G11" s="376">
        <v>132.97</v>
      </c>
      <c r="H11" s="376">
        <v>262.47000000000003</v>
      </c>
      <c r="I11" s="380">
        <v>0</v>
      </c>
      <c r="J11" s="380">
        <v>0</v>
      </c>
      <c r="K11" s="380">
        <v>0</v>
      </c>
      <c r="L11" s="380">
        <v>0</v>
      </c>
      <c r="M11" s="380">
        <v>0</v>
      </c>
      <c r="N11" s="376">
        <v>54.25</v>
      </c>
      <c r="O11" s="376">
        <v>72.08</v>
      </c>
      <c r="P11" s="376">
        <v>57.88</v>
      </c>
      <c r="Q11" s="376">
        <v>89.17</v>
      </c>
      <c r="R11" s="376">
        <v>237.81</v>
      </c>
      <c r="S11" s="290"/>
      <c r="T11" s="290"/>
      <c r="U11" s="290"/>
      <c r="V11" s="290"/>
      <c r="W11" s="290"/>
      <c r="X11" s="290"/>
      <c r="Y11" s="290"/>
    </row>
    <row r="12" spans="1:25" ht="12.9" customHeight="1" x14ac:dyDescent="0.3">
      <c r="A12" s="376" t="s">
        <v>840</v>
      </c>
      <c r="B12" s="376" t="s">
        <v>762</v>
      </c>
      <c r="C12" s="376" t="s">
        <v>38</v>
      </c>
      <c r="D12" s="380">
        <v>11</v>
      </c>
      <c r="E12" s="380">
        <v>0</v>
      </c>
      <c r="F12" s="380">
        <v>365</v>
      </c>
      <c r="G12" s="380">
        <v>0</v>
      </c>
      <c r="H12" s="376">
        <v>254.8</v>
      </c>
      <c r="I12" s="380">
        <v>0</v>
      </c>
      <c r="J12" s="380">
        <v>0</v>
      </c>
      <c r="K12" s="380">
        <v>0</v>
      </c>
      <c r="L12" s="380">
        <v>0</v>
      </c>
      <c r="M12" s="380">
        <v>0</v>
      </c>
      <c r="N12" s="376">
        <v>76.2</v>
      </c>
      <c r="O12" s="380">
        <v>184</v>
      </c>
      <c r="P12" s="380">
        <v>79</v>
      </c>
      <c r="Q12" s="376">
        <v>42.83</v>
      </c>
      <c r="R12" s="376">
        <v>210.5</v>
      </c>
      <c r="S12" s="290"/>
      <c r="T12" s="290"/>
      <c r="U12" s="290"/>
      <c r="V12" s="289"/>
      <c r="W12" s="289"/>
      <c r="X12" s="290"/>
      <c r="Y12" s="289"/>
    </row>
    <row r="13" spans="1:25" ht="12.9" customHeight="1" x14ac:dyDescent="0.3">
      <c r="A13" s="376" t="s">
        <v>840</v>
      </c>
      <c r="B13" s="376" t="s">
        <v>751</v>
      </c>
      <c r="C13" s="376" t="s">
        <v>30</v>
      </c>
      <c r="D13" s="380">
        <v>13</v>
      </c>
      <c r="E13" s="376" t="s">
        <v>41</v>
      </c>
      <c r="F13" s="376" t="s">
        <v>41</v>
      </c>
      <c r="G13" s="376" t="s">
        <v>41</v>
      </c>
      <c r="H13" s="376" t="s">
        <v>41</v>
      </c>
      <c r="I13" s="376" t="s">
        <v>41</v>
      </c>
      <c r="J13" s="376" t="s">
        <v>41</v>
      </c>
      <c r="K13" s="376" t="s">
        <v>41</v>
      </c>
      <c r="L13" s="376" t="s">
        <v>41</v>
      </c>
      <c r="M13" s="376" t="s">
        <v>41</v>
      </c>
      <c r="N13" s="376" t="s">
        <v>41</v>
      </c>
      <c r="O13" s="376" t="s">
        <v>41</v>
      </c>
      <c r="P13" s="376" t="s">
        <v>41</v>
      </c>
      <c r="Q13" s="376" t="s">
        <v>41</v>
      </c>
      <c r="R13" s="376" t="s">
        <v>41</v>
      </c>
      <c r="S13" s="290"/>
      <c r="T13" s="290"/>
      <c r="U13" s="290"/>
      <c r="V13" s="289"/>
      <c r="W13" s="289"/>
      <c r="X13" s="290"/>
      <c r="Y13" s="289"/>
    </row>
    <row r="14" spans="1:25" ht="12.9" customHeight="1" x14ac:dyDescent="0.3">
      <c r="A14" s="376" t="s">
        <v>840</v>
      </c>
      <c r="B14" s="376" t="s">
        <v>753</v>
      </c>
      <c r="C14" s="376" t="s">
        <v>31</v>
      </c>
      <c r="D14" s="380">
        <v>14</v>
      </c>
      <c r="E14" s="380">
        <v>0</v>
      </c>
      <c r="F14" s="380">
        <v>0</v>
      </c>
      <c r="G14" s="380">
        <v>0</v>
      </c>
      <c r="H14" s="380">
        <v>0</v>
      </c>
      <c r="I14" s="380">
        <v>0</v>
      </c>
      <c r="J14" s="380">
        <v>0</v>
      </c>
      <c r="K14" s="380">
        <v>0</v>
      </c>
      <c r="L14" s="380">
        <v>0</v>
      </c>
      <c r="M14" s="380">
        <v>0</v>
      </c>
      <c r="N14" s="380">
        <v>0</v>
      </c>
      <c r="O14" s="380">
        <v>0</v>
      </c>
      <c r="P14" s="380">
        <v>0</v>
      </c>
      <c r="Q14" s="380">
        <v>0</v>
      </c>
      <c r="R14" s="380">
        <v>0</v>
      </c>
      <c r="S14" s="290"/>
      <c r="T14" s="290"/>
      <c r="U14" s="290"/>
      <c r="V14" s="289"/>
      <c r="W14" s="289"/>
      <c r="X14" s="289"/>
      <c r="Y14" s="289"/>
    </row>
    <row r="15" spans="1:25" ht="12.9" customHeight="1" x14ac:dyDescent="0.3">
      <c r="A15" s="376" t="s">
        <v>840</v>
      </c>
      <c r="B15" s="376" t="s">
        <v>765</v>
      </c>
      <c r="C15" s="376" t="s">
        <v>40</v>
      </c>
      <c r="D15" s="380">
        <v>15</v>
      </c>
      <c r="E15" s="376">
        <v>96.5</v>
      </c>
      <c r="F15" s="380">
        <v>0</v>
      </c>
      <c r="G15" s="380">
        <v>0</v>
      </c>
      <c r="H15" s="380">
        <v>0</v>
      </c>
      <c r="I15" s="380">
        <v>0</v>
      </c>
      <c r="J15" s="380">
        <v>0</v>
      </c>
      <c r="K15" s="380">
        <v>0</v>
      </c>
      <c r="L15" s="380">
        <v>0</v>
      </c>
      <c r="M15" s="380">
        <v>0</v>
      </c>
      <c r="N15" s="380">
        <v>0</v>
      </c>
      <c r="O15" s="380">
        <v>221</v>
      </c>
      <c r="P15" s="380">
        <v>221</v>
      </c>
      <c r="Q15" s="380">
        <v>97</v>
      </c>
      <c r="R15" s="376">
        <v>466.75</v>
      </c>
      <c r="S15" s="289"/>
      <c r="T15" s="289"/>
      <c r="U15" s="290"/>
      <c r="V15" s="289"/>
      <c r="W15" s="289"/>
      <c r="X15" s="289"/>
      <c r="Y15" s="289"/>
    </row>
    <row r="16" spans="1:25" ht="12.9" customHeight="1" x14ac:dyDescent="0.3">
      <c r="A16" s="376" t="s">
        <v>840</v>
      </c>
      <c r="B16" s="376" t="s">
        <v>748</v>
      </c>
      <c r="C16" s="376" t="s">
        <v>27</v>
      </c>
      <c r="D16" s="380">
        <v>16</v>
      </c>
      <c r="E16" s="376">
        <v>77.75</v>
      </c>
      <c r="F16" s="380">
        <v>323</v>
      </c>
      <c r="G16" s="380">
        <v>731</v>
      </c>
      <c r="H16" s="380">
        <v>234</v>
      </c>
      <c r="I16" s="380">
        <v>153</v>
      </c>
      <c r="J16" s="380">
        <v>0</v>
      </c>
      <c r="K16" s="380">
        <v>0</v>
      </c>
      <c r="L16" s="380">
        <v>0</v>
      </c>
      <c r="M16" s="380">
        <v>0</v>
      </c>
      <c r="N16" s="380">
        <v>15</v>
      </c>
      <c r="O16" s="376">
        <v>44.86</v>
      </c>
      <c r="P16" s="376">
        <v>82.29</v>
      </c>
      <c r="Q16" s="380">
        <v>95</v>
      </c>
      <c r="R16" s="376">
        <v>330.05</v>
      </c>
      <c r="S16" s="289"/>
      <c r="T16" s="289"/>
      <c r="U16" s="290"/>
      <c r="V16" s="289"/>
      <c r="W16" s="289"/>
      <c r="X16" s="289"/>
      <c r="Y16" s="289"/>
    </row>
    <row r="17" spans="1:25" ht="12.9" customHeight="1" x14ac:dyDescent="0.3">
      <c r="A17" s="376" t="s">
        <v>839</v>
      </c>
      <c r="B17" s="376" t="s">
        <v>747</v>
      </c>
      <c r="C17" s="376" t="s">
        <v>26</v>
      </c>
      <c r="D17" s="380">
        <v>1</v>
      </c>
      <c r="E17" s="376">
        <v>81.349999999999994</v>
      </c>
      <c r="F17" s="376">
        <v>309.11</v>
      </c>
      <c r="G17" s="376">
        <v>185.88</v>
      </c>
      <c r="H17" s="376">
        <v>209.5</v>
      </c>
      <c r="I17" s="380">
        <v>129</v>
      </c>
      <c r="J17" s="380">
        <v>0</v>
      </c>
      <c r="K17" s="380">
        <v>366</v>
      </c>
      <c r="L17" s="380">
        <v>182</v>
      </c>
      <c r="M17" s="380">
        <v>0</v>
      </c>
      <c r="N17" s="376">
        <v>1.65</v>
      </c>
      <c r="O17" s="376">
        <v>49.07</v>
      </c>
      <c r="P17" s="376">
        <v>49.42</v>
      </c>
      <c r="Q17" s="376">
        <v>72.650000000000006</v>
      </c>
      <c r="R17" s="376">
        <v>208.58</v>
      </c>
      <c r="S17" s="290"/>
      <c r="T17" s="289"/>
      <c r="U17" s="290"/>
      <c r="V17" s="289"/>
      <c r="W17" s="289"/>
      <c r="X17" s="289"/>
      <c r="Y17" s="289"/>
    </row>
    <row r="18" spans="1:25" ht="12.9" customHeight="1" x14ac:dyDescent="0.3">
      <c r="A18" s="376" t="s">
        <v>839</v>
      </c>
      <c r="B18" s="376" t="s">
        <v>749</v>
      </c>
      <c r="C18" s="376" t="s">
        <v>28</v>
      </c>
      <c r="D18" s="380">
        <v>2</v>
      </c>
      <c r="E18" s="376">
        <v>82.81</v>
      </c>
      <c r="F18" s="376">
        <v>320.73</v>
      </c>
      <c r="G18" s="376">
        <v>479.8</v>
      </c>
      <c r="H18" s="376">
        <v>177.98</v>
      </c>
      <c r="I18" s="380">
        <v>257</v>
      </c>
      <c r="J18" s="380">
        <v>0</v>
      </c>
      <c r="K18" s="380">
        <v>0</v>
      </c>
      <c r="L18" s="376">
        <v>157.29</v>
      </c>
      <c r="M18" s="380">
        <v>0</v>
      </c>
      <c r="N18" s="376">
        <v>8.99</v>
      </c>
      <c r="O18" s="376">
        <v>66.98</v>
      </c>
      <c r="P18" s="376">
        <v>65.41</v>
      </c>
      <c r="Q18" s="376">
        <v>67.02</v>
      </c>
      <c r="R18" s="376">
        <v>218.2</v>
      </c>
      <c r="S18" s="290"/>
      <c r="T18" s="289"/>
      <c r="U18" s="290"/>
      <c r="V18" s="289"/>
      <c r="W18" s="289"/>
      <c r="X18" s="289"/>
      <c r="Y18" s="289"/>
    </row>
    <row r="19" spans="1:25" ht="12.9" customHeight="1" x14ac:dyDescent="0.3">
      <c r="A19" s="376" t="s">
        <v>839</v>
      </c>
      <c r="B19" s="376" t="s">
        <v>757</v>
      </c>
      <c r="C19" s="376" t="s">
        <v>34</v>
      </c>
      <c r="D19" s="380">
        <v>3</v>
      </c>
      <c r="E19" s="376">
        <v>90.48</v>
      </c>
      <c r="F19" s="376">
        <v>303.3</v>
      </c>
      <c r="G19" s="376">
        <v>194.41</v>
      </c>
      <c r="H19" s="376">
        <v>163.35</v>
      </c>
      <c r="I19" s="380">
        <v>181</v>
      </c>
      <c r="J19" s="380">
        <v>44</v>
      </c>
      <c r="K19" s="376">
        <v>64.38</v>
      </c>
      <c r="L19" s="376">
        <v>159.63</v>
      </c>
      <c r="M19" s="380">
        <v>0</v>
      </c>
      <c r="N19" s="376">
        <v>10.07</v>
      </c>
      <c r="O19" s="376">
        <v>82.17</v>
      </c>
      <c r="P19" s="376">
        <v>84.04</v>
      </c>
      <c r="Q19" s="376">
        <v>73.31</v>
      </c>
      <c r="R19" s="376">
        <v>223.18</v>
      </c>
      <c r="S19" s="289"/>
      <c r="T19" s="289"/>
      <c r="U19" s="289"/>
      <c r="V19" s="289"/>
      <c r="W19" s="289"/>
      <c r="X19" s="289"/>
      <c r="Y19" s="289"/>
    </row>
    <row r="20" spans="1:25" ht="12.9" customHeight="1" x14ac:dyDescent="0.3">
      <c r="A20" s="376" t="s">
        <v>839</v>
      </c>
      <c r="B20" s="376" t="s">
        <v>752</v>
      </c>
      <c r="C20" s="376" t="s">
        <v>549</v>
      </c>
      <c r="D20" s="380">
        <v>4</v>
      </c>
      <c r="E20" s="376">
        <v>87.69</v>
      </c>
      <c r="F20" s="376">
        <v>322.14999999999998</v>
      </c>
      <c r="G20" s="376">
        <v>370.98</v>
      </c>
      <c r="H20" s="376">
        <v>220.27</v>
      </c>
      <c r="I20" s="380">
        <v>62</v>
      </c>
      <c r="J20" s="380">
        <v>326</v>
      </c>
      <c r="K20" s="380">
        <v>183</v>
      </c>
      <c r="L20" s="376">
        <v>182.33</v>
      </c>
      <c r="M20" s="380">
        <v>0</v>
      </c>
      <c r="N20" s="376">
        <v>8.69</v>
      </c>
      <c r="O20" s="376">
        <v>66.81</v>
      </c>
      <c r="P20" s="376">
        <v>63.66</v>
      </c>
      <c r="Q20" s="376">
        <v>62.62</v>
      </c>
      <c r="R20" s="376">
        <v>237.07</v>
      </c>
      <c r="S20" s="290"/>
      <c r="T20" s="289"/>
      <c r="U20" s="290"/>
      <c r="V20" s="289"/>
      <c r="W20" s="289"/>
      <c r="X20" s="289"/>
      <c r="Y20" s="289"/>
    </row>
    <row r="21" spans="1:25" ht="12.9" customHeight="1" x14ac:dyDescent="0.3">
      <c r="A21" s="376" t="s">
        <v>839</v>
      </c>
      <c r="B21" s="376" t="s">
        <v>750</v>
      </c>
      <c r="C21" s="376" t="s">
        <v>29</v>
      </c>
      <c r="D21" s="380">
        <v>5</v>
      </c>
      <c r="E21" s="376">
        <v>117.24</v>
      </c>
      <c r="F21" s="376">
        <v>336.19</v>
      </c>
      <c r="G21" s="376">
        <v>366.1</v>
      </c>
      <c r="H21" s="376">
        <v>178.33</v>
      </c>
      <c r="I21" s="376">
        <v>150.83000000000001</v>
      </c>
      <c r="J21" s="380">
        <v>0</v>
      </c>
      <c r="K21" s="380">
        <v>0</v>
      </c>
      <c r="L21" s="380">
        <v>133</v>
      </c>
      <c r="M21" s="380">
        <v>0</v>
      </c>
      <c r="N21" s="376">
        <v>2.23</v>
      </c>
      <c r="O21" s="376">
        <v>66.37</v>
      </c>
      <c r="P21" s="376">
        <v>66.8</v>
      </c>
      <c r="Q21" s="376">
        <v>62.08</v>
      </c>
      <c r="R21" s="376">
        <v>171.54</v>
      </c>
      <c r="S21" s="290"/>
      <c r="T21" s="289"/>
      <c r="U21" s="290"/>
      <c r="V21" s="289"/>
      <c r="W21" s="289"/>
      <c r="X21" s="289"/>
      <c r="Y21" s="289"/>
    </row>
    <row r="22" spans="1:25" ht="12.9" customHeight="1" x14ac:dyDescent="0.3">
      <c r="A22" s="376" t="s">
        <v>839</v>
      </c>
      <c r="B22" s="376" t="s">
        <v>760</v>
      </c>
      <c r="C22" s="376" t="s">
        <v>36</v>
      </c>
      <c r="D22" s="380">
        <v>5</v>
      </c>
      <c r="E22" s="376" t="s">
        <v>41</v>
      </c>
      <c r="F22" s="376" t="s">
        <v>41</v>
      </c>
      <c r="G22" s="376" t="s">
        <v>41</v>
      </c>
      <c r="H22" s="376" t="s">
        <v>41</v>
      </c>
      <c r="I22" s="376" t="s">
        <v>41</v>
      </c>
      <c r="J22" s="376" t="s">
        <v>41</v>
      </c>
      <c r="K22" s="376" t="s">
        <v>41</v>
      </c>
      <c r="L22" s="376" t="s">
        <v>41</v>
      </c>
      <c r="M22" s="376" t="s">
        <v>41</v>
      </c>
      <c r="N22" s="376" t="s">
        <v>41</v>
      </c>
      <c r="O22" s="376" t="s">
        <v>41</v>
      </c>
      <c r="P22" s="376" t="s">
        <v>41</v>
      </c>
      <c r="Q22" s="376" t="s">
        <v>41</v>
      </c>
      <c r="R22" s="376" t="s">
        <v>41</v>
      </c>
      <c r="S22" s="289"/>
      <c r="T22" s="289"/>
      <c r="U22" s="289"/>
      <c r="V22" s="289"/>
      <c r="W22" s="289"/>
      <c r="X22" s="289"/>
      <c r="Y22" s="289"/>
    </row>
    <row r="23" spans="1:25" ht="12.9" customHeight="1" x14ac:dyDescent="0.3">
      <c r="A23" s="376" t="s">
        <v>839</v>
      </c>
      <c r="B23" s="376" t="s">
        <v>758</v>
      </c>
      <c r="C23" s="376" t="s">
        <v>35</v>
      </c>
      <c r="D23" s="380">
        <v>6</v>
      </c>
      <c r="E23" s="376">
        <v>104.56</v>
      </c>
      <c r="F23" s="376">
        <v>303.10000000000002</v>
      </c>
      <c r="G23" s="376">
        <v>313.56</v>
      </c>
      <c r="H23" s="376">
        <v>179.33</v>
      </c>
      <c r="I23" s="376">
        <v>221.09</v>
      </c>
      <c r="J23" s="380">
        <v>0</v>
      </c>
      <c r="K23" s="380">
        <v>0</v>
      </c>
      <c r="L23" s="376">
        <v>169.76</v>
      </c>
      <c r="M23" s="380">
        <v>0</v>
      </c>
      <c r="N23" s="376">
        <v>13.92</v>
      </c>
      <c r="O23" s="376">
        <v>92.54</v>
      </c>
      <c r="P23" s="376">
        <v>110.34</v>
      </c>
      <c r="Q23" s="376">
        <v>68.5</v>
      </c>
      <c r="R23" s="376">
        <v>163.68</v>
      </c>
      <c r="S23" s="289"/>
      <c r="T23" s="289"/>
      <c r="U23" s="289"/>
      <c r="V23" s="289"/>
      <c r="W23" s="289"/>
      <c r="X23" s="289"/>
      <c r="Y23" s="289"/>
    </row>
    <row r="24" spans="1:25" ht="12.9" customHeight="1" x14ac:dyDescent="0.3">
      <c r="A24" s="376" t="s">
        <v>839</v>
      </c>
      <c r="B24" s="376" t="s">
        <v>759</v>
      </c>
      <c r="C24" s="376" t="s">
        <v>841</v>
      </c>
      <c r="D24" s="380">
        <v>6</v>
      </c>
      <c r="E24" s="376">
        <v>95.57</v>
      </c>
      <c r="F24" s="376">
        <v>294.16000000000003</v>
      </c>
      <c r="G24" s="376">
        <v>206.77</v>
      </c>
      <c r="H24" s="376">
        <v>185.57</v>
      </c>
      <c r="I24" s="376">
        <v>212.67</v>
      </c>
      <c r="J24" s="380">
        <v>0</v>
      </c>
      <c r="K24" s="380">
        <v>0</v>
      </c>
      <c r="L24" s="376">
        <v>152.58000000000001</v>
      </c>
      <c r="M24" s="380">
        <v>0</v>
      </c>
      <c r="N24" s="376">
        <v>5.39</v>
      </c>
      <c r="O24" s="376">
        <v>96.02</v>
      </c>
      <c r="P24" s="376">
        <v>89.06</v>
      </c>
      <c r="Q24" s="376">
        <v>56.28</v>
      </c>
      <c r="R24" s="376">
        <v>173.29</v>
      </c>
      <c r="S24" s="290"/>
      <c r="T24" s="289"/>
      <c r="U24" s="290"/>
      <c r="V24" s="289"/>
      <c r="W24" s="289"/>
      <c r="X24" s="289"/>
      <c r="Y24" s="289"/>
    </row>
    <row r="25" spans="1:25" ht="12.9" customHeight="1" x14ac:dyDescent="0.3">
      <c r="A25" s="376" t="s">
        <v>839</v>
      </c>
      <c r="B25" s="376" t="s">
        <v>761</v>
      </c>
      <c r="C25" s="376" t="s">
        <v>37</v>
      </c>
      <c r="D25" s="380">
        <v>6</v>
      </c>
      <c r="E25" s="376" t="s">
        <v>41</v>
      </c>
      <c r="F25" s="376" t="s">
        <v>41</v>
      </c>
      <c r="G25" s="376" t="s">
        <v>41</v>
      </c>
      <c r="H25" s="376" t="s">
        <v>41</v>
      </c>
      <c r="I25" s="376" t="s">
        <v>41</v>
      </c>
      <c r="J25" s="376" t="s">
        <v>41</v>
      </c>
      <c r="K25" s="376" t="s">
        <v>41</v>
      </c>
      <c r="L25" s="376" t="s">
        <v>41</v>
      </c>
      <c r="M25" s="376" t="s">
        <v>41</v>
      </c>
      <c r="N25" s="376" t="s">
        <v>41</v>
      </c>
      <c r="O25" s="376" t="s">
        <v>41</v>
      </c>
      <c r="P25" s="376" t="s">
        <v>41</v>
      </c>
      <c r="Q25" s="376" t="s">
        <v>41</v>
      </c>
      <c r="R25" s="376" t="s">
        <v>41</v>
      </c>
      <c r="S25" s="289"/>
      <c r="T25" s="289"/>
      <c r="U25" s="290"/>
      <c r="V25" s="289"/>
      <c r="W25" s="289"/>
      <c r="X25" s="289"/>
      <c r="Y25" s="289"/>
    </row>
    <row r="26" spans="1:25" ht="12.9" customHeight="1" x14ac:dyDescent="0.3">
      <c r="A26" s="376" t="s">
        <v>839</v>
      </c>
      <c r="B26" s="376" t="s">
        <v>763</v>
      </c>
      <c r="C26" s="376" t="s">
        <v>39</v>
      </c>
      <c r="D26" s="380">
        <v>6</v>
      </c>
      <c r="E26" s="380">
        <v>0</v>
      </c>
      <c r="F26" s="380">
        <v>0</v>
      </c>
      <c r="G26" s="380">
        <v>0</v>
      </c>
      <c r="H26" s="380">
        <v>0</v>
      </c>
      <c r="I26" s="380">
        <v>0</v>
      </c>
      <c r="J26" s="380">
        <v>0</v>
      </c>
      <c r="K26" s="380">
        <v>0</v>
      </c>
      <c r="L26" s="380">
        <v>0</v>
      </c>
      <c r="M26" s="380">
        <v>0</v>
      </c>
      <c r="N26" s="380">
        <v>0</v>
      </c>
      <c r="O26" s="380">
        <v>0</v>
      </c>
      <c r="P26" s="380">
        <v>0</v>
      </c>
      <c r="Q26" s="380">
        <v>0</v>
      </c>
      <c r="R26" s="380">
        <v>0</v>
      </c>
      <c r="S26" s="290"/>
      <c r="T26" s="290"/>
      <c r="U26" s="290"/>
      <c r="V26" s="290"/>
      <c r="W26" s="289"/>
      <c r="X26" s="289"/>
      <c r="Y26" s="289"/>
    </row>
    <row r="27" spans="1:25" ht="12.9" customHeight="1" x14ac:dyDescent="0.3">
      <c r="A27" s="376" t="s">
        <v>839</v>
      </c>
      <c r="B27" s="376" t="s">
        <v>746</v>
      </c>
      <c r="C27" s="376" t="s">
        <v>25</v>
      </c>
      <c r="D27" s="380">
        <v>7</v>
      </c>
      <c r="E27" s="376">
        <v>72.739999999999995</v>
      </c>
      <c r="F27" s="376">
        <v>314.08999999999997</v>
      </c>
      <c r="G27" s="376">
        <v>329.58</v>
      </c>
      <c r="H27" s="376">
        <v>233.07</v>
      </c>
      <c r="I27" s="376">
        <v>210.8</v>
      </c>
      <c r="J27" s="376">
        <v>129.5</v>
      </c>
      <c r="K27" s="380">
        <v>0</v>
      </c>
      <c r="L27" s="376">
        <v>91.5</v>
      </c>
      <c r="M27" s="380">
        <v>0</v>
      </c>
      <c r="N27" s="376">
        <v>3.32</v>
      </c>
      <c r="O27" s="376">
        <v>123.93</v>
      </c>
      <c r="P27" s="376">
        <v>128.97999999999999</v>
      </c>
      <c r="Q27" s="376">
        <v>62.48</v>
      </c>
      <c r="R27" s="376">
        <v>238.6</v>
      </c>
      <c r="S27" s="290"/>
      <c r="T27" s="290"/>
      <c r="U27" s="290"/>
      <c r="V27" s="289"/>
      <c r="W27" s="289"/>
      <c r="X27" s="289"/>
      <c r="Y27" s="289"/>
    </row>
    <row r="28" spans="1:25" ht="12.9" customHeight="1" x14ac:dyDescent="0.3">
      <c r="A28" s="376" t="s">
        <v>839</v>
      </c>
      <c r="B28" s="376" t="s">
        <v>754</v>
      </c>
      <c r="C28" s="376" t="s">
        <v>32</v>
      </c>
      <c r="D28" s="380">
        <v>8</v>
      </c>
      <c r="E28" s="376">
        <v>98.59</v>
      </c>
      <c r="F28" s="376">
        <v>301.52</v>
      </c>
      <c r="G28" s="376">
        <v>231.9</v>
      </c>
      <c r="H28" s="376">
        <v>199.91</v>
      </c>
      <c r="I28" s="376">
        <v>412.33</v>
      </c>
      <c r="J28" s="380">
        <v>0</v>
      </c>
      <c r="K28" s="376">
        <v>245.71</v>
      </c>
      <c r="L28" s="380">
        <v>92</v>
      </c>
      <c r="M28" s="380">
        <v>0</v>
      </c>
      <c r="N28" s="376">
        <v>1.21</v>
      </c>
      <c r="O28" s="376">
        <v>59.88</v>
      </c>
      <c r="P28" s="376">
        <v>50.97</v>
      </c>
      <c r="Q28" s="376">
        <v>66.39</v>
      </c>
      <c r="R28" s="376">
        <v>302.87</v>
      </c>
      <c r="S28" s="290"/>
      <c r="T28" s="289"/>
      <c r="U28" s="290"/>
      <c r="V28" s="289"/>
      <c r="W28" s="289"/>
      <c r="X28" s="289"/>
      <c r="Y28" s="289"/>
    </row>
    <row r="29" spans="1:25" ht="12.9" customHeight="1" x14ac:dyDescent="0.3">
      <c r="A29" s="376" t="s">
        <v>839</v>
      </c>
      <c r="B29" s="376" t="s">
        <v>756</v>
      </c>
      <c r="C29" s="376" t="s">
        <v>33</v>
      </c>
      <c r="D29" s="380">
        <v>9</v>
      </c>
      <c r="E29" s="376">
        <v>76.16</v>
      </c>
      <c r="F29" s="376">
        <v>380.62</v>
      </c>
      <c r="G29" s="376">
        <v>206.68</v>
      </c>
      <c r="H29" s="376">
        <v>238.99</v>
      </c>
      <c r="I29" s="380">
        <v>366</v>
      </c>
      <c r="J29" s="380">
        <v>0</v>
      </c>
      <c r="K29" s="380">
        <v>92</v>
      </c>
      <c r="L29" s="380">
        <v>0</v>
      </c>
      <c r="M29" s="380">
        <v>0</v>
      </c>
      <c r="N29" s="376">
        <v>45.09</v>
      </c>
      <c r="O29" s="376">
        <v>55.54</v>
      </c>
      <c r="P29" s="376">
        <v>78.790000000000006</v>
      </c>
      <c r="Q29" s="376">
        <v>76.680000000000007</v>
      </c>
      <c r="R29" s="376">
        <v>204.99</v>
      </c>
      <c r="S29" s="290"/>
      <c r="T29" s="289"/>
      <c r="U29" s="290"/>
      <c r="V29" s="289"/>
      <c r="W29" s="289"/>
      <c r="X29" s="289"/>
      <c r="Y29" s="289"/>
    </row>
    <row r="30" spans="1:25" ht="12.9" customHeight="1" x14ac:dyDescent="0.3">
      <c r="A30" s="376" t="s">
        <v>839</v>
      </c>
      <c r="B30" s="376" t="s">
        <v>762</v>
      </c>
      <c r="C30" s="376" t="s">
        <v>38</v>
      </c>
      <c r="D30" s="380">
        <v>11</v>
      </c>
      <c r="E30" s="376">
        <v>101.83</v>
      </c>
      <c r="F30" s="380">
        <v>344</v>
      </c>
      <c r="G30" s="376">
        <v>139.86000000000001</v>
      </c>
      <c r="H30" s="376">
        <v>189.99</v>
      </c>
      <c r="I30" s="380">
        <v>181</v>
      </c>
      <c r="J30" s="380">
        <v>0</v>
      </c>
      <c r="K30" s="380">
        <v>365</v>
      </c>
      <c r="L30" s="376">
        <v>136.5</v>
      </c>
      <c r="M30" s="380">
        <v>0</v>
      </c>
      <c r="N30" s="376">
        <v>17.670000000000002</v>
      </c>
      <c r="O30" s="376">
        <v>58.71</v>
      </c>
      <c r="P30" s="376">
        <v>71.849999999999994</v>
      </c>
      <c r="Q30" s="376">
        <v>60.93</v>
      </c>
      <c r="R30" s="376">
        <v>235.38</v>
      </c>
      <c r="S30" s="290"/>
      <c r="T30" s="289"/>
      <c r="U30" s="290"/>
      <c r="V30" s="289"/>
      <c r="W30" s="289"/>
      <c r="X30" s="289"/>
      <c r="Y30" s="289"/>
    </row>
    <row r="31" spans="1:25" ht="12.9" customHeight="1" x14ac:dyDescent="0.3">
      <c r="A31" s="376" t="s">
        <v>839</v>
      </c>
      <c r="B31" s="376" t="s">
        <v>755</v>
      </c>
      <c r="C31" s="376" t="s">
        <v>904</v>
      </c>
      <c r="D31" s="380">
        <v>12</v>
      </c>
      <c r="E31" s="376">
        <v>82.88</v>
      </c>
      <c r="F31" s="376">
        <v>299.83999999999997</v>
      </c>
      <c r="G31" s="376">
        <v>138.77000000000001</v>
      </c>
      <c r="H31" s="376">
        <v>161.80000000000001</v>
      </c>
      <c r="I31" s="380">
        <v>0</v>
      </c>
      <c r="J31" s="380">
        <v>0</v>
      </c>
      <c r="K31" s="376">
        <v>320.56</v>
      </c>
      <c r="L31" s="376">
        <v>135.5</v>
      </c>
      <c r="M31" s="380">
        <v>30</v>
      </c>
      <c r="N31" s="376">
        <v>8.25</v>
      </c>
      <c r="O31" s="376">
        <v>67.069999999999993</v>
      </c>
      <c r="P31" s="376">
        <v>74.8</v>
      </c>
      <c r="Q31" s="376">
        <v>73.94</v>
      </c>
      <c r="R31" s="376">
        <v>187.46</v>
      </c>
      <c r="S31" s="290"/>
      <c r="T31" s="290"/>
      <c r="U31" s="290"/>
      <c r="V31" s="289"/>
      <c r="W31" s="289"/>
      <c r="X31" s="289"/>
      <c r="Y31" s="289"/>
    </row>
    <row r="32" spans="1:25" ht="12.9" customHeight="1" x14ac:dyDescent="0.3">
      <c r="A32" s="376" t="s">
        <v>839</v>
      </c>
      <c r="B32" s="376" t="s">
        <v>751</v>
      </c>
      <c r="C32" s="376" t="s">
        <v>30</v>
      </c>
      <c r="D32" s="380">
        <v>13</v>
      </c>
      <c r="E32" s="376">
        <v>113.21</v>
      </c>
      <c r="F32" s="376">
        <v>306.33</v>
      </c>
      <c r="G32" s="376">
        <v>329.08</v>
      </c>
      <c r="H32" s="376">
        <v>199.07</v>
      </c>
      <c r="I32" s="376">
        <v>297.75</v>
      </c>
      <c r="J32" s="380">
        <v>0</v>
      </c>
      <c r="K32" s="380">
        <v>0</v>
      </c>
      <c r="L32" s="376">
        <v>145.22</v>
      </c>
      <c r="M32" s="380">
        <v>0</v>
      </c>
      <c r="N32" s="376">
        <v>10.18</v>
      </c>
      <c r="O32" s="376">
        <v>75.53</v>
      </c>
      <c r="P32" s="376">
        <v>87.27</v>
      </c>
      <c r="Q32" s="376">
        <v>69.22</v>
      </c>
      <c r="R32" s="376">
        <v>255.33</v>
      </c>
      <c r="S32" s="290"/>
      <c r="T32" s="289"/>
      <c r="U32" s="290"/>
      <c r="V32" s="289"/>
      <c r="W32" s="289"/>
      <c r="X32" s="289"/>
      <c r="Y32" s="289"/>
    </row>
    <row r="33" spans="1:25" ht="12.9" customHeight="1" x14ac:dyDescent="0.3">
      <c r="A33" s="376" t="s">
        <v>839</v>
      </c>
      <c r="B33" s="376" t="s">
        <v>753</v>
      </c>
      <c r="C33" s="376" t="s">
        <v>31</v>
      </c>
      <c r="D33" s="380">
        <v>14</v>
      </c>
      <c r="E33" s="376">
        <v>103.6</v>
      </c>
      <c r="F33" s="376">
        <v>364.71</v>
      </c>
      <c r="G33" s="376">
        <v>290.25</v>
      </c>
      <c r="H33" s="376">
        <v>203.06</v>
      </c>
      <c r="I33" s="376">
        <v>243.67</v>
      </c>
      <c r="J33" s="376" t="s">
        <v>41</v>
      </c>
      <c r="K33" s="376" t="s">
        <v>41</v>
      </c>
      <c r="L33" s="380">
        <v>165</v>
      </c>
      <c r="M33" s="376" t="s">
        <v>41</v>
      </c>
      <c r="N33" s="376">
        <v>10.23</v>
      </c>
      <c r="O33" s="376">
        <v>106.3</v>
      </c>
      <c r="P33" s="376">
        <v>111.04</v>
      </c>
      <c r="Q33" s="380">
        <v>81</v>
      </c>
      <c r="R33" s="376">
        <v>313.64999999999998</v>
      </c>
      <c r="S33" s="290"/>
      <c r="T33" s="290"/>
      <c r="U33" s="290"/>
      <c r="V33" s="290"/>
      <c r="W33" s="289"/>
      <c r="X33" s="290"/>
      <c r="Y33" s="289"/>
    </row>
    <row r="34" spans="1:25" ht="12.9" customHeight="1" x14ac:dyDescent="0.3">
      <c r="A34" s="376" t="s">
        <v>839</v>
      </c>
      <c r="B34" s="376" t="s">
        <v>765</v>
      </c>
      <c r="C34" s="376" t="s">
        <v>40</v>
      </c>
      <c r="D34" s="380">
        <v>15</v>
      </c>
      <c r="E34" s="376">
        <v>97.55</v>
      </c>
      <c r="F34" s="376">
        <v>369.84</v>
      </c>
      <c r="G34" s="376">
        <v>315.33</v>
      </c>
      <c r="H34" s="376">
        <v>192.89</v>
      </c>
      <c r="I34" s="376">
        <v>316.73</v>
      </c>
      <c r="J34" s="380">
        <v>0</v>
      </c>
      <c r="K34" s="380">
        <v>0</v>
      </c>
      <c r="L34" s="376">
        <v>161.66999999999999</v>
      </c>
      <c r="M34" s="380">
        <v>0</v>
      </c>
      <c r="N34" s="376">
        <v>6.45</v>
      </c>
      <c r="O34" s="376">
        <v>72.2</v>
      </c>
      <c r="P34" s="376">
        <v>68.69</v>
      </c>
      <c r="Q34" s="376">
        <v>90.39</v>
      </c>
      <c r="R34" s="376">
        <v>291.27999999999997</v>
      </c>
      <c r="S34" s="290"/>
      <c r="T34" s="290"/>
      <c r="U34" s="290"/>
      <c r="V34" s="289"/>
      <c r="W34" s="289"/>
      <c r="X34" s="290"/>
      <c r="Y34" s="290"/>
    </row>
    <row r="35" spans="1:25" ht="12.9" customHeight="1" x14ac:dyDescent="0.3">
      <c r="A35" s="376" t="s">
        <v>839</v>
      </c>
      <c r="B35" s="376" t="s">
        <v>748</v>
      </c>
      <c r="C35" s="376" t="s">
        <v>27</v>
      </c>
      <c r="D35" s="380">
        <v>16</v>
      </c>
      <c r="E35" s="376">
        <v>78.44</v>
      </c>
      <c r="F35" s="376">
        <v>299.92</v>
      </c>
      <c r="G35" s="376">
        <v>345.25</v>
      </c>
      <c r="H35" s="376">
        <v>205.87</v>
      </c>
      <c r="I35" s="376">
        <v>210.72</v>
      </c>
      <c r="J35" s="376">
        <v>274.58</v>
      </c>
      <c r="K35" s="380">
        <v>0</v>
      </c>
      <c r="L35" s="376">
        <v>173.97</v>
      </c>
      <c r="M35" s="380">
        <v>0</v>
      </c>
      <c r="N35" s="376">
        <v>15.24</v>
      </c>
      <c r="O35" s="376">
        <v>67.53</v>
      </c>
      <c r="P35" s="376">
        <v>76.67</v>
      </c>
      <c r="Q35" s="376">
        <v>84.74</v>
      </c>
      <c r="R35" s="376">
        <v>270.86</v>
      </c>
    </row>
    <row r="36" spans="1:25" ht="14.4" x14ac:dyDescent="0.3">
      <c r="A36" s="376" t="s">
        <v>839</v>
      </c>
      <c r="B36" s="376" t="s">
        <v>764</v>
      </c>
      <c r="C36" s="376" t="s">
        <v>550</v>
      </c>
      <c r="D36" s="380">
        <v>18</v>
      </c>
      <c r="E36" s="380">
        <v>152</v>
      </c>
      <c r="F36" s="380">
        <v>0</v>
      </c>
      <c r="G36" s="380">
        <v>0</v>
      </c>
      <c r="H36" s="380">
        <v>0</v>
      </c>
      <c r="I36" s="380">
        <v>0</v>
      </c>
      <c r="J36" s="380">
        <v>0</v>
      </c>
      <c r="K36" s="380">
        <v>0</v>
      </c>
      <c r="L36" s="380">
        <v>0</v>
      </c>
      <c r="M36" s="380">
        <v>0</v>
      </c>
      <c r="N36" s="380">
        <v>0</v>
      </c>
      <c r="O36" s="380">
        <v>57</v>
      </c>
      <c r="P36" s="380">
        <v>0</v>
      </c>
      <c r="Q36" s="380">
        <v>0</v>
      </c>
      <c r="R36" s="380">
        <v>224</v>
      </c>
    </row>
  </sheetData>
  <sheetProtection password="DBE0" sheet="1" objects="1" scenarios="1"/>
  <phoneticPr fontId="3" type="noConversion"/>
  <printOptions horizontalCentered="1" gridLines="1"/>
  <pageMargins left="0.39370078740157483" right="0.39370078740157483" top="1.3779527559055118" bottom="0.98425196850393704" header="0.70866141732283472" footer="0.51181102362204722"/>
  <pageSetup paperSize="5" scale="95" orientation="landscape" cellComments="asDisplayed" r:id="rId1"/>
  <headerFooter alignWithMargins="0">
    <oddHeader>&amp;C&amp;"Arial,Gras"&amp;11MINISTÈRE DE LA SANTÉ ET DES SERVICES SOCIAUX&amp;"Arial,Normal"
RAPPORTS STATISTIQUES ANNUELS DES CENTRES JEUNESSE (missions CPEJ et CRJDA/MDA)&amp;R&amp;"Arial,Gras"&amp;11Année
2011-2012</oddHeader>
    <oddFooter>&amp;L&amp;"Arial,Italique"&amp;9Direction des jeunes et des familles&amp;C&amp;"Arial,Italique"&amp;9Page &amp;P de &amp;N&amp;R&amp;"Arial,Italique"&amp;9&amp;A</oddFooter>
  </headerFooter>
</worksheet>
</file>

<file path=xl/worksheets/sheet8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tabColor indexed="34"/>
  </sheetPr>
  <dimension ref="A1:K28"/>
  <sheetViews>
    <sheetView view="pageLayout" topLeftCell="A9" zoomScaleNormal="85" workbookViewId="0">
      <selection activeCell="H6" sqref="H6"/>
    </sheetView>
  </sheetViews>
  <sheetFormatPr baseColWidth="10" defaultRowHeight="13.2" x14ac:dyDescent="0.25"/>
  <cols>
    <col min="1" max="1" width="9.6640625" customWidth="1"/>
    <col min="2" max="2" width="62.6640625" customWidth="1"/>
    <col min="3" max="3" width="15.6640625" style="203" customWidth="1"/>
    <col min="4" max="5" width="10.6640625" style="203" customWidth="1"/>
    <col min="6" max="6" width="13.6640625" style="203" customWidth="1"/>
    <col min="7" max="7" width="11.6640625" style="203" customWidth="1"/>
    <col min="8" max="10" width="10.6640625" style="203" customWidth="1"/>
    <col min="11" max="11" width="11.6640625" style="203" customWidth="1"/>
  </cols>
  <sheetData>
    <row r="1" spans="1:11" x14ac:dyDescent="0.25">
      <c r="A1" s="1" t="s">
        <v>1080</v>
      </c>
    </row>
    <row r="2" spans="1:11" x14ac:dyDescent="0.25">
      <c r="A2" s="1" t="s">
        <v>816</v>
      </c>
    </row>
    <row r="3" spans="1:11" s="70" customFormat="1" x14ac:dyDescent="0.25">
      <c r="C3" s="248"/>
      <c r="D3" s="248"/>
      <c r="E3" s="248"/>
      <c r="F3" s="248"/>
      <c r="G3" s="248"/>
      <c r="H3" s="248"/>
      <c r="I3" s="248"/>
      <c r="J3" s="248"/>
      <c r="K3" s="248"/>
    </row>
    <row r="4" spans="1:11" s="70" customFormat="1" ht="15" customHeight="1" x14ac:dyDescent="0.25">
      <c r="A4" s="206" t="s">
        <v>838</v>
      </c>
      <c r="B4" s="358" t="s">
        <v>839</v>
      </c>
      <c r="C4" s="248"/>
      <c r="D4" s="248"/>
      <c r="E4" s="248"/>
      <c r="F4" s="248"/>
      <c r="G4" s="248"/>
      <c r="H4" s="248"/>
      <c r="I4" s="248"/>
      <c r="J4" s="248"/>
      <c r="K4" s="248"/>
    </row>
    <row r="5" spans="1:11" s="141" customFormat="1" ht="15" customHeight="1" x14ac:dyDescent="0.25">
      <c r="A5"/>
      <c r="B5"/>
      <c r="C5" s="203"/>
      <c r="D5" s="532" t="s">
        <v>808</v>
      </c>
      <c r="E5" s="533"/>
      <c r="F5" s="533"/>
      <c r="G5" s="533"/>
      <c r="H5" s="533"/>
      <c r="I5" s="533"/>
      <c r="J5" s="533"/>
      <c r="K5" s="534"/>
    </row>
    <row r="6" spans="1:11" hidden="1" x14ac:dyDescent="0.25">
      <c r="A6" s="3"/>
      <c r="B6" s="5"/>
      <c r="C6" s="300" t="s">
        <v>575</v>
      </c>
      <c r="D6" s="301"/>
      <c r="E6" s="301"/>
      <c r="F6" s="301"/>
      <c r="G6" s="301"/>
      <c r="H6" s="301"/>
      <c r="I6" s="301"/>
      <c r="J6" s="301"/>
      <c r="K6" s="302"/>
    </row>
    <row r="7" spans="1:11" ht="90" customHeight="1" x14ac:dyDescent="0.25">
      <c r="A7" s="137" t="s">
        <v>766</v>
      </c>
      <c r="B7" s="137" t="s">
        <v>767</v>
      </c>
      <c r="C7" s="175" t="s">
        <v>809</v>
      </c>
      <c r="D7" s="175" t="s">
        <v>817</v>
      </c>
      <c r="E7" s="175" t="s">
        <v>818</v>
      </c>
      <c r="F7" s="175" t="s">
        <v>814</v>
      </c>
      <c r="G7" s="175" t="s">
        <v>819</v>
      </c>
      <c r="H7" s="175" t="s">
        <v>820</v>
      </c>
      <c r="I7" s="175" t="s">
        <v>821</v>
      </c>
      <c r="J7" s="175" t="s">
        <v>822</v>
      </c>
      <c r="K7" s="175" t="s">
        <v>823</v>
      </c>
    </row>
    <row r="8" spans="1:11" x14ac:dyDescent="0.25">
      <c r="A8" s="142">
        <v>1</v>
      </c>
      <c r="B8" s="3" t="s">
        <v>26</v>
      </c>
      <c r="C8" s="381">
        <v>81.349999999999994</v>
      </c>
      <c r="D8" s="381">
        <v>309.11</v>
      </c>
      <c r="E8" s="381">
        <v>185.88</v>
      </c>
      <c r="F8" s="381">
        <v>209.5</v>
      </c>
      <c r="G8" s="381">
        <v>129</v>
      </c>
      <c r="H8" s="381">
        <v>0</v>
      </c>
      <c r="I8" s="381">
        <v>366</v>
      </c>
      <c r="J8" s="381">
        <v>182</v>
      </c>
      <c r="K8" s="381">
        <v>0</v>
      </c>
    </row>
    <row r="9" spans="1:11" x14ac:dyDescent="0.25">
      <c r="A9" s="142">
        <v>2</v>
      </c>
      <c r="B9" s="3" t="s">
        <v>28</v>
      </c>
      <c r="C9" s="382">
        <v>82.81</v>
      </c>
      <c r="D9" s="382">
        <v>320.73</v>
      </c>
      <c r="E9" s="382">
        <v>479.8</v>
      </c>
      <c r="F9" s="382">
        <v>177.98</v>
      </c>
      <c r="G9" s="382">
        <v>257</v>
      </c>
      <c r="H9" s="382">
        <v>0</v>
      </c>
      <c r="I9" s="382">
        <v>0</v>
      </c>
      <c r="J9" s="382">
        <v>157.29</v>
      </c>
      <c r="K9" s="382">
        <v>0</v>
      </c>
    </row>
    <row r="10" spans="1:11" x14ac:dyDescent="0.25">
      <c r="A10" s="142">
        <v>3</v>
      </c>
      <c r="B10" s="3" t="s">
        <v>34</v>
      </c>
      <c r="C10" s="382">
        <v>90.48</v>
      </c>
      <c r="D10" s="382">
        <v>303.3</v>
      </c>
      <c r="E10" s="382">
        <v>194.41</v>
      </c>
      <c r="F10" s="382">
        <v>163.35</v>
      </c>
      <c r="G10" s="382">
        <v>181</v>
      </c>
      <c r="H10" s="382">
        <v>44</v>
      </c>
      <c r="I10" s="382">
        <v>64.38</v>
      </c>
      <c r="J10" s="382">
        <v>159.63</v>
      </c>
      <c r="K10" s="382">
        <v>0</v>
      </c>
    </row>
    <row r="11" spans="1:11" x14ac:dyDescent="0.25">
      <c r="A11" s="142">
        <v>4</v>
      </c>
      <c r="B11" s="3" t="s">
        <v>549</v>
      </c>
      <c r="C11" s="382">
        <v>87.69</v>
      </c>
      <c r="D11" s="382">
        <v>322.14999999999998</v>
      </c>
      <c r="E11" s="382">
        <v>370.98</v>
      </c>
      <c r="F11" s="382">
        <v>220.27</v>
      </c>
      <c r="G11" s="382">
        <v>62</v>
      </c>
      <c r="H11" s="382">
        <v>326</v>
      </c>
      <c r="I11" s="382">
        <v>183</v>
      </c>
      <c r="J11" s="382">
        <v>182.33</v>
      </c>
      <c r="K11" s="382">
        <v>0</v>
      </c>
    </row>
    <row r="12" spans="1:11" x14ac:dyDescent="0.25">
      <c r="A12" s="142">
        <v>5</v>
      </c>
      <c r="B12" s="3" t="s">
        <v>29</v>
      </c>
      <c r="C12" s="382">
        <v>117.24</v>
      </c>
      <c r="D12" s="382">
        <v>336.19</v>
      </c>
      <c r="E12" s="382">
        <v>366.1</v>
      </c>
      <c r="F12" s="382">
        <v>178.33</v>
      </c>
      <c r="G12" s="382">
        <v>150.83000000000001</v>
      </c>
      <c r="H12" s="382">
        <v>0</v>
      </c>
      <c r="I12" s="382">
        <v>0</v>
      </c>
      <c r="J12" s="382">
        <v>133</v>
      </c>
      <c r="K12" s="382">
        <v>0</v>
      </c>
    </row>
    <row r="13" spans="1:11" x14ac:dyDescent="0.25">
      <c r="A13" s="143"/>
      <c r="B13" s="4" t="s">
        <v>36</v>
      </c>
      <c r="C13" s="383">
        <v>0</v>
      </c>
      <c r="D13" s="383">
        <v>0</v>
      </c>
      <c r="E13" s="383">
        <v>0</v>
      </c>
      <c r="F13" s="383">
        <v>0</v>
      </c>
      <c r="G13" s="383">
        <v>0</v>
      </c>
      <c r="H13" s="383">
        <v>0</v>
      </c>
      <c r="I13" s="383">
        <v>0</v>
      </c>
      <c r="J13" s="383">
        <v>0</v>
      </c>
      <c r="K13" s="383">
        <v>0</v>
      </c>
    </row>
    <row r="14" spans="1:11" x14ac:dyDescent="0.25">
      <c r="A14" s="142">
        <v>6</v>
      </c>
      <c r="B14" s="3" t="s">
        <v>39</v>
      </c>
      <c r="C14" s="382">
        <v>0</v>
      </c>
      <c r="D14" s="382">
        <v>0</v>
      </c>
      <c r="E14" s="382">
        <v>0</v>
      </c>
      <c r="F14" s="382">
        <v>0</v>
      </c>
      <c r="G14" s="382">
        <v>0</v>
      </c>
      <c r="H14" s="382">
        <v>0</v>
      </c>
      <c r="I14" s="382">
        <v>0</v>
      </c>
      <c r="J14" s="382">
        <v>0</v>
      </c>
      <c r="K14" s="382">
        <v>0</v>
      </c>
    </row>
    <row r="15" spans="1:11" x14ac:dyDescent="0.25">
      <c r="A15" s="143"/>
      <c r="B15" s="4" t="s">
        <v>35</v>
      </c>
      <c r="C15" s="383">
        <v>104.56</v>
      </c>
      <c r="D15" s="383">
        <v>303.10000000000002</v>
      </c>
      <c r="E15" s="383">
        <v>313.56</v>
      </c>
      <c r="F15" s="383">
        <v>179.33</v>
      </c>
      <c r="G15" s="383">
        <v>221.09</v>
      </c>
      <c r="H15" s="383">
        <v>0</v>
      </c>
      <c r="I15" s="383">
        <v>0</v>
      </c>
      <c r="J15" s="383">
        <v>169.76</v>
      </c>
      <c r="K15" s="383">
        <v>0</v>
      </c>
    </row>
    <row r="16" spans="1:11" x14ac:dyDescent="0.25">
      <c r="A16" s="143"/>
      <c r="B16" s="4" t="s">
        <v>841</v>
      </c>
      <c r="C16" s="383">
        <v>95.57</v>
      </c>
      <c r="D16" s="383">
        <v>294.16000000000003</v>
      </c>
      <c r="E16" s="383">
        <v>206.77</v>
      </c>
      <c r="F16" s="383">
        <v>185.57</v>
      </c>
      <c r="G16" s="383">
        <v>212.67</v>
      </c>
      <c r="H16" s="383">
        <v>0</v>
      </c>
      <c r="I16" s="383">
        <v>0</v>
      </c>
      <c r="J16" s="383">
        <v>152.58000000000001</v>
      </c>
      <c r="K16" s="383">
        <v>0</v>
      </c>
    </row>
    <row r="17" spans="1:11" x14ac:dyDescent="0.25">
      <c r="A17" s="143"/>
      <c r="B17" s="4" t="s">
        <v>37</v>
      </c>
      <c r="C17" s="383">
        <v>0</v>
      </c>
      <c r="D17" s="383">
        <v>0</v>
      </c>
      <c r="E17" s="383">
        <v>0</v>
      </c>
      <c r="F17" s="383">
        <v>0</v>
      </c>
      <c r="G17" s="383">
        <v>0</v>
      </c>
      <c r="H17" s="383">
        <v>0</v>
      </c>
      <c r="I17" s="383">
        <v>0</v>
      </c>
      <c r="J17" s="383">
        <v>0</v>
      </c>
      <c r="K17" s="383">
        <v>0</v>
      </c>
    </row>
    <row r="18" spans="1:11" x14ac:dyDescent="0.25">
      <c r="A18" s="142">
        <v>7</v>
      </c>
      <c r="B18" s="3" t="s">
        <v>25</v>
      </c>
      <c r="C18" s="382">
        <v>72.739999999999995</v>
      </c>
      <c r="D18" s="382">
        <v>314.08999999999997</v>
      </c>
      <c r="E18" s="382">
        <v>329.58</v>
      </c>
      <c r="F18" s="382">
        <v>233.07</v>
      </c>
      <c r="G18" s="382">
        <v>210.8</v>
      </c>
      <c r="H18" s="382">
        <v>129.5</v>
      </c>
      <c r="I18" s="382">
        <v>0</v>
      </c>
      <c r="J18" s="382">
        <v>91.5</v>
      </c>
      <c r="K18" s="382">
        <v>0</v>
      </c>
    </row>
    <row r="19" spans="1:11" x14ac:dyDescent="0.25">
      <c r="A19" s="142">
        <v>8</v>
      </c>
      <c r="B19" s="3" t="s">
        <v>32</v>
      </c>
      <c r="C19" s="382">
        <v>98.59</v>
      </c>
      <c r="D19" s="382">
        <v>301.52</v>
      </c>
      <c r="E19" s="382">
        <v>231.9</v>
      </c>
      <c r="F19" s="382">
        <v>199.91</v>
      </c>
      <c r="G19" s="382">
        <v>412.33</v>
      </c>
      <c r="H19" s="382">
        <v>0</v>
      </c>
      <c r="I19" s="382">
        <v>245.71</v>
      </c>
      <c r="J19" s="382">
        <v>92</v>
      </c>
      <c r="K19" s="382">
        <v>0</v>
      </c>
    </row>
    <row r="20" spans="1:11" x14ac:dyDescent="0.25">
      <c r="A20" s="142">
        <v>9</v>
      </c>
      <c r="B20" s="3" t="s">
        <v>33</v>
      </c>
      <c r="C20" s="382">
        <v>76.16</v>
      </c>
      <c r="D20" s="382">
        <v>380.62</v>
      </c>
      <c r="E20" s="382">
        <v>206.68</v>
      </c>
      <c r="F20" s="382">
        <v>238.99</v>
      </c>
      <c r="G20" s="382">
        <v>366</v>
      </c>
      <c r="H20" s="382">
        <v>0</v>
      </c>
      <c r="I20" s="382">
        <v>92</v>
      </c>
      <c r="J20" s="382">
        <v>0</v>
      </c>
      <c r="K20" s="382">
        <v>0</v>
      </c>
    </row>
    <row r="21" spans="1:11" x14ac:dyDescent="0.25">
      <c r="A21" s="142">
        <v>11</v>
      </c>
      <c r="B21" s="3" t="s">
        <v>38</v>
      </c>
      <c r="C21" s="382">
        <v>101.83</v>
      </c>
      <c r="D21" s="382">
        <v>344</v>
      </c>
      <c r="E21" s="382">
        <v>139.86000000000001</v>
      </c>
      <c r="F21" s="382">
        <v>189.99</v>
      </c>
      <c r="G21" s="382">
        <v>181</v>
      </c>
      <c r="H21" s="382">
        <v>0</v>
      </c>
      <c r="I21" s="382">
        <v>365</v>
      </c>
      <c r="J21" s="382">
        <v>136.5</v>
      </c>
      <c r="K21" s="382">
        <v>0</v>
      </c>
    </row>
    <row r="22" spans="1:11" x14ac:dyDescent="0.25">
      <c r="A22" s="142">
        <v>12</v>
      </c>
      <c r="B22" s="3" t="s">
        <v>904</v>
      </c>
      <c r="C22" s="382">
        <v>82.88</v>
      </c>
      <c r="D22" s="382">
        <v>299.83999999999997</v>
      </c>
      <c r="E22" s="382">
        <v>138.77000000000001</v>
      </c>
      <c r="F22" s="382">
        <v>161.80000000000001</v>
      </c>
      <c r="G22" s="382">
        <v>0</v>
      </c>
      <c r="H22" s="382">
        <v>0</v>
      </c>
      <c r="I22" s="382">
        <v>320.56</v>
      </c>
      <c r="J22" s="382">
        <v>135.5</v>
      </c>
      <c r="K22" s="382">
        <v>30</v>
      </c>
    </row>
    <row r="23" spans="1:11" x14ac:dyDescent="0.25">
      <c r="A23" s="142">
        <v>13</v>
      </c>
      <c r="B23" s="3" t="s">
        <v>30</v>
      </c>
      <c r="C23" s="382">
        <v>113.21</v>
      </c>
      <c r="D23" s="382">
        <v>306.33</v>
      </c>
      <c r="E23" s="382">
        <v>329.08</v>
      </c>
      <c r="F23" s="382">
        <v>199.07</v>
      </c>
      <c r="G23" s="382">
        <v>297.75</v>
      </c>
      <c r="H23" s="382">
        <v>0</v>
      </c>
      <c r="I23" s="382">
        <v>0</v>
      </c>
      <c r="J23" s="382">
        <v>145.22</v>
      </c>
      <c r="K23" s="382">
        <v>0</v>
      </c>
    </row>
    <row r="24" spans="1:11" x14ac:dyDescent="0.25">
      <c r="A24" s="142">
        <v>14</v>
      </c>
      <c r="B24" s="3" t="s">
        <v>31</v>
      </c>
      <c r="C24" s="382">
        <v>103.6</v>
      </c>
      <c r="D24" s="382">
        <v>364.71</v>
      </c>
      <c r="E24" s="382">
        <v>290.25</v>
      </c>
      <c r="F24" s="382">
        <v>203.06</v>
      </c>
      <c r="G24" s="382">
        <v>243.67</v>
      </c>
      <c r="H24" s="382">
        <v>0</v>
      </c>
      <c r="I24" s="382">
        <v>0</v>
      </c>
      <c r="J24" s="382">
        <v>165</v>
      </c>
      <c r="K24" s="382">
        <v>0</v>
      </c>
    </row>
    <row r="25" spans="1:11" x14ac:dyDescent="0.25">
      <c r="A25" s="142">
        <v>15</v>
      </c>
      <c r="B25" s="3" t="s">
        <v>40</v>
      </c>
      <c r="C25" s="382">
        <v>97.55</v>
      </c>
      <c r="D25" s="382">
        <v>369.84</v>
      </c>
      <c r="E25" s="382">
        <v>315.33</v>
      </c>
      <c r="F25" s="382">
        <v>192.89</v>
      </c>
      <c r="G25" s="382">
        <v>316.73</v>
      </c>
      <c r="H25" s="382">
        <v>0</v>
      </c>
      <c r="I25" s="382">
        <v>0</v>
      </c>
      <c r="J25" s="382">
        <v>161.66999999999999</v>
      </c>
      <c r="K25" s="382">
        <v>0</v>
      </c>
    </row>
    <row r="26" spans="1:11" x14ac:dyDescent="0.25">
      <c r="A26" s="142">
        <v>16</v>
      </c>
      <c r="B26" s="3" t="s">
        <v>27</v>
      </c>
      <c r="C26" s="382">
        <v>78.44</v>
      </c>
      <c r="D26" s="382">
        <v>299.92</v>
      </c>
      <c r="E26" s="382">
        <v>345.25</v>
      </c>
      <c r="F26" s="382">
        <v>205.87</v>
      </c>
      <c r="G26" s="382">
        <v>210.72</v>
      </c>
      <c r="H26" s="382">
        <v>274.58</v>
      </c>
      <c r="I26" s="382">
        <v>0</v>
      </c>
      <c r="J26" s="382">
        <v>173.97</v>
      </c>
      <c r="K26" s="382">
        <v>0</v>
      </c>
    </row>
    <row r="27" spans="1:11" x14ac:dyDescent="0.25">
      <c r="A27" s="142">
        <v>18</v>
      </c>
      <c r="B27" s="3" t="s">
        <v>550</v>
      </c>
      <c r="C27" s="384">
        <v>152</v>
      </c>
      <c r="D27" s="384">
        <v>0</v>
      </c>
      <c r="E27" s="384">
        <v>0</v>
      </c>
      <c r="F27" s="384">
        <v>0</v>
      </c>
      <c r="G27" s="384">
        <v>0</v>
      </c>
      <c r="H27" s="384">
        <v>0</v>
      </c>
      <c r="I27" s="384">
        <v>0</v>
      </c>
      <c r="J27" s="384">
        <v>0</v>
      </c>
      <c r="K27" s="384">
        <v>0</v>
      </c>
    </row>
    <row r="28" spans="1:11" x14ac:dyDescent="0.25">
      <c r="A28" s="6" t="s">
        <v>1128</v>
      </c>
      <c r="B28" s="7"/>
      <c r="C28" s="377">
        <v>1636.7</v>
      </c>
      <c r="D28" s="378">
        <v>5169.6100000000006</v>
      </c>
      <c r="E28" s="378">
        <v>4444.2</v>
      </c>
      <c r="F28" s="378">
        <v>3138.98</v>
      </c>
      <c r="G28" s="378">
        <v>3452.59</v>
      </c>
      <c r="H28" s="378">
        <v>774.07999999999993</v>
      </c>
      <c r="I28" s="378">
        <v>1636.65</v>
      </c>
      <c r="J28" s="378">
        <v>2237.9499999999998</v>
      </c>
      <c r="K28" s="379">
        <v>30</v>
      </c>
    </row>
  </sheetData>
  <mergeCells count="1">
    <mergeCell ref="D5:K5"/>
  </mergeCells>
  <phoneticPr fontId="3" type="noConversion"/>
  <printOptions horizontalCentered="1"/>
  <pageMargins left="0.39370078740157483" right="0.39370078740157483" top="1.3779527559055118" bottom="0.98425196850393704" header="0.70866141732283472" footer="0.51181102362204722"/>
  <pageSetup paperSize="5" scale="95" orientation="landscape" r:id="rId2"/>
  <headerFooter alignWithMargins="0">
    <oddHeader>&amp;C&amp;"Arial,Gras"&amp;11MINISTÈRE DE LA SANTÉ ET DES SERVICES SOCIAUX&amp;"Arial,Normal"
RAPPORTS STATISTIQUES ANNUELS DES CENTRES JEUNESSE (missions CPEJ et CRJDA/MDA)&amp;R&amp;"Arial,Gras"&amp;11Année
2011-2012</oddHeader>
    <oddFooter>&amp;L&amp;"Arial,Italique"&amp;9Direction des jeunes et des familles&amp;C&amp;"Arial,Italique"&amp;9Page &amp;P de &amp;N&amp;R&amp;"Arial,Italique"&amp;9&amp;A</oddFooter>
  </headerFooter>
</worksheet>
</file>

<file path=xl/worksheets/sheet8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tabColor indexed="34"/>
  </sheetPr>
  <dimension ref="A1:J29"/>
  <sheetViews>
    <sheetView view="pageLayout" topLeftCell="A9" zoomScaleNormal="85" workbookViewId="0">
      <selection activeCell="H6" sqref="H6"/>
    </sheetView>
  </sheetViews>
  <sheetFormatPr baseColWidth="10" defaultRowHeight="13.2" x14ac:dyDescent="0.25"/>
  <cols>
    <col min="1" max="1" width="9.6640625" customWidth="1"/>
    <col min="2" max="2" width="62.6640625" customWidth="1"/>
    <col min="3" max="4" width="13.6640625" style="203" customWidth="1"/>
    <col min="5" max="5" width="19" style="203" customWidth="1"/>
    <col min="6" max="7" width="13.6640625" style="203" customWidth="1"/>
    <col min="8" max="9" width="10.6640625" customWidth="1"/>
    <col min="10" max="10" width="11.6640625" customWidth="1"/>
  </cols>
  <sheetData>
    <row r="1" spans="1:10" x14ac:dyDescent="0.25">
      <c r="A1" s="1" t="s">
        <v>1079</v>
      </c>
    </row>
    <row r="2" spans="1:10" x14ac:dyDescent="0.25">
      <c r="A2" s="1" t="s">
        <v>842</v>
      </c>
    </row>
    <row r="3" spans="1:10" s="75" customFormat="1" x14ac:dyDescent="0.25">
      <c r="A3"/>
      <c r="B3"/>
      <c r="C3" s="203"/>
      <c r="D3" s="203"/>
      <c r="E3" s="203"/>
      <c r="F3" s="203"/>
      <c r="G3" s="203"/>
      <c r="H3"/>
      <c r="I3"/>
      <c r="J3"/>
    </row>
    <row r="4" spans="1:10" s="211" customFormat="1" ht="15" customHeight="1" x14ac:dyDescent="0.25">
      <c r="A4" s="206" t="s">
        <v>838</v>
      </c>
      <c r="B4" s="358" t="s">
        <v>839</v>
      </c>
      <c r="C4" s="248"/>
      <c r="D4" s="248"/>
      <c r="E4" s="248"/>
      <c r="F4" s="248"/>
      <c r="G4" s="248"/>
      <c r="H4" s="70"/>
      <c r="I4" s="70"/>
      <c r="J4" s="70"/>
    </row>
    <row r="5" spans="1:10" s="75" customFormat="1" ht="15" customHeight="1" x14ac:dyDescent="0.25">
      <c r="A5"/>
      <c r="B5"/>
      <c r="C5" s="203"/>
      <c r="D5" s="203"/>
      <c r="E5" s="203"/>
      <c r="F5" s="203"/>
      <c r="G5" s="203"/>
      <c r="H5"/>
      <c r="I5"/>
      <c r="J5"/>
    </row>
    <row r="6" spans="1:10" s="181" customFormat="1" hidden="1" x14ac:dyDescent="0.25">
      <c r="A6" s="3"/>
      <c r="B6" s="5"/>
      <c r="C6" s="300" t="s">
        <v>575</v>
      </c>
      <c r="D6" s="301"/>
      <c r="E6" s="301"/>
      <c r="F6" s="301"/>
      <c r="G6" s="302"/>
      <c r="H6"/>
      <c r="I6"/>
      <c r="J6"/>
    </row>
    <row r="7" spans="1:10" s="75" customFormat="1" ht="99.75" customHeight="1" x14ac:dyDescent="0.25">
      <c r="A7" s="163" t="s">
        <v>766</v>
      </c>
      <c r="B7" s="337" t="s">
        <v>767</v>
      </c>
      <c r="C7" s="175" t="s">
        <v>1138</v>
      </c>
      <c r="D7" s="175" t="s">
        <v>1139</v>
      </c>
      <c r="E7" s="175" t="s">
        <v>1140</v>
      </c>
      <c r="F7" s="175" t="s">
        <v>1141</v>
      </c>
      <c r="G7" s="175" t="s">
        <v>1142</v>
      </c>
      <c r="H7"/>
      <c r="I7"/>
      <c r="J7"/>
    </row>
    <row r="8" spans="1:10" s="75" customFormat="1" x14ac:dyDescent="0.25">
      <c r="A8" s="142">
        <v>1</v>
      </c>
      <c r="B8" s="3" t="s">
        <v>26</v>
      </c>
      <c r="C8" s="341">
        <v>1.65</v>
      </c>
      <c r="D8" s="341">
        <v>49.07</v>
      </c>
      <c r="E8" s="341">
        <v>49.42</v>
      </c>
      <c r="F8" s="341">
        <v>72.650000000000006</v>
      </c>
      <c r="G8" s="341">
        <v>208.58</v>
      </c>
      <c r="H8"/>
      <c r="I8"/>
      <c r="J8"/>
    </row>
    <row r="9" spans="1:10" s="75" customFormat="1" x14ac:dyDescent="0.25">
      <c r="A9" s="142">
        <v>2</v>
      </c>
      <c r="B9" s="3" t="s">
        <v>28</v>
      </c>
      <c r="C9" s="341">
        <v>8.99</v>
      </c>
      <c r="D9" s="341">
        <v>66.98</v>
      </c>
      <c r="E9" s="341">
        <v>65.41</v>
      </c>
      <c r="F9" s="341">
        <v>67.02</v>
      </c>
      <c r="G9" s="341">
        <v>218.2</v>
      </c>
      <c r="H9"/>
      <c r="I9"/>
      <c r="J9"/>
    </row>
    <row r="10" spans="1:10" s="75" customFormat="1" x14ac:dyDescent="0.25">
      <c r="A10" s="142">
        <v>3</v>
      </c>
      <c r="B10" s="3" t="s">
        <v>34</v>
      </c>
      <c r="C10" s="341">
        <v>10.07</v>
      </c>
      <c r="D10" s="341">
        <v>82.17</v>
      </c>
      <c r="E10" s="341">
        <v>84.04</v>
      </c>
      <c r="F10" s="341">
        <v>73.31</v>
      </c>
      <c r="G10" s="341">
        <v>223.18</v>
      </c>
      <c r="H10"/>
      <c r="I10"/>
      <c r="J10"/>
    </row>
    <row r="11" spans="1:10" s="75" customFormat="1" x14ac:dyDescent="0.25">
      <c r="A11" s="142">
        <v>4</v>
      </c>
      <c r="B11" s="3" t="s">
        <v>549</v>
      </c>
      <c r="C11" s="341">
        <v>8.69</v>
      </c>
      <c r="D11" s="341">
        <v>66.81</v>
      </c>
      <c r="E11" s="341">
        <v>63.66</v>
      </c>
      <c r="F11" s="341">
        <v>62.62</v>
      </c>
      <c r="G11" s="341">
        <v>237.07</v>
      </c>
      <c r="H11"/>
      <c r="I11"/>
      <c r="J11"/>
    </row>
    <row r="12" spans="1:10" s="75" customFormat="1" x14ac:dyDescent="0.25">
      <c r="A12" s="142">
        <v>5</v>
      </c>
      <c r="B12" s="3" t="s">
        <v>29</v>
      </c>
      <c r="C12" s="341">
        <v>2.23</v>
      </c>
      <c r="D12" s="341">
        <v>66.37</v>
      </c>
      <c r="E12" s="341">
        <v>66.8</v>
      </c>
      <c r="F12" s="341">
        <v>62.08</v>
      </c>
      <c r="G12" s="341">
        <v>171.54</v>
      </c>
      <c r="H12"/>
      <c r="I12"/>
      <c r="J12"/>
    </row>
    <row r="13" spans="1:10" x14ac:dyDescent="0.25">
      <c r="A13" s="143"/>
      <c r="B13" s="4" t="s">
        <v>36</v>
      </c>
      <c r="C13" s="341">
        <v>0</v>
      </c>
      <c r="D13" s="341">
        <v>0</v>
      </c>
      <c r="E13" s="341">
        <v>0</v>
      </c>
      <c r="F13" s="341">
        <v>0</v>
      </c>
      <c r="G13" s="341">
        <v>0</v>
      </c>
    </row>
    <row r="14" spans="1:10" x14ac:dyDescent="0.25">
      <c r="A14" s="142">
        <v>6</v>
      </c>
      <c r="B14" s="3" t="s">
        <v>39</v>
      </c>
      <c r="C14" s="341">
        <v>0</v>
      </c>
      <c r="D14" s="341">
        <v>0</v>
      </c>
      <c r="E14" s="341">
        <v>0</v>
      </c>
      <c r="F14" s="341">
        <v>0</v>
      </c>
      <c r="G14" s="341">
        <v>0</v>
      </c>
    </row>
    <row r="15" spans="1:10" x14ac:dyDescent="0.25">
      <c r="A15" s="143"/>
      <c r="B15" s="4" t="s">
        <v>35</v>
      </c>
      <c r="C15" s="341">
        <v>13.92</v>
      </c>
      <c r="D15" s="341">
        <v>92.54</v>
      </c>
      <c r="E15" s="341">
        <v>110.34</v>
      </c>
      <c r="F15" s="341">
        <v>68.5</v>
      </c>
      <c r="G15" s="341">
        <v>163.68</v>
      </c>
    </row>
    <row r="16" spans="1:10" x14ac:dyDescent="0.25">
      <c r="A16" s="143"/>
      <c r="B16" s="4" t="s">
        <v>841</v>
      </c>
      <c r="C16" s="341">
        <v>5.39</v>
      </c>
      <c r="D16" s="341">
        <v>96.02</v>
      </c>
      <c r="E16" s="341">
        <v>89.06</v>
      </c>
      <c r="F16" s="341">
        <v>56.28</v>
      </c>
      <c r="G16" s="341">
        <v>173.29</v>
      </c>
    </row>
    <row r="17" spans="1:7" x14ac:dyDescent="0.25">
      <c r="A17" s="143"/>
      <c r="B17" s="4" t="s">
        <v>37</v>
      </c>
      <c r="C17" s="341">
        <v>0</v>
      </c>
      <c r="D17" s="341">
        <v>0</v>
      </c>
      <c r="E17" s="341">
        <v>0</v>
      </c>
      <c r="F17" s="341">
        <v>0</v>
      </c>
      <c r="G17" s="341">
        <v>0</v>
      </c>
    </row>
    <row r="18" spans="1:7" x14ac:dyDescent="0.25">
      <c r="A18" s="142">
        <v>7</v>
      </c>
      <c r="B18" s="3" t="s">
        <v>25</v>
      </c>
      <c r="C18" s="341">
        <v>3.32</v>
      </c>
      <c r="D18" s="341">
        <v>123.93</v>
      </c>
      <c r="E18" s="341">
        <v>128.97999999999999</v>
      </c>
      <c r="F18" s="341">
        <v>62.48</v>
      </c>
      <c r="G18" s="341">
        <v>238.6</v>
      </c>
    </row>
    <row r="19" spans="1:7" x14ac:dyDescent="0.25">
      <c r="A19" s="142">
        <v>8</v>
      </c>
      <c r="B19" s="3" t="s">
        <v>32</v>
      </c>
      <c r="C19" s="341">
        <v>1.21</v>
      </c>
      <c r="D19" s="341">
        <v>59.88</v>
      </c>
      <c r="E19" s="341">
        <v>50.97</v>
      </c>
      <c r="F19" s="341">
        <v>66.39</v>
      </c>
      <c r="G19" s="341">
        <v>302.87</v>
      </c>
    </row>
    <row r="20" spans="1:7" x14ac:dyDescent="0.25">
      <c r="A20" s="142">
        <v>9</v>
      </c>
      <c r="B20" s="3" t="s">
        <v>33</v>
      </c>
      <c r="C20" s="341">
        <v>45.09</v>
      </c>
      <c r="D20" s="341">
        <v>55.54</v>
      </c>
      <c r="E20" s="341">
        <v>78.790000000000006</v>
      </c>
      <c r="F20" s="341">
        <v>76.680000000000007</v>
      </c>
      <c r="G20" s="341">
        <v>204.99</v>
      </c>
    </row>
    <row r="21" spans="1:7" x14ac:dyDescent="0.25">
      <c r="A21" s="142">
        <v>11</v>
      </c>
      <c r="B21" s="3" t="s">
        <v>38</v>
      </c>
      <c r="C21" s="341">
        <v>17.670000000000002</v>
      </c>
      <c r="D21" s="341">
        <v>58.71</v>
      </c>
      <c r="E21" s="341">
        <v>71.849999999999994</v>
      </c>
      <c r="F21" s="341">
        <v>60.93</v>
      </c>
      <c r="G21" s="341">
        <v>235.38</v>
      </c>
    </row>
    <row r="22" spans="1:7" x14ac:dyDescent="0.25">
      <c r="A22" s="142">
        <v>12</v>
      </c>
      <c r="B22" s="3" t="s">
        <v>904</v>
      </c>
      <c r="C22" s="341">
        <v>8.25</v>
      </c>
      <c r="D22" s="341">
        <v>67.069999999999993</v>
      </c>
      <c r="E22" s="341">
        <v>74.8</v>
      </c>
      <c r="F22" s="341">
        <v>73.94</v>
      </c>
      <c r="G22" s="341">
        <v>187.46</v>
      </c>
    </row>
    <row r="23" spans="1:7" x14ac:dyDescent="0.25">
      <c r="A23" s="142">
        <v>13</v>
      </c>
      <c r="B23" s="3" t="s">
        <v>30</v>
      </c>
      <c r="C23" s="341">
        <v>10.18</v>
      </c>
      <c r="D23" s="341">
        <v>75.53</v>
      </c>
      <c r="E23" s="341">
        <v>87.27</v>
      </c>
      <c r="F23" s="341">
        <v>69.22</v>
      </c>
      <c r="G23" s="341">
        <v>255.33</v>
      </c>
    </row>
    <row r="24" spans="1:7" x14ac:dyDescent="0.25">
      <c r="A24" s="142">
        <v>14</v>
      </c>
      <c r="B24" s="3" t="s">
        <v>31</v>
      </c>
      <c r="C24" s="341">
        <v>10.23</v>
      </c>
      <c r="D24" s="341">
        <v>106.3</v>
      </c>
      <c r="E24" s="341">
        <v>111.04</v>
      </c>
      <c r="F24" s="341">
        <v>81</v>
      </c>
      <c r="G24" s="341">
        <v>313.64999999999998</v>
      </c>
    </row>
    <row r="25" spans="1:7" x14ac:dyDescent="0.25">
      <c r="A25" s="142">
        <v>15</v>
      </c>
      <c r="B25" s="3" t="s">
        <v>40</v>
      </c>
      <c r="C25" s="341">
        <v>6.45</v>
      </c>
      <c r="D25" s="341">
        <v>72.2</v>
      </c>
      <c r="E25" s="341">
        <v>68.69</v>
      </c>
      <c r="F25" s="341">
        <v>90.39</v>
      </c>
      <c r="G25" s="341">
        <v>291.27999999999997</v>
      </c>
    </row>
    <row r="26" spans="1:7" x14ac:dyDescent="0.25">
      <c r="A26" s="142">
        <v>16</v>
      </c>
      <c r="B26" s="3" t="s">
        <v>27</v>
      </c>
      <c r="C26" s="341">
        <v>15.24</v>
      </c>
      <c r="D26" s="341">
        <v>67.53</v>
      </c>
      <c r="E26" s="341">
        <v>76.67</v>
      </c>
      <c r="F26" s="341">
        <v>84.74</v>
      </c>
      <c r="G26" s="341">
        <v>270.86</v>
      </c>
    </row>
    <row r="27" spans="1:7" x14ac:dyDescent="0.25">
      <c r="A27" s="142">
        <v>18</v>
      </c>
      <c r="B27" s="3" t="s">
        <v>550</v>
      </c>
      <c r="C27" s="341">
        <v>0</v>
      </c>
      <c r="D27" s="341">
        <v>57</v>
      </c>
      <c r="E27" s="341">
        <v>0</v>
      </c>
      <c r="F27" s="341">
        <v>0</v>
      </c>
      <c r="G27" s="341">
        <v>224</v>
      </c>
    </row>
    <row r="28" spans="1:7" x14ac:dyDescent="0.25">
      <c r="A28" s="6" t="s">
        <v>1128</v>
      </c>
      <c r="B28" s="7"/>
      <c r="C28" s="338">
        <v>168.57999999999998</v>
      </c>
      <c r="D28" s="339">
        <v>1263.6500000000001</v>
      </c>
      <c r="E28" s="339">
        <v>1277.7900000000002</v>
      </c>
      <c r="F28" s="339">
        <v>1128.23</v>
      </c>
      <c r="G28" s="340">
        <v>3919.9600000000005</v>
      </c>
    </row>
    <row r="29" spans="1:7" x14ac:dyDescent="0.25">
      <c r="C29"/>
      <c r="D29"/>
      <c r="E29"/>
      <c r="F29"/>
      <c r="G29"/>
    </row>
  </sheetData>
  <phoneticPr fontId="3" type="noConversion"/>
  <printOptions horizontalCentered="1"/>
  <pageMargins left="0.39370078740157483" right="0.39370078740157483" top="1.3779527559055118" bottom="0.98425196850393704" header="0.70866141732283472" footer="0.51181102362204722"/>
  <pageSetup paperSize="127" scale="95" orientation="landscape" r:id="rId2"/>
  <headerFooter alignWithMargins="0">
    <oddHeader>&amp;C&amp;"Arial,Gras"&amp;11MINISTÈRE DE LA SANTÉ ET DES SERVICES SOCIAUX&amp;"Arial,Normal"
RAPPORTS STATISTIQUES ANNUELS DES CENTRES JEUNESSE (missions CPEJ et CRJDA/MDA)&amp;R&amp;"Arial,Gras"&amp;11Année
2011-2012</oddHeader>
    <oddFooter>&amp;L&amp;"Arial,Italique"&amp;9Direction des jeunes et des familles&amp;C&amp;"Arial,Italique"&amp;9Page &amp;P de &amp;N&amp;R&amp;"Arial,Italique"&amp;9&amp;A</oddFooter>
  </headerFooter>
</worksheet>
</file>

<file path=xl/worksheets/sheet8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B36"/>
  <sheetViews>
    <sheetView view="pageLayout" zoomScaleNormal="75" workbookViewId="0">
      <selection activeCell="H6" sqref="H6"/>
    </sheetView>
  </sheetViews>
  <sheetFormatPr baseColWidth="10" defaultColWidth="11.44140625" defaultRowHeight="13.2" x14ac:dyDescent="0.25"/>
  <cols>
    <col min="1" max="1" width="11.6640625" style="75" bestFit="1" customWidth="1"/>
    <col min="2" max="2" width="22.44140625" style="75" customWidth="1"/>
    <col min="3" max="3" width="66.88671875" style="75" bestFit="1" customWidth="1"/>
    <col min="4" max="4" width="8.109375" style="170" bestFit="1" customWidth="1"/>
    <col min="5" max="18" width="10.5546875" style="75" customWidth="1"/>
    <col min="19" max="16384" width="11.44140625" style="75"/>
  </cols>
  <sheetData>
    <row r="1" spans="1:80" x14ac:dyDescent="0.25">
      <c r="B1" s="77" t="s">
        <v>1459</v>
      </c>
    </row>
    <row r="2" spans="1:80" ht="12.9" customHeight="1" x14ac:dyDescent="0.3">
      <c r="A2" s="385" t="s">
        <v>838</v>
      </c>
      <c r="B2" s="385" t="s">
        <v>768</v>
      </c>
      <c r="C2" s="385" t="s">
        <v>767</v>
      </c>
      <c r="D2" s="385" t="s">
        <v>766</v>
      </c>
      <c r="E2" s="385" t="s">
        <v>1180</v>
      </c>
      <c r="F2" s="385" t="s">
        <v>1181</v>
      </c>
      <c r="G2" s="385" t="s">
        <v>1182</v>
      </c>
      <c r="H2" s="385" t="s">
        <v>1183</v>
      </c>
      <c r="I2" s="385" t="s">
        <v>1184</v>
      </c>
      <c r="J2" s="385" t="s">
        <v>531</v>
      </c>
      <c r="K2" s="385" t="s">
        <v>532</v>
      </c>
      <c r="L2" s="385" t="s">
        <v>533</v>
      </c>
      <c r="M2" s="385" t="s">
        <v>534</v>
      </c>
      <c r="N2" s="385" t="s">
        <v>535</v>
      </c>
      <c r="O2" s="385" t="s">
        <v>536</v>
      </c>
      <c r="P2" s="385" t="s">
        <v>1185</v>
      </c>
      <c r="Q2" s="385" t="s">
        <v>1186</v>
      </c>
      <c r="R2" s="385" t="s">
        <v>1187</v>
      </c>
      <c r="S2" s="385"/>
      <c r="T2" s="385"/>
      <c r="U2" s="385"/>
      <c r="V2" s="385"/>
      <c r="W2" s="385"/>
      <c r="X2" s="385"/>
      <c r="Y2" s="385"/>
      <c r="Z2" s="385"/>
      <c r="AA2" s="385"/>
      <c r="AB2" s="385"/>
      <c r="AC2" s="385"/>
      <c r="AD2" s="385"/>
      <c r="AE2" s="385"/>
      <c r="AF2" s="385"/>
      <c r="AG2" s="385"/>
      <c r="AH2" s="385"/>
      <c r="AI2" s="385"/>
      <c r="AJ2" s="385"/>
      <c r="AK2" s="385"/>
      <c r="AL2" s="385"/>
      <c r="AM2" s="385"/>
      <c r="AN2" s="385"/>
      <c r="AO2" s="385"/>
      <c r="AP2" s="385"/>
      <c r="AQ2" s="385"/>
      <c r="AR2" s="385"/>
      <c r="AS2" s="385"/>
      <c r="AT2" s="385"/>
      <c r="AU2" s="385"/>
      <c r="AV2" s="385"/>
      <c r="AW2" s="385"/>
      <c r="AX2" s="385"/>
      <c r="AY2" s="385"/>
      <c r="AZ2" s="385"/>
      <c r="BA2" s="385"/>
      <c r="BB2" s="385"/>
      <c r="BC2" s="385"/>
      <c r="BD2" s="385"/>
      <c r="BE2" s="385"/>
      <c r="BF2" s="385"/>
      <c r="BG2" s="385"/>
      <c r="BH2" s="385"/>
      <c r="BI2" s="385"/>
      <c r="BJ2" s="385"/>
      <c r="BK2" s="385"/>
      <c r="BL2" s="385"/>
      <c r="BM2" s="385"/>
      <c r="BN2" s="385"/>
      <c r="BO2" s="385"/>
      <c r="BP2" s="385"/>
      <c r="BQ2" s="385"/>
      <c r="BR2" s="385"/>
      <c r="BS2" s="385"/>
      <c r="BT2" s="385"/>
      <c r="BU2" s="385"/>
      <c r="BV2" s="385"/>
      <c r="BW2" s="385"/>
      <c r="BX2" s="385"/>
      <c r="BY2" s="385"/>
      <c r="BZ2" s="385"/>
      <c r="CA2" s="385"/>
      <c r="CB2" s="385"/>
    </row>
    <row r="3" spans="1:80" ht="12.9" customHeight="1" x14ac:dyDescent="0.3">
      <c r="A3" s="386" t="s">
        <v>840</v>
      </c>
      <c r="B3" s="386" t="s">
        <v>747</v>
      </c>
      <c r="C3" s="386" t="s">
        <v>26</v>
      </c>
      <c r="D3" s="387">
        <v>1</v>
      </c>
      <c r="E3" s="387">
        <v>0</v>
      </c>
      <c r="F3" s="387">
        <v>0</v>
      </c>
      <c r="G3" s="387">
        <v>0</v>
      </c>
      <c r="H3" s="387">
        <v>0</v>
      </c>
      <c r="I3" s="387">
        <v>0</v>
      </c>
      <c r="J3" s="387">
        <v>0</v>
      </c>
      <c r="K3" s="387">
        <v>0</v>
      </c>
      <c r="L3" s="387">
        <v>0</v>
      </c>
      <c r="M3" s="387">
        <v>0</v>
      </c>
      <c r="N3" s="387">
        <v>0</v>
      </c>
      <c r="O3" s="387">
        <v>0</v>
      </c>
      <c r="P3" s="387">
        <v>0</v>
      </c>
      <c r="Q3" s="387">
        <v>0</v>
      </c>
      <c r="R3" s="387">
        <v>0</v>
      </c>
      <c r="S3" s="386"/>
      <c r="T3" s="386"/>
      <c r="U3" s="386"/>
      <c r="V3" s="386"/>
      <c r="W3" s="386"/>
      <c r="X3" s="386"/>
      <c r="Y3" s="386"/>
      <c r="Z3" s="386"/>
      <c r="AA3" s="386"/>
      <c r="AB3" s="386"/>
      <c r="AC3" s="386"/>
      <c r="AD3" s="386"/>
      <c r="AE3" s="386"/>
      <c r="AF3" s="386"/>
      <c r="AG3" s="386"/>
      <c r="AH3" s="386"/>
      <c r="AI3" s="386"/>
      <c r="AJ3" s="386"/>
      <c r="AK3" s="386"/>
      <c r="AL3" s="386"/>
      <c r="AM3" s="386"/>
      <c r="AN3" s="386"/>
      <c r="AO3" s="386"/>
      <c r="AP3" s="386"/>
      <c r="AQ3" s="386"/>
      <c r="AR3" s="386"/>
      <c r="AS3" s="386"/>
      <c r="AT3" s="386"/>
      <c r="AU3" s="386"/>
      <c r="AV3" s="386"/>
      <c r="AW3" s="386"/>
      <c r="AX3" s="386"/>
      <c r="AY3" s="386"/>
      <c r="AZ3" s="386"/>
      <c r="BA3" s="386"/>
      <c r="BB3" s="386"/>
      <c r="BC3" s="386"/>
      <c r="BD3" s="386"/>
      <c r="BE3" s="386"/>
      <c r="BF3" s="386"/>
      <c r="BG3" s="386"/>
      <c r="BH3" s="386"/>
      <c r="BI3" s="386"/>
      <c r="BJ3" s="386"/>
      <c r="BK3" s="386"/>
      <c r="BL3" s="386"/>
      <c r="BM3" s="386"/>
      <c r="BN3" s="386"/>
      <c r="BO3" s="386"/>
      <c r="BP3" s="386"/>
      <c r="BQ3" s="386"/>
      <c r="BR3" s="386"/>
      <c r="BS3" s="386"/>
      <c r="BT3" s="386"/>
      <c r="BU3" s="386"/>
      <c r="BV3" s="386"/>
      <c r="BW3" s="386"/>
      <c r="BX3" s="386"/>
      <c r="BY3" s="386"/>
      <c r="BZ3" s="386"/>
      <c r="CA3" s="386"/>
      <c r="CB3" s="386"/>
    </row>
    <row r="4" spans="1:80" ht="12.9" customHeight="1" x14ac:dyDescent="0.3">
      <c r="A4" s="386" t="s">
        <v>840</v>
      </c>
      <c r="B4" s="386" t="s">
        <v>749</v>
      </c>
      <c r="C4" s="386" t="s">
        <v>28</v>
      </c>
      <c r="D4" s="387">
        <v>2</v>
      </c>
      <c r="E4" s="387">
        <v>163</v>
      </c>
      <c r="F4" s="387">
        <v>39</v>
      </c>
      <c r="G4" s="387">
        <v>202</v>
      </c>
      <c r="H4" s="387">
        <v>0</v>
      </c>
      <c r="I4" s="387">
        <v>0</v>
      </c>
      <c r="J4" s="387">
        <v>0</v>
      </c>
      <c r="K4" s="387">
        <v>0</v>
      </c>
      <c r="L4" s="387">
        <v>0</v>
      </c>
      <c r="M4" s="387">
        <v>0</v>
      </c>
      <c r="N4" s="387">
        <v>0</v>
      </c>
      <c r="O4" s="387">
        <v>1</v>
      </c>
      <c r="P4" s="387">
        <v>0</v>
      </c>
      <c r="Q4" s="387">
        <v>0</v>
      </c>
      <c r="R4" s="387">
        <v>1</v>
      </c>
      <c r="S4" s="386"/>
      <c r="T4" s="386"/>
      <c r="U4" s="386"/>
      <c r="V4" s="386"/>
      <c r="W4" s="386"/>
      <c r="X4" s="386"/>
      <c r="Y4" s="386"/>
      <c r="Z4" s="386"/>
      <c r="AA4" s="386"/>
      <c r="AB4" s="386"/>
      <c r="AC4" s="386"/>
      <c r="AD4" s="386"/>
      <c r="AE4" s="386"/>
      <c r="AF4" s="386"/>
      <c r="AG4" s="386"/>
      <c r="AH4" s="386"/>
      <c r="AI4" s="386"/>
      <c r="AJ4" s="386"/>
      <c r="AK4" s="386"/>
      <c r="AL4" s="386"/>
      <c r="AM4" s="386"/>
      <c r="AN4" s="386"/>
      <c r="AO4" s="386"/>
      <c r="AP4" s="386"/>
      <c r="AQ4" s="386"/>
      <c r="AR4" s="386"/>
      <c r="AS4" s="386"/>
      <c r="AT4" s="386"/>
      <c r="AU4" s="386"/>
      <c r="AV4" s="386"/>
      <c r="AW4" s="386"/>
      <c r="AX4" s="386"/>
      <c r="AY4" s="386"/>
      <c r="AZ4" s="386"/>
      <c r="BA4" s="386"/>
      <c r="BB4" s="386"/>
      <c r="BC4" s="386"/>
      <c r="BD4" s="386"/>
      <c r="BE4" s="386"/>
      <c r="BF4" s="386"/>
      <c r="BG4" s="386"/>
      <c r="BH4" s="386"/>
      <c r="BI4" s="386"/>
      <c r="BJ4" s="386"/>
      <c r="BK4" s="386"/>
      <c r="BL4" s="386"/>
      <c r="BM4" s="386"/>
      <c r="BN4" s="386"/>
      <c r="BO4" s="386"/>
      <c r="BP4" s="386"/>
      <c r="BQ4" s="386"/>
      <c r="BR4" s="386"/>
      <c r="BS4" s="386"/>
      <c r="BT4" s="386"/>
      <c r="BU4" s="386"/>
      <c r="BV4" s="386"/>
      <c r="BW4" s="386"/>
      <c r="BX4" s="386"/>
      <c r="BY4" s="386"/>
      <c r="BZ4" s="386"/>
      <c r="CA4" s="386"/>
      <c r="CB4" s="386"/>
    </row>
    <row r="5" spans="1:80" ht="12.9" customHeight="1" x14ac:dyDescent="0.3">
      <c r="A5" s="386" t="s">
        <v>840</v>
      </c>
      <c r="B5" s="386" t="s">
        <v>757</v>
      </c>
      <c r="C5" s="386" t="s">
        <v>34</v>
      </c>
      <c r="D5" s="387">
        <v>3</v>
      </c>
      <c r="E5" s="387">
        <v>12</v>
      </c>
      <c r="F5" s="387">
        <v>2</v>
      </c>
      <c r="G5" s="387">
        <v>14</v>
      </c>
      <c r="H5" s="387">
        <v>0</v>
      </c>
      <c r="I5" s="387">
        <v>0</v>
      </c>
      <c r="J5" s="387">
        <v>0</v>
      </c>
      <c r="K5" s="387">
        <v>0</v>
      </c>
      <c r="L5" s="387">
        <v>0</v>
      </c>
      <c r="M5" s="387">
        <v>0</v>
      </c>
      <c r="N5" s="387">
        <v>0</v>
      </c>
      <c r="O5" s="387">
        <v>1</v>
      </c>
      <c r="P5" s="387">
        <v>0</v>
      </c>
      <c r="Q5" s="387">
        <v>0</v>
      </c>
      <c r="R5" s="387">
        <v>1</v>
      </c>
      <c r="S5" s="386"/>
      <c r="T5" s="386"/>
      <c r="U5" s="386"/>
      <c r="V5" s="386"/>
      <c r="W5" s="386"/>
      <c r="X5" s="386"/>
      <c r="Y5" s="386"/>
      <c r="Z5" s="386"/>
      <c r="AA5" s="386"/>
      <c r="AB5" s="386"/>
      <c r="AC5" s="386"/>
      <c r="AD5" s="386"/>
      <c r="AE5" s="386"/>
      <c r="AF5" s="386"/>
      <c r="AG5" s="386"/>
      <c r="AH5" s="386"/>
      <c r="AI5" s="386"/>
      <c r="AJ5" s="386"/>
      <c r="AK5" s="386"/>
      <c r="AL5" s="386"/>
      <c r="AM5" s="386"/>
      <c r="AN5" s="386"/>
      <c r="AO5" s="386"/>
      <c r="AP5" s="386"/>
      <c r="AQ5" s="386"/>
      <c r="AR5" s="386"/>
      <c r="AS5" s="386"/>
      <c r="AT5" s="386"/>
      <c r="AU5" s="386"/>
      <c r="AV5" s="386"/>
      <c r="AW5" s="386"/>
      <c r="AX5" s="386"/>
      <c r="AY5" s="386"/>
      <c r="AZ5" s="386"/>
      <c r="BA5" s="386"/>
      <c r="BB5" s="386"/>
      <c r="BC5" s="386"/>
      <c r="BD5" s="386"/>
      <c r="BE5" s="386"/>
      <c r="BF5" s="386"/>
      <c r="BG5" s="386"/>
      <c r="BH5" s="386"/>
      <c r="BI5" s="386"/>
      <c r="BJ5" s="386"/>
      <c r="BK5" s="386"/>
      <c r="BL5" s="386"/>
      <c r="BM5" s="386"/>
      <c r="BN5" s="386"/>
      <c r="BO5" s="386"/>
      <c r="BP5" s="386"/>
      <c r="BQ5" s="386"/>
      <c r="BR5" s="386"/>
      <c r="BS5" s="386"/>
      <c r="BT5" s="386"/>
      <c r="BU5" s="386"/>
      <c r="BV5" s="386"/>
      <c r="BW5" s="386"/>
      <c r="BX5" s="386"/>
      <c r="BY5" s="386"/>
      <c r="BZ5" s="386"/>
      <c r="CA5" s="386"/>
      <c r="CB5" s="386"/>
    </row>
    <row r="6" spans="1:80" ht="12.9" customHeight="1" x14ac:dyDescent="0.3">
      <c r="A6" s="386" t="s">
        <v>840</v>
      </c>
      <c r="B6" s="386" t="s">
        <v>752</v>
      </c>
      <c r="C6" s="386" t="s">
        <v>549</v>
      </c>
      <c r="D6" s="387">
        <v>4</v>
      </c>
      <c r="E6" s="387">
        <v>93</v>
      </c>
      <c r="F6" s="387">
        <v>40</v>
      </c>
      <c r="G6" s="387">
        <v>133</v>
      </c>
      <c r="H6" s="387">
        <v>0</v>
      </c>
      <c r="I6" s="387">
        <v>0</v>
      </c>
      <c r="J6" s="387">
        <v>0</v>
      </c>
      <c r="K6" s="387">
        <v>0</v>
      </c>
      <c r="L6" s="387">
        <v>0</v>
      </c>
      <c r="M6" s="387">
        <v>0</v>
      </c>
      <c r="N6" s="387">
        <v>0</v>
      </c>
      <c r="O6" s="387">
        <v>1</v>
      </c>
      <c r="P6" s="387">
        <v>1</v>
      </c>
      <c r="Q6" s="387">
        <v>0</v>
      </c>
      <c r="R6" s="387">
        <v>2</v>
      </c>
      <c r="S6" s="386"/>
      <c r="T6" s="386"/>
      <c r="U6" s="386"/>
      <c r="V6" s="386"/>
      <c r="W6" s="386"/>
      <c r="X6" s="386"/>
      <c r="Y6" s="386"/>
      <c r="Z6" s="386"/>
      <c r="AA6" s="386"/>
      <c r="AB6" s="386"/>
      <c r="AC6" s="386"/>
      <c r="AD6" s="386"/>
      <c r="AE6" s="386"/>
      <c r="AF6" s="386"/>
      <c r="AG6" s="386"/>
      <c r="AH6" s="386"/>
      <c r="AI6" s="386"/>
      <c r="AJ6" s="386"/>
      <c r="AK6" s="386"/>
      <c r="AL6" s="386"/>
      <c r="AM6" s="386"/>
      <c r="AN6" s="386"/>
      <c r="AO6" s="386"/>
      <c r="AP6" s="386"/>
      <c r="AQ6" s="386"/>
      <c r="AR6" s="386"/>
      <c r="AS6" s="386"/>
      <c r="AT6" s="386"/>
      <c r="AU6" s="386"/>
      <c r="AV6" s="386"/>
      <c r="AW6" s="386"/>
      <c r="AX6" s="386"/>
      <c r="AY6" s="386"/>
      <c r="AZ6" s="386"/>
      <c r="BA6" s="386"/>
      <c r="BB6" s="386"/>
      <c r="BC6" s="386"/>
      <c r="BD6" s="386"/>
      <c r="BE6" s="386"/>
      <c r="BF6" s="386"/>
      <c r="BG6" s="386"/>
      <c r="BH6" s="386"/>
      <c r="BI6" s="386"/>
      <c r="BJ6" s="386"/>
      <c r="BK6" s="386"/>
      <c r="BL6" s="386"/>
      <c r="BM6" s="386"/>
      <c r="BN6" s="386"/>
      <c r="BO6" s="386"/>
      <c r="BP6" s="386"/>
      <c r="BQ6" s="386"/>
      <c r="BR6" s="386"/>
      <c r="BS6" s="386"/>
      <c r="BT6" s="386"/>
      <c r="BU6" s="386"/>
      <c r="BV6" s="386"/>
      <c r="BW6" s="386"/>
      <c r="BX6" s="386"/>
      <c r="BY6" s="386"/>
      <c r="BZ6" s="386"/>
      <c r="CA6" s="386"/>
      <c r="CB6" s="386"/>
    </row>
    <row r="7" spans="1:80" ht="12.9" customHeight="1" x14ac:dyDescent="0.3">
      <c r="A7" s="386" t="s">
        <v>840</v>
      </c>
      <c r="B7" s="386" t="s">
        <v>759</v>
      </c>
      <c r="C7" s="386" t="s">
        <v>841</v>
      </c>
      <c r="D7" s="387">
        <v>6</v>
      </c>
      <c r="E7" s="387">
        <v>0</v>
      </c>
      <c r="F7" s="387">
        <v>0</v>
      </c>
      <c r="G7" s="387">
        <v>0</v>
      </c>
      <c r="H7" s="387">
        <v>0</v>
      </c>
      <c r="I7" s="387">
        <v>0</v>
      </c>
      <c r="J7" s="387">
        <v>0</v>
      </c>
      <c r="K7" s="387">
        <v>0</v>
      </c>
      <c r="L7" s="387">
        <v>0</v>
      </c>
      <c r="M7" s="387">
        <v>0</v>
      </c>
      <c r="N7" s="387">
        <v>0</v>
      </c>
      <c r="O7" s="387">
        <v>0</v>
      </c>
      <c r="P7" s="387">
        <v>0</v>
      </c>
      <c r="Q7" s="387">
        <v>0</v>
      </c>
      <c r="R7" s="387">
        <v>0</v>
      </c>
      <c r="S7" s="386"/>
      <c r="T7" s="386"/>
      <c r="U7" s="386"/>
      <c r="V7" s="386"/>
      <c r="W7" s="386"/>
      <c r="X7" s="386"/>
      <c r="Y7" s="386"/>
      <c r="Z7" s="386"/>
      <c r="AA7" s="386"/>
      <c r="AB7" s="386"/>
      <c r="AC7" s="386"/>
      <c r="AD7" s="386"/>
      <c r="AE7" s="386"/>
      <c r="AF7" s="386"/>
      <c r="AG7" s="386"/>
      <c r="AH7" s="386"/>
      <c r="AI7" s="386"/>
      <c r="AJ7" s="386"/>
      <c r="AK7" s="386"/>
      <c r="AL7" s="386"/>
      <c r="AM7" s="386"/>
      <c r="AN7" s="386"/>
      <c r="AO7" s="386"/>
      <c r="AP7" s="386"/>
      <c r="AQ7" s="386"/>
      <c r="AR7" s="386"/>
      <c r="AS7" s="386"/>
      <c r="AT7" s="386"/>
      <c r="AU7" s="386"/>
      <c r="AV7" s="386"/>
      <c r="AW7" s="386"/>
      <c r="AX7" s="386"/>
      <c r="AY7" s="386"/>
      <c r="AZ7" s="386"/>
      <c r="BA7" s="386"/>
      <c r="BB7" s="386"/>
      <c r="BC7" s="386"/>
      <c r="BD7" s="386"/>
      <c r="BE7" s="386"/>
      <c r="BF7" s="386"/>
      <c r="BG7" s="386"/>
      <c r="BH7" s="386"/>
      <c r="BI7" s="386"/>
      <c r="BJ7" s="386"/>
      <c r="BK7" s="386"/>
      <c r="BL7" s="386"/>
      <c r="BM7" s="386"/>
      <c r="BN7" s="386"/>
      <c r="BO7" s="386"/>
      <c r="BP7" s="386"/>
      <c r="BQ7" s="386"/>
      <c r="BR7" s="386"/>
      <c r="BS7" s="386"/>
      <c r="BT7" s="386"/>
      <c r="BU7" s="386"/>
      <c r="BV7" s="386"/>
      <c r="BW7" s="386"/>
      <c r="BX7" s="386"/>
      <c r="BY7" s="386"/>
      <c r="BZ7" s="386"/>
      <c r="CA7" s="386"/>
      <c r="CB7" s="386"/>
    </row>
    <row r="8" spans="1:80" ht="12.9" customHeight="1" x14ac:dyDescent="0.3">
      <c r="A8" s="386" t="s">
        <v>840</v>
      </c>
      <c r="B8" s="386" t="s">
        <v>761</v>
      </c>
      <c r="C8" s="386" t="s">
        <v>37</v>
      </c>
      <c r="D8" s="387">
        <v>6</v>
      </c>
      <c r="E8" s="386" t="s">
        <v>41</v>
      </c>
      <c r="F8" s="386" t="s">
        <v>41</v>
      </c>
      <c r="G8" s="386" t="s">
        <v>41</v>
      </c>
      <c r="H8" s="386" t="s">
        <v>41</v>
      </c>
      <c r="I8" s="386" t="s">
        <v>41</v>
      </c>
      <c r="J8" s="386" t="s">
        <v>41</v>
      </c>
      <c r="K8" s="386" t="s">
        <v>41</v>
      </c>
      <c r="L8" s="386" t="s">
        <v>41</v>
      </c>
      <c r="M8" s="386" t="s">
        <v>41</v>
      </c>
      <c r="N8" s="386" t="s">
        <v>41</v>
      </c>
      <c r="O8" s="386" t="s">
        <v>41</v>
      </c>
      <c r="P8" s="386" t="s">
        <v>41</v>
      </c>
      <c r="Q8" s="386" t="s">
        <v>41</v>
      </c>
      <c r="R8" s="386" t="s">
        <v>41</v>
      </c>
      <c r="S8" s="386"/>
      <c r="T8" s="386"/>
      <c r="U8" s="386"/>
      <c r="V8" s="386"/>
      <c r="W8" s="386"/>
      <c r="X8" s="386"/>
      <c r="Y8" s="386"/>
      <c r="Z8" s="386"/>
      <c r="AA8" s="386"/>
      <c r="AB8" s="386"/>
      <c r="AC8" s="386"/>
      <c r="AD8" s="386"/>
      <c r="AE8" s="386"/>
      <c r="AF8" s="386"/>
      <c r="AG8" s="386"/>
      <c r="AH8" s="386"/>
      <c r="AI8" s="386"/>
      <c r="AJ8" s="386"/>
      <c r="AK8" s="386"/>
      <c r="AL8" s="386"/>
      <c r="AM8" s="386"/>
      <c r="AN8" s="386"/>
      <c r="AO8" s="386"/>
      <c r="AP8" s="386"/>
      <c r="AQ8" s="386"/>
      <c r="AR8" s="386"/>
      <c r="AS8" s="386"/>
      <c r="AT8" s="386"/>
      <c r="AU8" s="386"/>
      <c r="AV8" s="386"/>
      <c r="AW8" s="386"/>
      <c r="AX8" s="386"/>
      <c r="AY8" s="386"/>
      <c r="AZ8" s="386"/>
      <c r="BA8" s="386"/>
      <c r="BB8" s="386"/>
      <c r="BC8" s="386"/>
      <c r="BD8" s="386"/>
      <c r="BE8" s="386"/>
      <c r="BF8" s="386"/>
      <c r="BG8" s="386"/>
      <c r="BH8" s="386"/>
      <c r="BI8" s="386"/>
      <c r="BJ8" s="386"/>
      <c r="BK8" s="386"/>
      <c r="BL8" s="386"/>
      <c r="BM8" s="386"/>
      <c r="BN8" s="386"/>
      <c r="BO8" s="386"/>
      <c r="BP8" s="386"/>
      <c r="BQ8" s="386"/>
      <c r="BR8" s="386"/>
      <c r="BS8" s="386"/>
      <c r="BT8" s="386"/>
      <c r="BU8" s="386"/>
      <c r="BV8" s="386"/>
      <c r="BW8" s="386"/>
      <c r="BX8" s="386"/>
      <c r="BY8" s="386"/>
      <c r="BZ8" s="386"/>
      <c r="CA8" s="386"/>
      <c r="CB8" s="386"/>
    </row>
    <row r="9" spans="1:80" ht="12.9" customHeight="1" x14ac:dyDescent="0.3">
      <c r="A9" s="386" t="s">
        <v>840</v>
      </c>
      <c r="B9" s="386" t="s">
        <v>746</v>
      </c>
      <c r="C9" s="386" t="s">
        <v>25</v>
      </c>
      <c r="D9" s="387">
        <v>7</v>
      </c>
      <c r="E9" s="387">
        <v>35</v>
      </c>
      <c r="F9" s="387">
        <v>30</v>
      </c>
      <c r="G9" s="387">
        <v>65</v>
      </c>
      <c r="H9" s="387">
        <v>0</v>
      </c>
      <c r="I9" s="387">
        <v>0</v>
      </c>
      <c r="J9" s="387">
        <v>0</v>
      </c>
      <c r="K9" s="387">
        <v>0</v>
      </c>
      <c r="L9" s="387">
        <v>0</v>
      </c>
      <c r="M9" s="387">
        <v>0</v>
      </c>
      <c r="N9" s="387">
        <v>0</v>
      </c>
      <c r="O9" s="387">
        <v>4</v>
      </c>
      <c r="P9" s="387">
        <v>1</v>
      </c>
      <c r="Q9" s="387">
        <v>0</v>
      </c>
      <c r="R9" s="387">
        <v>5</v>
      </c>
      <c r="S9" s="386"/>
      <c r="T9" s="386"/>
      <c r="U9" s="386"/>
      <c r="V9" s="386"/>
      <c r="W9" s="386"/>
      <c r="X9" s="386"/>
      <c r="Y9" s="386"/>
      <c r="Z9" s="386"/>
      <c r="AA9" s="386"/>
      <c r="AB9" s="386"/>
      <c r="AC9" s="386"/>
      <c r="AD9" s="386"/>
      <c r="AE9" s="386"/>
      <c r="AF9" s="386"/>
      <c r="AG9" s="386"/>
      <c r="AH9" s="386"/>
      <c r="AI9" s="386"/>
      <c r="AJ9" s="386"/>
      <c r="AK9" s="386"/>
      <c r="AL9" s="386"/>
      <c r="AM9" s="386"/>
      <c r="AN9" s="386"/>
      <c r="AO9" s="386"/>
      <c r="AP9" s="386"/>
      <c r="AQ9" s="386"/>
      <c r="AR9" s="386"/>
      <c r="AS9" s="386"/>
      <c r="AT9" s="386"/>
      <c r="AU9" s="386"/>
      <c r="AV9" s="386"/>
      <c r="AW9" s="386"/>
      <c r="AX9" s="386"/>
      <c r="AY9" s="386"/>
      <c r="AZ9" s="386"/>
      <c r="BA9" s="386"/>
      <c r="BB9" s="386"/>
      <c r="BC9" s="386"/>
      <c r="BD9" s="386"/>
      <c r="BE9" s="386"/>
      <c r="BF9" s="386"/>
      <c r="BG9" s="386"/>
      <c r="BH9" s="386"/>
      <c r="BI9" s="386"/>
      <c r="BJ9" s="386"/>
      <c r="BK9" s="386"/>
      <c r="BL9" s="386"/>
      <c r="BM9" s="386"/>
      <c r="BN9" s="386"/>
      <c r="BO9" s="386"/>
      <c r="BP9" s="386"/>
      <c r="BQ9" s="386"/>
      <c r="BR9" s="386"/>
      <c r="BS9" s="386"/>
      <c r="BT9" s="386"/>
      <c r="BU9" s="386"/>
      <c r="BV9" s="386"/>
      <c r="BW9" s="386"/>
      <c r="BX9" s="386"/>
      <c r="BY9" s="386"/>
      <c r="BZ9" s="386"/>
      <c r="CA9" s="386"/>
      <c r="CB9" s="386"/>
    </row>
    <row r="10" spans="1:80" ht="12.9" customHeight="1" x14ac:dyDescent="0.3">
      <c r="A10" s="386" t="s">
        <v>840</v>
      </c>
      <c r="B10" s="386" t="s">
        <v>754</v>
      </c>
      <c r="C10" s="386" t="s">
        <v>32</v>
      </c>
      <c r="D10" s="387">
        <v>8</v>
      </c>
      <c r="E10" s="387">
        <v>501</v>
      </c>
      <c r="F10" s="387">
        <v>190</v>
      </c>
      <c r="G10" s="387">
        <v>691</v>
      </c>
      <c r="H10" s="387">
        <v>0</v>
      </c>
      <c r="I10" s="387">
        <v>0</v>
      </c>
      <c r="J10" s="387">
        <v>0</v>
      </c>
      <c r="K10" s="387">
        <v>0</v>
      </c>
      <c r="L10" s="387">
        <v>0</v>
      </c>
      <c r="M10" s="387">
        <v>0</v>
      </c>
      <c r="N10" s="387">
        <v>0</v>
      </c>
      <c r="O10" s="387">
        <v>7</v>
      </c>
      <c r="P10" s="387">
        <v>3</v>
      </c>
      <c r="Q10" s="387">
        <v>1</v>
      </c>
      <c r="R10" s="387">
        <v>11</v>
      </c>
      <c r="S10" s="386"/>
      <c r="T10" s="386"/>
      <c r="U10" s="386"/>
      <c r="V10" s="386"/>
      <c r="W10" s="386"/>
      <c r="X10" s="386"/>
      <c r="Y10" s="386"/>
      <c r="Z10" s="386"/>
      <c r="AA10" s="386"/>
      <c r="AB10" s="386"/>
      <c r="AC10" s="386"/>
      <c r="AD10" s="386"/>
      <c r="AE10" s="386"/>
      <c r="AF10" s="386"/>
      <c r="AG10" s="386"/>
      <c r="AH10" s="386"/>
      <c r="AI10" s="386"/>
      <c r="AJ10" s="386"/>
      <c r="AK10" s="386"/>
      <c r="AL10" s="386"/>
      <c r="AM10" s="386"/>
      <c r="AN10" s="386"/>
      <c r="AO10" s="386"/>
      <c r="AP10" s="386"/>
      <c r="AQ10" s="386"/>
      <c r="AR10" s="386"/>
      <c r="AS10" s="386"/>
      <c r="AT10" s="386"/>
      <c r="AU10" s="386"/>
      <c r="AV10" s="386"/>
      <c r="AW10" s="386"/>
      <c r="AX10" s="386"/>
      <c r="AY10" s="386"/>
      <c r="AZ10" s="386"/>
      <c r="BA10" s="386"/>
      <c r="BB10" s="386"/>
      <c r="BC10" s="386"/>
      <c r="BD10" s="386"/>
      <c r="BE10" s="386"/>
      <c r="BF10" s="386"/>
      <c r="BG10" s="386"/>
      <c r="BH10" s="386"/>
      <c r="BI10" s="386"/>
      <c r="BJ10" s="386"/>
      <c r="BK10" s="386"/>
      <c r="BL10" s="386"/>
      <c r="BM10" s="386"/>
      <c r="BN10" s="386"/>
      <c r="BO10" s="386"/>
      <c r="BP10" s="386"/>
      <c r="BQ10" s="386"/>
      <c r="BR10" s="386"/>
      <c r="BS10" s="386"/>
      <c r="BT10" s="386"/>
      <c r="BU10" s="386"/>
      <c r="BV10" s="386"/>
      <c r="BW10" s="386"/>
      <c r="BX10" s="386"/>
      <c r="BY10" s="386"/>
      <c r="BZ10" s="386"/>
      <c r="CA10" s="386"/>
      <c r="CB10" s="386"/>
    </row>
    <row r="11" spans="1:80" ht="12.9" customHeight="1" x14ac:dyDescent="0.3">
      <c r="A11" s="386" t="s">
        <v>840</v>
      </c>
      <c r="B11" s="386" t="s">
        <v>756</v>
      </c>
      <c r="C11" s="386" t="s">
        <v>33</v>
      </c>
      <c r="D11" s="387">
        <v>9</v>
      </c>
      <c r="E11" s="387">
        <v>467</v>
      </c>
      <c r="F11" s="387">
        <v>73</v>
      </c>
      <c r="G11" s="387">
        <v>540</v>
      </c>
      <c r="H11" s="387">
        <v>0</v>
      </c>
      <c r="I11" s="387">
        <v>0</v>
      </c>
      <c r="J11" s="387">
        <v>0</v>
      </c>
      <c r="K11" s="387">
        <v>0</v>
      </c>
      <c r="L11" s="387">
        <v>0</v>
      </c>
      <c r="M11" s="387">
        <v>0</v>
      </c>
      <c r="N11" s="387">
        <v>0</v>
      </c>
      <c r="O11" s="387">
        <v>8</v>
      </c>
      <c r="P11" s="387">
        <v>1</v>
      </c>
      <c r="Q11" s="387">
        <v>0</v>
      </c>
      <c r="R11" s="387">
        <v>9</v>
      </c>
      <c r="S11" s="386"/>
      <c r="T11" s="386"/>
      <c r="U11" s="386"/>
      <c r="V11" s="386"/>
      <c r="W11" s="386"/>
      <c r="X11" s="386"/>
      <c r="Y11" s="386"/>
      <c r="Z11" s="386"/>
      <c r="AA11" s="386"/>
      <c r="AB11" s="386"/>
      <c r="AC11" s="386"/>
      <c r="AD11" s="386"/>
      <c r="AE11" s="386"/>
      <c r="AF11" s="386"/>
      <c r="AG11" s="386"/>
      <c r="AH11" s="386"/>
      <c r="AI11" s="386"/>
      <c r="AJ11" s="386"/>
      <c r="AK11" s="386"/>
      <c r="AL11" s="386"/>
      <c r="AM11" s="386"/>
      <c r="AN11" s="386"/>
      <c r="AO11" s="386"/>
      <c r="AP11" s="386"/>
      <c r="AQ11" s="386"/>
      <c r="AR11" s="386"/>
      <c r="AS11" s="386"/>
      <c r="AT11" s="386"/>
      <c r="AU11" s="386"/>
      <c r="AV11" s="386"/>
      <c r="AW11" s="386"/>
      <c r="AX11" s="386"/>
      <c r="AY11" s="386"/>
      <c r="AZ11" s="386"/>
      <c r="BA11" s="386"/>
      <c r="BB11" s="386"/>
      <c r="BC11" s="386"/>
      <c r="BD11" s="386"/>
      <c r="BE11" s="386"/>
      <c r="BF11" s="386"/>
      <c r="BG11" s="386"/>
      <c r="BH11" s="386"/>
      <c r="BI11" s="386"/>
      <c r="BJ11" s="386"/>
      <c r="BK11" s="386"/>
      <c r="BL11" s="386"/>
      <c r="BM11" s="386"/>
      <c r="BN11" s="386"/>
      <c r="BO11" s="386"/>
      <c r="BP11" s="386"/>
      <c r="BQ11" s="386"/>
      <c r="BR11" s="386"/>
      <c r="BS11" s="386"/>
      <c r="BT11" s="386"/>
      <c r="BU11" s="386"/>
      <c r="BV11" s="386"/>
      <c r="BW11" s="386"/>
      <c r="BX11" s="386"/>
      <c r="BY11" s="386"/>
      <c r="BZ11" s="386"/>
      <c r="CA11" s="386"/>
      <c r="CB11" s="386"/>
    </row>
    <row r="12" spans="1:80" ht="12.9" customHeight="1" x14ac:dyDescent="0.3">
      <c r="A12" s="386" t="s">
        <v>840</v>
      </c>
      <c r="B12" s="386" t="s">
        <v>762</v>
      </c>
      <c r="C12" s="386" t="s">
        <v>38</v>
      </c>
      <c r="D12" s="387">
        <v>11</v>
      </c>
      <c r="E12" s="387">
        <v>73</v>
      </c>
      <c r="F12" s="387">
        <v>10</v>
      </c>
      <c r="G12" s="387">
        <v>83</v>
      </c>
      <c r="H12" s="387">
        <v>0</v>
      </c>
      <c r="I12" s="387">
        <v>0</v>
      </c>
      <c r="J12" s="387">
        <v>0</v>
      </c>
      <c r="K12" s="387">
        <v>0</v>
      </c>
      <c r="L12" s="387">
        <v>0</v>
      </c>
      <c r="M12" s="387">
        <v>0</v>
      </c>
      <c r="N12" s="387">
        <v>0</v>
      </c>
      <c r="O12" s="387">
        <v>0</v>
      </c>
      <c r="P12" s="387">
        <v>0</v>
      </c>
      <c r="Q12" s="387">
        <v>0</v>
      </c>
      <c r="R12" s="387">
        <v>0</v>
      </c>
      <c r="S12" s="386"/>
      <c r="T12" s="386"/>
      <c r="U12" s="386"/>
      <c r="V12" s="386"/>
      <c r="W12" s="386"/>
      <c r="X12" s="386"/>
      <c r="Y12" s="386"/>
      <c r="Z12" s="386"/>
      <c r="AA12" s="386"/>
      <c r="AB12" s="386"/>
      <c r="AC12" s="386"/>
      <c r="AD12" s="386"/>
      <c r="AE12" s="386"/>
      <c r="AF12" s="386"/>
      <c r="AG12" s="386"/>
      <c r="AH12" s="386"/>
      <c r="AI12" s="386"/>
      <c r="AJ12" s="386"/>
      <c r="AK12" s="386"/>
      <c r="AL12" s="386"/>
      <c r="AM12" s="386"/>
      <c r="AN12" s="386"/>
      <c r="AO12" s="386"/>
      <c r="AP12" s="386"/>
      <c r="AQ12" s="386"/>
      <c r="AR12" s="386"/>
      <c r="AS12" s="386"/>
      <c r="AT12" s="386"/>
      <c r="AU12" s="386"/>
      <c r="AV12" s="386"/>
      <c r="AW12" s="386"/>
      <c r="AX12" s="386"/>
      <c r="AY12" s="386"/>
      <c r="AZ12" s="386"/>
      <c r="BA12" s="386"/>
      <c r="BB12" s="386"/>
      <c r="BC12" s="386"/>
      <c r="BD12" s="386"/>
      <c r="BE12" s="386"/>
      <c r="BF12" s="386"/>
      <c r="BG12" s="386"/>
      <c r="BH12" s="386"/>
      <c r="BI12" s="386"/>
      <c r="BJ12" s="386"/>
      <c r="BK12" s="386"/>
      <c r="BL12" s="386"/>
      <c r="BM12" s="386"/>
      <c r="BN12" s="386"/>
      <c r="BO12" s="386"/>
      <c r="BP12" s="386"/>
      <c r="BQ12" s="386"/>
      <c r="BR12" s="386"/>
      <c r="BS12" s="386"/>
      <c r="BT12" s="386"/>
      <c r="BU12" s="386"/>
      <c r="BV12" s="386"/>
      <c r="BW12" s="386"/>
      <c r="BX12" s="386"/>
      <c r="BY12" s="386"/>
      <c r="BZ12" s="386"/>
      <c r="CA12" s="386"/>
      <c r="CB12" s="386"/>
    </row>
    <row r="13" spans="1:80" ht="12.9" customHeight="1" x14ac:dyDescent="0.3">
      <c r="A13" s="386" t="s">
        <v>840</v>
      </c>
      <c r="B13" s="386" t="s">
        <v>751</v>
      </c>
      <c r="C13" s="386" t="s">
        <v>30</v>
      </c>
      <c r="D13" s="387">
        <v>13</v>
      </c>
      <c r="E13" s="386" t="s">
        <v>41</v>
      </c>
      <c r="F13" s="386" t="s">
        <v>41</v>
      </c>
      <c r="G13" s="386" t="s">
        <v>41</v>
      </c>
      <c r="H13" s="386" t="s">
        <v>41</v>
      </c>
      <c r="I13" s="386" t="s">
        <v>41</v>
      </c>
      <c r="J13" s="386" t="s">
        <v>41</v>
      </c>
      <c r="K13" s="386" t="s">
        <v>41</v>
      </c>
      <c r="L13" s="386" t="s">
        <v>41</v>
      </c>
      <c r="M13" s="386" t="s">
        <v>41</v>
      </c>
      <c r="N13" s="386" t="s">
        <v>41</v>
      </c>
      <c r="O13" s="386" t="s">
        <v>41</v>
      </c>
      <c r="P13" s="386" t="s">
        <v>41</v>
      </c>
      <c r="Q13" s="386" t="s">
        <v>41</v>
      </c>
      <c r="R13" s="386" t="s">
        <v>41</v>
      </c>
      <c r="S13" s="386"/>
      <c r="T13" s="386"/>
      <c r="U13" s="386"/>
      <c r="V13" s="386"/>
      <c r="W13" s="386"/>
      <c r="X13" s="386"/>
      <c r="Y13" s="386"/>
      <c r="Z13" s="386"/>
      <c r="AA13" s="386"/>
      <c r="AB13" s="386"/>
      <c r="AC13" s="386"/>
      <c r="AD13" s="386"/>
      <c r="AE13" s="386"/>
      <c r="AF13" s="386"/>
      <c r="AG13" s="386"/>
      <c r="AH13" s="386"/>
      <c r="AI13" s="386"/>
      <c r="AJ13" s="386"/>
      <c r="AK13" s="386"/>
      <c r="AL13" s="386"/>
      <c r="AM13" s="386"/>
      <c r="AN13" s="386"/>
      <c r="AO13" s="386"/>
      <c r="AP13" s="386"/>
      <c r="AQ13" s="386"/>
      <c r="AR13" s="386"/>
      <c r="AS13" s="386"/>
      <c r="AT13" s="386"/>
      <c r="AU13" s="386"/>
      <c r="AV13" s="386"/>
      <c r="AW13" s="386"/>
      <c r="AX13" s="386"/>
      <c r="AY13" s="386"/>
      <c r="AZ13" s="386"/>
      <c r="BA13" s="386"/>
      <c r="BB13" s="386"/>
      <c r="BC13" s="386"/>
      <c r="BD13" s="386"/>
      <c r="BE13" s="386"/>
      <c r="BF13" s="386"/>
      <c r="BG13" s="386"/>
      <c r="BH13" s="386"/>
      <c r="BI13" s="386"/>
      <c r="BJ13" s="386"/>
      <c r="BK13" s="386"/>
      <c r="BL13" s="386"/>
      <c r="BM13" s="386"/>
      <c r="BN13" s="386"/>
      <c r="BO13" s="386"/>
      <c r="BP13" s="386"/>
      <c r="BQ13" s="386"/>
      <c r="BR13" s="386"/>
      <c r="BS13" s="386"/>
      <c r="BT13" s="386"/>
      <c r="BU13" s="386"/>
      <c r="BV13" s="386"/>
      <c r="BW13" s="386"/>
      <c r="BX13" s="386"/>
      <c r="BY13" s="386"/>
      <c r="BZ13" s="386"/>
      <c r="CA13" s="386"/>
      <c r="CB13" s="386"/>
    </row>
    <row r="14" spans="1:80" ht="12.9" customHeight="1" x14ac:dyDescent="0.3">
      <c r="A14" s="386" t="s">
        <v>840</v>
      </c>
      <c r="B14" s="386" t="s">
        <v>753</v>
      </c>
      <c r="C14" s="386" t="s">
        <v>31</v>
      </c>
      <c r="D14" s="387">
        <v>14</v>
      </c>
      <c r="E14" s="387">
        <v>73</v>
      </c>
      <c r="F14" s="387">
        <v>23</v>
      </c>
      <c r="G14" s="387">
        <v>96</v>
      </c>
      <c r="H14" s="387">
        <v>19</v>
      </c>
      <c r="I14" s="387">
        <v>0</v>
      </c>
      <c r="J14" s="387">
        <v>19</v>
      </c>
      <c r="K14" s="387">
        <v>0</v>
      </c>
      <c r="L14" s="387">
        <v>0</v>
      </c>
      <c r="M14" s="387">
        <v>0</v>
      </c>
      <c r="N14" s="387">
        <v>0</v>
      </c>
      <c r="O14" s="387">
        <v>0</v>
      </c>
      <c r="P14" s="387">
        <v>0</v>
      </c>
      <c r="Q14" s="387">
        <v>0</v>
      </c>
      <c r="R14" s="387">
        <v>0</v>
      </c>
      <c r="S14" s="386"/>
      <c r="T14" s="386"/>
      <c r="U14" s="386"/>
      <c r="V14" s="386"/>
      <c r="W14" s="386"/>
      <c r="X14" s="386"/>
      <c r="Y14" s="386"/>
      <c r="Z14" s="386"/>
      <c r="AA14" s="386"/>
      <c r="AB14" s="386"/>
      <c r="AC14" s="386"/>
      <c r="AD14" s="386"/>
      <c r="AE14" s="386"/>
      <c r="AF14" s="386"/>
      <c r="AG14" s="386"/>
      <c r="AH14" s="386"/>
      <c r="AI14" s="386"/>
      <c r="AJ14" s="386"/>
      <c r="AK14" s="386"/>
      <c r="AL14" s="386"/>
      <c r="AM14" s="386"/>
      <c r="AN14" s="386"/>
      <c r="AO14" s="386"/>
      <c r="AP14" s="386"/>
      <c r="AQ14" s="386"/>
      <c r="AR14" s="386"/>
      <c r="AS14" s="386"/>
      <c r="AT14" s="386"/>
      <c r="AU14" s="386"/>
      <c r="AV14" s="386"/>
      <c r="AW14" s="386"/>
      <c r="AX14" s="386"/>
      <c r="AY14" s="386"/>
      <c r="AZ14" s="386"/>
      <c r="BA14" s="386"/>
      <c r="BB14" s="386"/>
      <c r="BC14" s="386"/>
      <c r="BD14" s="386"/>
      <c r="BE14" s="386"/>
      <c r="BF14" s="386"/>
      <c r="BG14" s="386"/>
      <c r="BH14" s="386"/>
      <c r="BI14" s="386"/>
      <c r="BJ14" s="386"/>
      <c r="BK14" s="386"/>
      <c r="BL14" s="386"/>
      <c r="BM14" s="386"/>
      <c r="BN14" s="386"/>
      <c r="BO14" s="386"/>
      <c r="BP14" s="386"/>
      <c r="BQ14" s="386"/>
      <c r="BR14" s="386"/>
      <c r="BS14" s="386"/>
      <c r="BT14" s="386"/>
      <c r="BU14" s="386"/>
      <c r="BV14" s="386"/>
      <c r="BW14" s="386"/>
      <c r="BX14" s="386"/>
      <c r="BY14" s="386"/>
      <c r="BZ14" s="386"/>
      <c r="CA14" s="386"/>
      <c r="CB14" s="386"/>
    </row>
    <row r="15" spans="1:80" ht="12.9" customHeight="1" x14ac:dyDescent="0.3">
      <c r="A15" s="386" t="s">
        <v>840</v>
      </c>
      <c r="B15" s="386" t="s">
        <v>765</v>
      </c>
      <c r="C15" s="386" t="s">
        <v>40</v>
      </c>
      <c r="D15" s="387">
        <v>15</v>
      </c>
      <c r="E15" s="387">
        <v>6</v>
      </c>
      <c r="F15" s="387">
        <v>12</v>
      </c>
      <c r="G15" s="387">
        <v>18</v>
      </c>
      <c r="H15" s="387">
        <v>0</v>
      </c>
      <c r="I15" s="387">
        <v>0</v>
      </c>
      <c r="J15" s="387">
        <v>0</v>
      </c>
      <c r="K15" s="387">
        <v>0</v>
      </c>
      <c r="L15" s="387">
        <v>0</v>
      </c>
      <c r="M15" s="387">
        <v>0</v>
      </c>
      <c r="N15" s="387">
        <v>0</v>
      </c>
      <c r="O15" s="387">
        <v>4</v>
      </c>
      <c r="P15" s="387">
        <v>0</v>
      </c>
      <c r="Q15" s="387">
        <v>2</v>
      </c>
      <c r="R15" s="387">
        <v>6</v>
      </c>
      <c r="S15" s="386"/>
      <c r="T15" s="386"/>
      <c r="U15" s="386"/>
      <c r="V15" s="386"/>
      <c r="W15" s="386"/>
      <c r="X15" s="386"/>
      <c r="Y15" s="386"/>
      <c r="Z15" s="386"/>
      <c r="AA15" s="386"/>
      <c r="AB15" s="386"/>
      <c r="AC15" s="386"/>
      <c r="AD15" s="386"/>
      <c r="AE15" s="386"/>
      <c r="AF15" s="386"/>
      <c r="AG15" s="386"/>
      <c r="AH15" s="386"/>
      <c r="AI15" s="386"/>
      <c r="AJ15" s="386"/>
      <c r="AK15" s="386"/>
      <c r="AL15" s="386"/>
      <c r="AM15" s="386"/>
      <c r="AN15" s="386"/>
      <c r="AO15" s="386"/>
      <c r="AP15" s="386"/>
      <c r="AQ15" s="386"/>
      <c r="AR15" s="386"/>
      <c r="AS15" s="386"/>
      <c r="AT15" s="386"/>
      <c r="AU15" s="386"/>
      <c r="AV15" s="386"/>
      <c r="AW15" s="386"/>
      <c r="AX15" s="386"/>
      <c r="AY15" s="386"/>
      <c r="AZ15" s="386"/>
      <c r="BA15" s="386"/>
      <c r="BB15" s="386"/>
      <c r="BC15" s="386"/>
      <c r="BD15" s="386"/>
      <c r="BE15" s="386"/>
      <c r="BF15" s="386"/>
      <c r="BG15" s="386"/>
      <c r="BH15" s="386"/>
      <c r="BI15" s="386"/>
      <c r="BJ15" s="386"/>
      <c r="BK15" s="386"/>
      <c r="BL15" s="386"/>
      <c r="BM15" s="386"/>
      <c r="BN15" s="386"/>
      <c r="BO15" s="386"/>
      <c r="BP15" s="386"/>
      <c r="BQ15" s="386"/>
      <c r="BR15" s="386"/>
      <c r="BS15" s="386"/>
      <c r="BT15" s="386"/>
      <c r="BU15" s="386"/>
      <c r="BV15" s="386"/>
      <c r="BW15" s="386"/>
      <c r="BX15" s="386"/>
      <c r="BY15" s="386"/>
      <c r="BZ15" s="386"/>
      <c r="CA15" s="386"/>
      <c r="CB15" s="386"/>
    </row>
    <row r="16" spans="1:80" ht="12.9" customHeight="1" x14ac:dyDescent="0.3">
      <c r="A16" s="386" t="s">
        <v>840</v>
      </c>
      <c r="B16" s="386" t="s">
        <v>748</v>
      </c>
      <c r="C16" s="386" t="s">
        <v>27</v>
      </c>
      <c r="D16" s="387">
        <v>16</v>
      </c>
      <c r="E16" s="387">
        <v>68</v>
      </c>
      <c r="F16" s="387">
        <v>16</v>
      </c>
      <c r="G16" s="387">
        <v>84</v>
      </c>
      <c r="H16" s="387">
        <v>0</v>
      </c>
      <c r="I16" s="387">
        <v>0</v>
      </c>
      <c r="J16" s="387">
        <v>0</v>
      </c>
      <c r="K16" s="387">
        <v>0</v>
      </c>
      <c r="L16" s="387">
        <v>0</v>
      </c>
      <c r="M16" s="387">
        <v>0</v>
      </c>
      <c r="N16" s="387">
        <v>0</v>
      </c>
      <c r="O16" s="387">
        <v>20</v>
      </c>
      <c r="P16" s="387">
        <v>3</v>
      </c>
      <c r="Q16" s="387">
        <v>0</v>
      </c>
      <c r="R16" s="387">
        <v>23</v>
      </c>
      <c r="S16" s="386"/>
      <c r="T16" s="386"/>
      <c r="U16" s="386"/>
      <c r="V16" s="386"/>
      <c r="W16" s="386"/>
      <c r="X16" s="386"/>
      <c r="Y16" s="386"/>
      <c r="Z16" s="386"/>
      <c r="AA16" s="386"/>
      <c r="AB16" s="386"/>
      <c r="AC16" s="386"/>
      <c r="AD16" s="386"/>
      <c r="AE16" s="386"/>
      <c r="AF16" s="386"/>
      <c r="AG16" s="386"/>
      <c r="AH16" s="386"/>
      <c r="AI16" s="386"/>
      <c r="AJ16" s="386"/>
      <c r="AK16" s="386"/>
      <c r="AL16" s="386"/>
      <c r="AM16" s="386"/>
      <c r="AN16" s="386"/>
      <c r="AO16" s="386"/>
      <c r="AP16" s="386"/>
      <c r="AQ16" s="386"/>
      <c r="AR16" s="386"/>
      <c r="AS16" s="386"/>
      <c r="AT16" s="386"/>
      <c r="AU16" s="386"/>
      <c r="AV16" s="386"/>
      <c r="AW16" s="386"/>
      <c r="AX16" s="386"/>
      <c r="AY16" s="386"/>
      <c r="AZ16" s="386"/>
      <c r="BA16" s="386"/>
      <c r="BB16" s="386"/>
      <c r="BC16" s="386"/>
      <c r="BD16" s="386"/>
      <c r="BE16" s="386"/>
      <c r="BF16" s="386"/>
      <c r="BG16" s="386"/>
      <c r="BH16" s="386"/>
      <c r="BI16" s="386"/>
      <c r="BJ16" s="386"/>
      <c r="BK16" s="386"/>
      <c r="BL16" s="386"/>
      <c r="BM16" s="386"/>
      <c r="BN16" s="386"/>
      <c r="BO16" s="386"/>
      <c r="BP16" s="386"/>
      <c r="BQ16" s="386"/>
      <c r="BR16" s="386"/>
      <c r="BS16" s="386"/>
      <c r="BT16" s="386"/>
      <c r="BU16" s="386"/>
      <c r="BV16" s="386"/>
      <c r="BW16" s="386"/>
      <c r="BX16" s="386"/>
      <c r="BY16" s="386"/>
      <c r="BZ16" s="386"/>
      <c r="CA16" s="386"/>
      <c r="CB16" s="386"/>
    </row>
    <row r="17" spans="1:80" ht="12.9" customHeight="1" x14ac:dyDescent="0.3">
      <c r="A17" s="386" t="s">
        <v>839</v>
      </c>
      <c r="B17" s="386" t="s">
        <v>747</v>
      </c>
      <c r="C17" s="386" t="s">
        <v>26</v>
      </c>
      <c r="D17" s="387">
        <v>1</v>
      </c>
      <c r="E17" s="387">
        <v>794</v>
      </c>
      <c r="F17" s="387">
        <v>347</v>
      </c>
      <c r="G17" s="387">
        <v>1141</v>
      </c>
      <c r="H17" s="387">
        <v>3</v>
      </c>
      <c r="I17" s="387">
        <v>0</v>
      </c>
      <c r="J17" s="387">
        <v>3</v>
      </c>
      <c r="K17" s="387">
        <v>0</v>
      </c>
      <c r="L17" s="387">
        <v>4</v>
      </c>
      <c r="M17" s="387">
        <v>0</v>
      </c>
      <c r="N17" s="387">
        <v>4</v>
      </c>
      <c r="O17" s="387">
        <v>177</v>
      </c>
      <c r="P17" s="387">
        <v>5</v>
      </c>
      <c r="Q17" s="387">
        <v>5</v>
      </c>
      <c r="R17" s="387">
        <v>187</v>
      </c>
      <c r="S17" s="386"/>
      <c r="T17" s="386"/>
      <c r="U17" s="386"/>
      <c r="V17" s="386"/>
      <c r="W17" s="386"/>
      <c r="X17" s="386"/>
      <c r="Y17" s="386"/>
      <c r="Z17" s="386"/>
      <c r="AA17" s="386"/>
      <c r="AB17" s="386"/>
      <c r="AC17" s="386"/>
      <c r="AD17" s="386"/>
      <c r="AE17" s="386"/>
      <c r="AF17" s="386"/>
      <c r="AG17" s="386"/>
      <c r="AH17" s="386"/>
      <c r="AI17" s="386"/>
      <c r="AJ17" s="386"/>
      <c r="AK17" s="386"/>
      <c r="AL17" s="386"/>
      <c r="AM17" s="386"/>
      <c r="AN17" s="386"/>
      <c r="AO17" s="386"/>
      <c r="AP17" s="386"/>
      <c r="AQ17" s="386"/>
      <c r="AR17" s="386"/>
      <c r="AS17" s="386"/>
      <c r="AT17" s="386"/>
      <c r="AU17" s="386"/>
      <c r="AV17" s="386"/>
      <c r="AW17" s="386"/>
      <c r="AX17" s="386"/>
      <c r="AY17" s="386"/>
      <c r="AZ17" s="386"/>
      <c r="BA17" s="386"/>
      <c r="BB17" s="386"/>
      <c r="BC17" s="386"/>
      <c r="BD17" s="386"/>
      <c r="BE17" s="386"/>
      <c r="BF17" s="386"/>
      <c r="BG17" s="386"/>
      <c r="BH17" s="386"/>
      <c r="BI17" s="386"/>
      <c r="BJ17" s="386"/>
      <c r="BK17" s="386"/>
      <c r="BL17" s="386"/>
      <c r="BM17" s="386"/>
      <c r="BN17" s="386"/>
      <c r="BO17" s="386"/>
      <c r="BP17" s="386"/>
      <c r="BQ17" s="386"/>
      <c r="BR17" s="386"/>
      <c r="BS17" s="386"/>
      <c r="BT17" s="386"/>
      <c r="BU17" s="386"/>
      <c r="BV17" s="386"/>
      <c r="BW17" s="386"/>
      <c r="BX17" s="386"/>
      <c r="BY17" s="386"/>
      <c r="BZ17" s="386"/>
      <c r="CA17" s="386"/>
      <c r="CB17" s="386"/>
    </row>
    <row r="18" spans="1:80" ht="12.9" customHeight="1" x14ac:dyDescent="0.3">
      <c r="A18" s="386" t="s">
        <v>839</v>
      </c>
      <c r="B18" s="386" t="s">
        <v>749</v>
      </c>
      <c r="C18" s="386" t="s">
        <v>28</v>
      </c>
      <c r="D18" s="387">
        <v>2</v>
      </c>
      <c r="E18" s="387">
        <v>1282</v>
      </c>
      <c r="F18" s="387">
        <v>501</v>
      </c>
      <c r="G18" s="387">
        <v>1783</v>
      </c>
      <c r="H18" s="387">
        <v>7</v>
      </c>
      <c r="I18" s="387">
        <v>1</v>
      </c>
      <c r="J18" s="387">
        <v>8</v>
      </c>
      <c r="K18" s="387">
        <v>0</v>
      </c>
      <c r="L18" s="387">
        <v>10</v>
      </c>
      <c r="M18" s="387">
        <v>0</v>
      </c>
      <c r="N18" s="387">
        <v>10</v>
      </c>
      <c r="O18" s="387">
        <v>177</v>
      </c>
      <c r="P18" s="387">
        <v>3</v>
      </c>
      <c r="Q18" s="387">
        <v>4</v>
      </c>
      <c r="R18" s="387">
        <v>184</v>
      </c>
      <c r="S18" s="386"/>
      <c r="T18" s="386"/>
      <c r="U18" s="386"/>
      <c r="V18" s="386"/>
      <c r="W18" s="386"/>
      <c r="X18" s="386"/>
      <c r="Y18" s="386"/>
      <c r="Z18" s="386"/>
      <c r="AA18" s="386"/>
      <c r="AB18" s="386"/>
      <c r="AC18" s="386"/>
      <c r="AD18" s="386"/>
      <c r="AE18" s="386"/>
      <c r="AF18" s="386"/>
      <c r="AG18" s="386"/>
      <c r="AH18" s="386"/>
      <c r="AI18" s="386"/>
      <c r="AJ18" s="386"/>
      <c r="AK18" s="386"/>
      <c r="AL18" s="386"/>
      <c r="AM18" s="386"/>
      <c r="AN18" s="386"/>
      <c r="AO18" s="386"/>
      <c r="AP18" s="386"/>
      <c r="AQ18" s="386"/>
      <c r="AR18" s="386"/>
      <c r="AS18" s="386"/>
      <c r="AT18" s="386"/>
      <c r="AU18" s="386"/>
      <c r="AV18" s="386"/>
      <c r="AW18" s="386"/>
      <c r="AX18" s="386"/>
      <c r="AY18" s="386"/>
      <c r="AZ18" s="386"/>
      <c r="BA18" s="386"/>
      <c r="BB18" s="386"/>
      <c r="BC18" s="386"/>
      <c r="BD18" s="386"/>
      <c r="BE18" s="386"/>
      <c r="BF18" s="386"/>
      <c r="BG18" s="386"/>
      <c r="BH18" s="386"/>
      <c r="BI18" s="386"/>
      <c r="BJ18" s="386"/>
      <c r="BK18" s="386"/>
      <c r="BL18" s="386"/>
      <c r="BM18" s="386"/>
      <c r="BN18" s="386"/>
      <c r="BO18" s="386"/>
      <c r="BP18" s="386"/>
      <c r="BQ18" s="386"/>
      <c r="BR18" s="386"/>
      <c r="BS18" s="386"/>
      <c r="BT18" s="386"/>
      <c r="BU18" s="386"/>
      <c r="BV18" s="386"/>
      <c r="BW18" s="386"/>
      <c r="BX18" s="386"/>
      <c r="BY18" s="386"/>
      <c r="BZ18" s="386"/>
      <c r="CA18" s="386"/>
      <c r="CB18" s="386"/>
    </row>
    <row r="19" spans="1:80" ht="12.9" customHeight="1" x14ac:dyDescent="0.3">
      <c r="A19" s="386" t="s">
        <v>839</v>
      </c>
      <c r="B19" s="386" t="s">
        <v>757</v>
      </c>
      <c r="C19" s="386" t="s">
        <v>34</v>
      </c>
      <c r="D19" s="387">
        <v>3</v>
      </c>
      <c r="E19" s="387">
        <v>1519</v>
      </c>
      <c r="F19" s="387">
        <v>799</v>
      </c>
      <c r="G19" s="387">
        <v>2318</v>
      </c>
      <c r="H19" s="387">
        <v>34</v>
      </c>
      <c r="I19" s="387">
        <v>3</v>
      </c>
      <c r="J19" s="387">
        <v>37</v>
      </c>
      <c r="K19" s="387">
        <v>0</v>
      </c>
      <c r="L19" s="387">
        <v>0</v>
      </c>
      <c r="M19" s="387">
        <v>0</v>
      </c>
      <c r="N19" s="387">
        <v>0</v>
      </c>
      <c r="O19" s="387">
        <v>334</v>
      </c>
      <c r="P19" s="387">
        <v>7</v>
      </c>
      <c r="Q19" s="387">
        <v>49</v>
      </c>
      <c r="R19" s="387">
        <v>390</v>
      </c>
      <c r="S19" s="386"/>
      <c r="T19" s="386"/>
      <c r="U19" s="386"/>
      <c r="V19" s="386"/>
      <c r="W19" s="386"/>
      <c r="X19" s="386"/>
      <c r="Y19" s="386"/>
      <c r="Z19" s="386"/>
      <c r="AA19" s="386"/>
      <c r="AB19" s="386"/>
      <c r="AC19" s="386"/>
      <c r="AD19" s="386"/>
      <c r="AE19" s="386"/>
      <c r="AF19" s="386"/>
      <c r="AG19" s="386"/>
      <c r="AH19" s="386"/>
      <c r="AI19" s="386"/>
      <c r="AJ19" s="386"/>
      <c r="AK19" s="386"/>
      <c r="AL19" s="386"/>
      <c r="AM19" s="386"/>
      <c r="AN19" s="386"/>
      <c r="AO19" s="386"/>
      <c r="AP19" s="386"/>
      <c r="AQ19" s="386"/>
      <c r="AR19" s="386"/>
      <c r="AS19" s="386"/>
      <c r="AT19" s="386"/>
      <c r="AU19" s="386"/>
      <c r="AV19" s="386"/>
      <c r="AW19" s="386"/>
      <c r="AX19" s="386"/>
      <c r="AY19" s="386"/>
      <c r="AZ19" s="386"/>
      <c r="BA19" s="386"/>
      <c r="BB19" s="386"/>
      <c r="BC19" s="386"/>
      <c r="BD19" s="386"/>
      <c r="BE19" s="386"/>
      <c r="BF19" s="386"/>
      <c r="BG19" s="386"/>
      <c r="BH19" s="386"/>
      <c r="BI19" s="386"/>
      <c r="BJ19" s="386"/>
      <c r="BK19" s="386"/>
      <c r="BL19" s="386"/>
      <c r="BM19" s="386"/>
      <c r="BN19" s="386"/>
      <c r="BO19" s="386"/>
      <c r="BP19" s="386"/>
      <c r="BQ19" s="386"/>
      <c r="BR19" s="386"/>
      <c r="BS19" s="386"/>
      <c r="BT19" s="386"/>
      <c r="BU19" s="386"/>
      <c r="BV19" s="386"/>
      <c r="BW19" s="386"/>
      <c r="BX19" s="386"/>
      <c r="BY19" s="386"/>
      <c r="BZ19" s="386"/>
      <c r="CA19" s="386"/>
      <c r="CB19" s="386"/>
    </row>
    <row r="20" spans="1:80" ht="12.9" customHeight="1" x14ac:dyDescent="0.3">
      <c r="A20" s="386" t="s">
        <v>839</v>
      </c>
      <c r="B20" s="386" t="s">
        <v>752</v>
      </c>
      <c r="C20" s="386" t="s">
        <v>549</v>
      </c>
      <c r="D20" s="387">
        <v>4</v>
      </c>
      <c r="E20" s="387">
        <v>1985</v>
      </c>
      <c r="F20" s="387">
        <v>804</v>
      </c>
      <c r="G20" s="387">
        <v>2789</v>
      </c>
      <c r="H20" s="387">
        <v>5</v>
      </c>
      <c r="I20" s="387">
        <v>2</v>
      </c>
      <c r="J20" s="387">
        <v>7</v>
      </c>
      <c r="K20" s="387">
        <v>0</v>
      </c>
      <c r="L20" s="387">
        <v>2</v>
      </c>
      <c r="M20" s="387">
        <v>0</v>
      </c>
      <c r="N20" s="387">
        <v>2</v>
      </c>
      <c r="O20" s="387">
        <v>480</v>
      </c>
      <c r="P20" s="387">
        <v>28</v>
      </c>
      <c r="Q20" s="387">
        <v>11</v>
      </c>
      <c r="R20" s="387">
        <v>519</v>
      </c>
      <c r="S20" s="386"/>
      <c r="T20" s="386"/>
      <c r="U20" s="386"/>
      <c r="V20" s="386"/>
      <c r="W20" s="386"/>
      <c r="X20" s="386"/>
      <c r="Y20" s="386"/>
      <c r="Z20" s="386"/>
      <c r="AA20" s="386"/>
      <c r="AB20" s="386"/>
      <c r="AC20" s="386"/>
      <c r="AD20" s="386"/>
      <c r="AE20" s="386"/>
      <c r="AF20" s="386"/>
      <c r="AG20" s="386"/>
      <c r="AH20" s="386"/>
      <c r="AI20" s="386"/>
      <c r="AJ20" s="386"/>
      <c r="AK20" s="386"/>
      <c r="AL20" s="386"/>
      <c r="AM20" s="386"/>
      <c r="AN20" s="386"/>
      <c r="AO20" s="386"/>
      <c r="AP20" s="386"/>
      <c r="AQ20" s="386"/>
      <c r="AR20" s="386"/>
      <c r="AS20" s="386"/>
      <c r="AT20" s="386"/>
      <c r="AU20" s="386"/>
      <c r="AV20" s="386"/>
      <c r="AW20" s="386"/>
      <c r="AX20" s="386"/>
      <c r="AY20" s="386"/>
      <c r="AZ20" s="386"/>
      <c r="BA20" s="386"/>
      <c r="BB20" s="386"/>
      <c r="BC20" s="386"/>
      <c r="BD20" s="386"/>
      <c r="BE20" s="386"/>
      <c r="BF20" s="386"/>
      <c r="BG20" s="386"/>
      <c r="BH20" s="386"/>
      <c r="BI20" s="386"/>
      <c r="BJ20" s="386"/>
      <c r="BK20" s="386"/>
      <c r="BL20" s="386"/>
      <c r="BM20" s="386"/>
      <c r="BN20" s="386"/>
      <c r="BO20" s="386"/>
      <c r="BP20" s="386"/>
      <c r="BQ20" s="386"/>
      <c r="BR20" s="386"/>
      <c r="BS20" s="386"/>
      <c r="BT20" s="386"/>
      <c r="BU20" s="386"/>
      <c r="BV20" s="386"/>
      <c r="BW20" s="386"/>
      <c r="BX20" s="386"/>
      <c r="BY20" s="386"/>
      <c r="BZ20" s="386"/>
      <c r="CA20" s="386"/>
      <c r="CB20" s="386"/>
    </row>
    <row r="21" spans="1:80" ht="12.9" customHeight="1" x14ac:dyDescent="0.3">
      <c r="A21" s="386" t="s">
        <v>839</v>
      </c>
      <c r="B21" s="386" t="s">
        <v>750</v>
      </c>
      <c r="C21" s="386" t="s">
        <v>29</v>
      </c>
      <c r="D21" s="387">
        <v>5</v>
      </c>
      <c r="E21" s="387">
        <v>946</v>
      </c>
      <c r="F21" s="387">
        <v>365</v>
      </c>
      <c r="G21" s="387">
        <v>1311</v>
      </c>
      <c r="H21" s="387">
        <v>4</v>
      </c>
      <c r="I21" s="387">
        <v>0</v>
      </c>
      <c r="J21" s="387">
        <v>4</v>
      </c>
      <c r="K21" s="387">
        <v>0</v>
      </c>
      <c r="L21" s="387">
        <v>15</v>
      </c>
      <c r="M21" s="387">
        <v>1</v>
      </c>
      <c r="N21" s="387">
        <v>16</v>
      </c>
      <c r="O21" s="387">
        <v>153</v>
      </c>
      <c r="P21" s="387">
        <v>13</v>
      </c>
      <c r="Q21" s="387">
        <v>26</v>
      </c>
      <c r="R21" s="387">
        <v>192</v>
      </c>
      <c r="S21" s="386"/>
      <c r="T21" s="386"/>
      <c r="U21" s="386"/>
      <c r="V21" s="386"/>
      <c r="W21" s="386"/>
      <c r="X21" s="386"/>
      <c r="Y21" s="386"/>
      <c r="Z21" s="386"/>
      <c r="AA21" s="386"/>
      <c r="AB21" s="386"/>
      <c r="AC21" s="386"/>
      <c r="AD21" s="386"/>
      <c r="AE21" s="386"/>
      <c r="AF21" s="386"/>
      <c r="AG21" s="386"/>
      <c r="AH21" s="386"/>
      <c r="AI21" s="386"/>
      <c r="AJ21" s="386"/>
      <c r="AK21" s="386"/>
      <c r="AL21" s="386"/>
      <c r="AM21" s="386"/>
      <c r="AN21" s="386"/>
      <c r="AO21" s="386"/>
      <c r="AP21" s="386"/>
      <c r="AQ21" s="386"/>
      <c r="AR21" s="386"/>
      <c r="AS21" s="386"/>
      <c r="AT21" s="386"/>
      <c r="AU21" s="386"/>
      <c r="AV21" s="386"/>
      <c r="AW21" s="386"/>
      <c r="AX21" s="386"/>
      <c r="AY21" s="386"/>
      <c r="AZ21" s="386"/>
      <c r="BA21" s="386"/>
      <c r="BB21" s="386"/>
      <c r="BC21" s="386"/>
      <c r="BD21" s="386"/>
      <c r="BE21" s="386"/>
      <c r="BF21" s="386"/>
      <c r="BG21" s="386"/>
      <c r="BH21" s="386"/>
      <c r="BI21" s="386"/>
      <c r="BJ21" s="386"/>
      <c r="BK21" s="386"/>
      <c r="BL21" s="386"/>
      <c r="BM21" s="386"/>
      <c r="BN21" s="386"/>
      <c r="BO21" s="386"/>
      <c r="BP21" s="386"/>
      <c r="BQ21" s="386"/>
      <c r="BR21" s="386"/>
      <c r="BS21" s="386"/>
      <c r="BT21" s="386"/>
      <c r="BU21" s="386"/>
      <c r="BV21" s="386"/>
      <c r="BW21" s="386"/>
      <c r="BX21" s="386"/>
      <c r="BY21" s="386"/>
      <c r="BZ21" s="386"/>
      <c r="CA21" s="386"/>
      <c r="CB21" s="386"/>
    </row>
    <row r="22" spans="1:80" ht="12.9" customHeight="1" x14ac:dyDescent="0.3">
      <c r="A22" s="386" t="s">
        <v>839</v>
      </c>
      <c r="B22" s="386" t="s">
        <v>760</v>
      </c>
      <c r="C22" s="386" t="s">
        <v>36</v>
      </c>
      <c r="D22" s="387">
        <v>5</v>
      </c>
      <c r="E22" s="386" t="s">
        <v>41</v>
      </c>
      <c r="F22" s="386" t="s">
        <v>41</v>
      </c>
      <c r="G22" s="386" t="s">
        <v>41</v>
      </c>
      <c r="H22" s="386" t="s">
        <v>41</v>
      </c>
      <c r="I22" s="386" t="s">
        <v>41</v>
      </c>
      <c r="J22" s="386" t="s">
        <v>41</v>
      </c>
      <c r="K22" s="386" t="s">
        <v>41</v>
      </c>
      <c r="L22" s="386" t="s">
        <v>41</v>
      </c>
      <c r="M22" s="386" t="s">
        <v>41</v>
      </c>
      <c r="N22" s="386" t="s">
        <v>41</v>
      </c>
      <c r="O22" s="386" t="s">
        <v>41</v>
      </c>
      <c r="P22" s="386" t="s">
        <v>41</v>
      </c>
      <c r="Q22" s="386" t="s">
        <v>41</v>
      </c>
      <c r="R22" s="386" t="s">
        <v>41</v>
      </c>
      <c r="S22" s="386"/>
      <c r="T22" s="386"/>
      <c r="U22" s="386"/>
      <c r="V22" s="386"/>
      <c r="W22" s="386"/>
      <c r="X22" s="386"/>
      <c r="Y22" s="386"/>
      <c r="Z22" s="386"/>
      <c r="AA22" s="386"/>
      <c r="AB22" s="386"/>
      <c r="AC22" s="386"/>
      <c r="AD22" s="386"/>
      <c r="AE22" s="386"/>
      <c r="AF22" s="386"/>
      <c r="AG22" s="386"/>
      <c r="AH22" s="386"/>
      <c r="AI22" s="386"/>
      <c r="AJ22" s="386"/>
      <c r="AK22" s="386"/>
      <c r="AL22" s="386"/>
      <c r="AM22" s="386"/>
      <c r="AN22" s="386"/>
      <c r="AO22" s="386"/>
      <c r="AP22" s="386"/>
      <c r="AQ22" s="386"/>
      <c r="AR22" s="386"/>
      <c r="AS22" s="386"/>
      <c r="AT22" s="386"/>
      <c r="AU22" s="386"/>
      <c r="AV22" s="386"/>
      <c r="AW22" s="386"/>
      <c r="AX22" s="386"/>
      <c r="AY22" s="386"/>
      <c r="AZ22" s="386"/>
      <c r="BA22" s="386"/>
      <c r="BB22" s="386"/>
      <c r="BC22" s="386"/>
      <c r="BD22" s="386"/>
      <c r="BE22" s="386"/>
      <c r="BF22" s="386"/>
      <c r="BG22" s="386"/>
      <c r="BH22" s="386"/>
      <c r="BI22" s="386"/>
      <c r="BJ22" s="386"/>
      <c r="BK22" s="386"/>
      <c r="BL22" s="386"/>
      <c r="BM22" s="386"/>
      <c r="BN22" s="386"/>
      <c r="BO22" s="386"/>
      <c r="BP22" s="386"/>
      <c r="BQ22" s="386"/>
      <c r="BR22" s="386"/>
      <c r="BS22" s="386"/>
      <c r="BT22" s="386"/>
      <c r="BU22" s="386"/>
      <c r="BV22" s="386"/>
      <c r="BW22" s="386"/>
      <c r="BX22" s="386"/>
      <c r="BY22" s="386"/>
      <c r="BZ22" s="386"/>
      <c r="CA22" s="386"/>
      <c r="CB22" s="386"/>
    </row>
    <row r="23" spans="1:80" ht="12.9" customHeight="1" x14ac:dyDescent="0.3">
      <c r="A23" s="386" t="s">
        <v>839</v>
      </c>
      <c r="B23" s="386" t="s">
        <v>758</v>
      </c>
      <c r="C23" s="386" t="s">
        <v>35</v>
      </c>
      <c r="D23" s="387">
        <v>6</v>
      </c>
      <c r="E23" s="387">
        <v>2807</v>
      </c>
      <c r="F23" s="387">
        <v>1202</v>
      </c>
      <c r="G23" s="387">
        <v>4009</v>
      </c>
      <c r="H23" s="387">
        <v>38</v>
      </c>
      <c r="I23" s="387">
        <v>5</v>
      </c>
      <c r="J23" s="387">
        <v>43</v>
      </c>
      <c r="K23" s="387">
        <v>12</v>
      </c>
      <c r="L23" s="387">
        <v>12</v>
      </c>
      <c r="M23" s="387">
        <v>0</v>
      </c>
      <c r="N23" s="387">
        <v>24</v>
      </c>
      <c r="O23" s="387">
        <v>422</v>
      </c>
      <c r="P23" s="387">
        <v>39</v>
      </c>
      <c r="Q23" s="387">
        <v>28</v>
      </c>
      <c r="R23" s="387">
        <v>489</v>
      </c>
      <c r="S23" s="386"/>
      <c r="T23" s="386"/>
      <c r="U23" s="386"/>
      <c r="V23" s="386"/>
      <c r="W23" s="386"/>
      <c r="X23" s="386"/>
      <c r="Y23" s="386"/>
      <c r="Z23" s="386"/>
      <c r="AA23" s="386"/>
      <c r="AB23" s="386"/>
      <c r="AC23" s="386"/>
      <c r="AD23" s="386"/>
      <c r="AE23" s="386"/>
      <c r="AF23" s="386"/>
      <c r="AG23" s="386"/>
      <c r="AH23" s="386"/>
      <c r="AI23" s="386"/>
      <c r="AJ23" s="386"/>
      <c r="AK23" s="386"/>
      <c r="AL23" s="386"/>
      <c r="AM23" s="386"/>
      <c r="AN23" s="386"/>
      <c r="AO23" s="386"/>
      <c r="AP23" s="386"/>
      <c r="AQ23" s="386"/>
      <c r="AR23" s="386"/>
      <c r="AS23" s="386"/>
      <c r="AT23" s="386"/>
      <c r="AU23" s="386"/>
      <c r="AV23" s="386"/>
      <c r="AW23" s="386"/>
      <c r="AX23" s="386"/>
      <c r="AY23" s="386"/>
      <c r="AZ23" s="386"/>
      <c r="BA23" s="386"/>
      <c r="BB23" s="386"/>
      <c r="BC23" s="386"/>
      <c r="BD23" s="386"/>
      <c r="BE23" s="386"/>
      <c r="BF23" s="386"/>
      <c r="BG23" s="386"/>
      <c r="BH23" s="386"/>
      <c r="BI23" s="386"/>
      <c r="BJ23" s="386"/>
      <c r="BK23" s="386"/>
      <c r="BL23" s="386"/>
      <c r="BM23" s="386"/>
      <c r="BN23" s="386"/>
      <c r="BO23" s="386"/>
      <c r="BP23" s="386"/>
      <c r="BQ23" s="386"/>
      <c r="BR23" s="386"/>
      <c r="BS23" s="386"/>
      <c r="BT23" s="386"/>
      <c r="BU23" s="386"/>
      <c r="BV23" s="386"/>
      <c r="BW23" s="386"/>
      <c r="BX23" s="386"/>
      <c r="BY23" s="386"/>
      <c r="BZ23" s="386"/>
      <c r="CA23" s="386"/>
      <c r="CB23" s="386"/>
    </row>
    <row r="24" spans="1:80" ht="12.9" customHeight="1" x14ac:dyDescent="0.3">
      <c r="A24" s="386" t="s">
        <v>839</v>
      </c>
      <c r="B24" s="386" t="s">
        <v>759</v>
      </c>
      <c r="C24" s="386" t="s">
        <v>841</v>
      </c>
      <c r="D24" s="387">
        <v>6</v>
      </c>
      <c r="E24" s="387">
        <v>969</v>
      </c>
      <c r="F24" s="387">
        <v>452</v>
      </c>
      <c r="G24" s="387">
        <v>1421</v>
      </c>
      <c r="H24" s="387">
        <v>5</v>
      </c>
      <c r="I24" s="387">
        <v>0</v>
      </c>
      <c r="J24" s="387">
        <v>5</v>
      </c>
      <c r="K24" s="387">
        <v>2</v>
      </c>
      <c r="L24" s="387">
        <v>10</v>
      </c>
      <c r="M24" s="387">
        <v>1</v>
      </c>
      <c r="N24" s="387">
        <v>13</v>
      </c>
      <c r="O24" s="387">
        <v>152</v>
      </c>
      <c r="P24" s="387">
        <v>13</v>
      </c>
      <c r="Q24" s="387">
        <v>10</v>
      </c>
      <c r="R24" s="387">
        <v>175</v>
      </c>
      <c r="S24" s="386"/>
      <c r="T24" s="386"/>
      <c r="U24" s="386"/>
      <c r="V24" s="386"/>
      <c r="W24" s="386"/>
      <c r="X24" s="386"/>
      <c r="Y24" s="386"/>
      <c r="Z24" s="386"/>
      <c r="AA24" s="386"/>
      <c r="AB24" s="386"/>
      <c r="AC24" s="386"/>
      <c r="AD24" s="386"/>
      <c r="AE24" s="386"/>
      <c r="AF24" s="386"/>
      <c r="AG24" s="386"/>
      <c r="AH24" s="386"/>
      <c r="AI24" s="386"/>
      <c r="AJ24" s="386"/>
      <c r="AK24" s="386"/>
      <c r="AL24" s="386"/>
      <c r="AM24" s="386"/>
      <c r="AN24" s="386"/>
      <c r="AO24" s="386"/>
      <c r="AP24" s="386"/>
      <c r="AQ24" s="386"/>
      <c r="AR24" s="386"/>
      <c r="AS24" s="386"/>
      <c r="AT24" s="386"/>
      <c r="AU24" s="386"/>
      <c r="AV24" s="386"/>
      <c r="AW24" s="386"/>
      <c r="AX24" s="386"/>
      <c r="AY24" s="386"/>
      <c r="AZ24" s="386"/>
      <c r="BA24" s="386"/>
      <c r="BB24" s="386"/>
      <c r="BC24" s="386"/>
      <c r="BD24" s="386"/>
      <c r="BE24" s="386"/>
      <c r="BF24" s="386"/>
      <c r="BG24" s="386"/>
      <c r="BH24" s="386"/>
      <c r="BI24" s="386"/>
      <c r="BJ24" s="386"/>
      <c r="BK24" s="386"/>
      <c r="BL24" s="386"/>
      <c r="BM24" s="386"/>
      <c r="BN24" s="386"/>
      <c r="BO24" s="386"/>
      <c r="BP24" s="386"/>
      <c r="BQ24" s="386"/>
      <c r="BR24" s="386"/>
      <c r="BS24" s="386"/>
      <c r="BT24" s="386"/>
      <c r="BU24" s="386"/>
      <c r="BV24" s="386"/>
      <c r="BW24" s="386"/>
      <c r="BX24" s="386"/>
      <c r="BY24" s="386"/>
      <c r="BZ24" s="386"/>
      <c r="CA24" s="386"/>
      <c r="CB24" s="386"/>
    </row>
    <row r="25" spans="1:80" ht="12.9" customHeight="1" x14ac:dyDescent="0.3">
      <c r="A25" s="386" t="s">
        <v>839</v>
      </c>
      <c r="B25" s="386" t="s">
        <v>761</v>
      </c>
      <c r="C25" s="386" t="s">
        <v>37</v>
      </c>
      <c r="D25" s="387">
        <v>6</v>
      </c>
      <c r="E25" s="386" t="s">
        <v>41</v>
      </c>
      <c r="F25" s="386" t="s">
        <v>41</v>
      </c>
      <c r="G25" s="386" t="s">
        <v>41</v>
      </c>
      <c r="H25" s="386" t="s">
        <v>41</v>
      </c>
      <c r="I25" s="386" t="s">
        <v>41</v>
      </c>
      <c r="J25" s="386" t="s">
        <v>41</v>
      </c>
      <c r="K25" s="386" t="s">
        <v>41</v>
      </c>
      <c r="L25" s="386" t="s">
        <v>41</v>
      </c>
      <c r="M25" s="386" t="s">
        <v>41</v>
      </c>
      <c r="N25" s="386" t="s">
        <v>41</v>
      </c>
      <c r="O25" s="386" t="s">
        <v>41</v>
      </c>
      <c r="P25" s="386" t="s">
        <v>41</v>
      </c>
      <c r="Q25" s="386" t="s">
        <v>41</v>
      </c>
      <c r="R25" s="386" t="s">
        <v>41</v>
      </c>
      <c r="S25" s="386"/>
      <c r="T25" s="386"/>
      <c r="U25" s="386"/>
      <c r="V25" s="386"/>
      <c r="W25" s="386"/>
      <c r="X25" s="386"/>
      <c r="Y25" s="386"/>
      <c r="Z25" s="386"/>
      <c r="AA25" s="386"/>
      <c r="AB25" s="386"/>
      <c r="AC25" s="386"/>
      <c r="AD25" s="386"/>
      <c r="AE25" s="386"/>
      <c r="AF25" s="386"/>
      <c r="AG25" s="386"/>
      <c r="AH25" s="386"/>
      <c r="AI25" s="386"/>
      <c r="AJ25" s="386"/>
      <c r="AK25" s="386"/>
      <c r="AL25" s="386"/>
      <c r="AM25" s="386"/>
      <c r="AN25" s="386"/>
      <c r="AO25" s="386"/>
      <c r="AP25" s="386"/>
      <c r="AQ25" s="386"/>
      <c r="AR25" s="386"/>
      <c r="AS25" s="386"/>
      <c r="AT25" s="386"/>
      <c r="AU25" s="386"/>
      <c r="AV25" s="386"/>
      <c r="AW25" s="386"/>
      <c r="AX25" s="386"/>
      <c r="AY25" s="386"/>
      <c r="AZ25" s="386"/>
      <c r="BA25" s="386"/>
      <c r="BB25" s="386"/>
      <c r="BC25" s="386"/>
      <c r="BD25" s="386"/>
      <c r="BE25" s="386"/>
      <c r="BF25" s="386"/>
      <c r="BG25" s="386"/>
      <c r="BH25" s="386"/>
      <c r="BI25" s="386"/>
      <c r="BJ25" s="386"/>
      <c r="BK25" s="386"/>
      <c r="BL25" s="386"/>
      <c r="BM25" s="386"/>
      <c r="BN25" s="386"/>
      <c r="BO25" s="386"/>
      <c r="BP25" s="386"/>
      <c r="BQ25" s="386"/>
      <c r="BR25" s="386"/>
      <c r="BS25" s="386"/>
      <c r="BT25" s="386"/>
      <c r="BU25" s="386"/>
      <c r="BV25" s="386"/>
      <c r="BW25" s="386"/>
      <c r="BX25" s="386"/>
      <c r="BY25" s="386"/>
      <c r="BZ25" s="386"/>
      <c r="CA25" s="386"/>
      <c r="CB25" s="386"/>
    </row>
    <row r="26" spans="1:80" ht="12.9" customHeight="1" x14ac:dyDescent="0.3">
      <c r="A26" s="386" t="s">
        <v>839</v>
      </c>
      <c r="B26" s="386" t="s">
        <v>763</v>
      </c>
      <c r="C26" s="386" t="s">
        <v>39</v>
      </c>
      <c r="D26" s="387">
        <v>6</v>
      </c>
      <c r="E26" s="387">
        <v>0</v>
      </c>
      <c r="F26" s="387">
        <v>0</v>
      </c>
      <c r="G26" s="387">
        <v>0</v>
      </c>
      <c r="H26" s="387">
        <v>0</v>
      </c>
      <c r="I26" s="387">
        <v>0</v>
      </c>
      <c r="J26" s="387">
        <v>0</v>
      </c>
      <c r="K26" s="387">
        <v>0</v>
      </c>
      <c r="L26" s="387">
        <v>0</v>
      </c>
      <c r="M26" s="387">
        <v>0</v>
      </c>
      <c r="N26" s="387">
        <v>0</v>
      </c>
      <c r="O26" s="387">
        <v>0</v>
      </c>
      <c r="P26" s="387">
        <v>0</v>
      </c>
      <c r="Q26" s="387">
        <v>0</v>
      </c>
      <c r="R26" s="387">
        <v>0</v>
      </c>
      <c r="S26" s="386"/>
      <c r="T26" s="386"/>
      <c r="U26" s="386"/>
      <c r="V26" s="386"/>
      <c r="W26" s="386"/>
      <c r="X26" s="386"/>
      <c r="Y26" s="386"/>
      <c r="Z26" s="386"/>
      <c r="AA26" s="386"/>
      <c r="AB26" s="386"/>
      <c r="AC26" s="386"/>
      <c r="AD26" s="386"/>
      <c r="AE26" s="386"/>
      <c r="AF26" s="386"/>
      <c r="AG26" s="386"/>
      <c r="AH26" s="386"/>
      <c r="AI26" s="386"/>
      <c r="AJ26" s="386"/>
      <c r="AK26" s="386"/>
      <c r="AL26" s="386"/>
      <c r="AM26" s="386"/>
      <c r="AN26" s="386"/>
      <c r="AO26" s="386"/>
      <c r="AP26" s="386"/>
      <c r="AQ26" s="386"/>
      <c r="AR26" s="386"/>
      <c r="AS26" s="386"/>
      <c r="AT26" s="386"/>
      <c r="AU26" s="386"/>
      <c r="AV26" s="386"/>
      <c r="AW26" s="386"/>
      <c r="AX26" s="386"/>
      <c r="AY26" s="386"/>
      <c r="AZ26" s="386"/>
      <c r="BA26" s="386"/>
      <c r="BB26" s="386"/>
      <c r="BC26" s="386"/>
      <c r="BD26" s="386"/>
      <c r="BE26" s="386"/>
      <c r="BF26" s="386"/>
      <c r="BG26" s="386"/>
      <c r="BH26" s="386"/>
      <c r="BI26" s="386"/>
      <c r="BJ26" s="386"/>
      <c r="BK26" s="386"/>
      <c r="BL26" s="386"/>
      <c r="BM26" s="386"/>
      <c r="BN26" s="386"/>
      <c r="BO26" s="386"/>
      <c r="BP26" s="386"/>
      <c r="BQ26" s="386"/>
      <c r="BR26" s="386"/>
      <c r="BS26" s="386"/>
      <c r="BT26" s="386"/>
      <c r="BU26" s="386"/>
      <c r="BV26" s="386"/>
      <c r="BW26" s="386"/>
      <c r="BX26" s="386"/>
      <c r="BY26" s="386"/>
      <c r="BZ26" s="386"/>
      <c r="CA26" s="386"/>
      <c r="CB26" s="386"/>
    </row>
    <row r="27" spans="1:80" ht="12.9" customHeight="1" x14ac:dyDescent="0.3">
      <c r="A27" s="386" t="s">
        <v>839</v>
      </c>
      <c r="B27" s="386" t="s">
        <v>746</v>
      </c>
      <c r="C27" s="386" t="s">
        <v>25</v>
      </c>
      <c r="D27" s="387">
        <v>7</v>
      </c>
      <c r="E27" s="387">
        <v>1054</v>
      </c>
      <c r="F27" s="387">
        <v>543</v>
      </c>
      <c r="G27" s="387">
        <v>1597</v>
      </c>
      <c r="H27" s="387">
        <v>0</v>
      </c>
      <c r="I27" s="387">
        <v>0</v>
      </c>
      <c r="J27" s="387">
        <v>0</v>
      </c>
      <c r="K27" s="387">
        <v>1</v>
      </c>
      <c r="L27" s="387">
        <v>0</v>
      </c>
      <c r="M27" s="387">
        <v>0</v>
      </c>
      <c r="N27" s="387">
        <v>1</v>
      </c>
      <c r="O27" s="387">
        <v>365</v>
      </c>
      <c r="P27" s="387">
        <v>29</v>
      </c>
      <c r="Q27" s="387">
        <v>2</v>
      </c>
      <c r="R27" s="387">
        <v>396</v>
      </c>
      <c r="S27" s="386"/>
      <c r="T27" s="386"/>
      <c r="U27" s="386"/>
      <c r="V27" s="386"/>
      <c r="W27" s="386"/>
      <c r="X27" s="386"/>
      <c r="Y27" s="386"/>
      <c r="Z27" s="386"/>
      <c r="AA27" s="386"/>
      <c r="AB27" s="386"/>
      <c r="AC27" s="386"/>
      <c r="AD27" s="386"/>
      <c r="AE27" s="386"/>
      <c r="AF27" s="386"/>
      <c r="AG27" s="386"/>
      <c r="AH27" s="386"/>
      <c r="AI27" s="386"/>
      <c r="AJ27" s="386"/>
      <c r="AK27" s="386"/>
      <c r="AL27" s="386"/>
      <c r="AM27" s="386"/>
      <c r="AN27" s="386"/>
      <c r="AO27" s="386"/>
      <c r="AP27" s="386"/>
      <c r="AQ27" s="386"/>
      <c r="AR27" s="386"/>
      <c r="AS27" s="386"/>
      <c r="AT27" s="386"/>
      <c r="AU27" s="386"/>
      <c r="AV27" s="386"/>
      <c r="AW27" s="386"/>
      <c r="AX27" s="386"/>
      <c r="AY27" s="386"/>
      <c r="AZ27" s="386"/>
      <c r="BA27" s="386"/>
      <c r="BB27" s="386"/>
      <c r="BC27" s="386"/>
      <c r="BD27" s="386"/>
      <c r="BE27" s="386"/>
      <c r="BF27" s="386"/>
      <c r="BG27" s="386"/>
      <c r="BH27" s="386"/>
      <c r="BI27" s="386"/>
      <c r="BJ27" s="386"/>
      <c r="BK27" s="386"/>
      <c r="BL27" s="386"/>
      <c r="BM27" s="386"/>
      <c r="BN27" s="386"/>
      <c r="BO27" s="386"/>
      <c r="BP27" s="386"/>
      <c r="BQ27" s="386"/>
      <c r="BR27" s="386"/>
      <c r="BS27" s="386"/>
      <c r="BT27" s="386"/>
      <c r="BU27" s="386"/>
      <c r="BV27" s="386"/>
      <c r="BW27" s="386"/>
      <c r="BX27" s="386"/>
      <c r="BY27" s="386"/>
      <c r="BZ27" s="386"/>
      <c r="CA27" s="386"/>
      <c r="CB27" s="386"/>
    </row>
    <row r="28" spans="1:80" ht="12.9" customHeight="1" x14ac:dyDescent="0.3">
      <c r="A28" s="386" t="s">
        <v>839</v>
      </c>
      <c r="B28" s="386" t="s">
        <v>754</v>
      </c>
      <c r="C28" s="386" t="s">
        <v>32</v>
      </c>
      <c r="D28" s="387">
        <v>8</v>
      </c>
      <c r="E28" s="387">
        <v>1187</v>
      </c>
      <c r="F28" s="387">
        <v>494</v>
      </c>
      <c r="G28" s="387">
        <v>1681</v>
      </c>
      <c r="H28" s="387">
        <v>0</v>
      </c>
      <c r="I28" s="387">
        <v>0</v>
      </c>
      <c r="J28" s="387">
        <v>0</v>
      </c>
      <c r="K28" s="387">
        <v>0</v>
      </c>
      <c r="L28" s="387">
        <v>1</v>
      </c>
      <c r="M28" s="387">
        <v>0</v>
      </c>
      <c r="N28" s="387">
        <v>1</v>
      </c>
      <c r="O28" s="387">
        <v>152</v>
      </c>
      <c r="P28" s="387">
        <v>11</v>
      </c>
      <c r="Q28" s="387">
        <v>2</v>
      </c>
      <c r="R28" s="387">
        <v>165</v>
      </c>
      <c r="S28" s="386"/>
      <c r="T28" s="386"/>
      <c r="U28" s="386"/>
      <c r="V28" s="386"/>
      <c r="W28" s="386"/>
      <c r="X28" s="386"/>
      <c r="Y28" s="386"/>
      <c r="Z28" s="386"/>
      <c r="AA28" s="386"/>
      <c r="AB28" s="386"/>
      <c r="AC28" s="386"/>
      <c r="AD28" s="386"/>
      <c r="AE28" s="386"/>
      <c r="AF28" s="386"/>
      <c r="AG28" s="386"/>
      <c r="AH28" s="386"/>
      <c r="AI28" s="386"/>
      <c r="AJ28" s="386"/>
      <c r="AK28" s="386"/>
      <c r="AL28" s="386"/>
      <c r="AM28" s="386"/>
      <c r="AN28" s="386"/>
      <c r="AO28" s="386"/>
      <c r="AP28" s="386"/>
      <c r="AQ28" s="386"/>
      <c r="AR28" s="386"/>
      <c r="AS28" s="386"/>
      <c r="AT28" s="386"/>
      <c r="AU28" s="386"/>
      <c r="AV28" s="386"/>
      <c r="AW28" s="386"/>
      <c r="AX28" s="386"/>
      <c r="AY28" s="386"/>
      <c r="AZ28" s="386"/>
      <c r="BA28" s="386"/>
      <c r="BB28" s="386"/>
      <c r="BC28" s="386"/>
      <c r="BD28" s="386"/>
      <c r="BE28" s="386"/>
      <c r="BF28" s="386"/>
      <c r="BG28" s="386"/>
      <c r="BH28" s="386"/>
      <c r="BI28" s="386"/>
      <c r="BJ28" s="386"/>
      <c r="BK28" s="386"/>
      <c r="BL28" s="386"/>
      <c r="BM28" s="386"/>
      <c r="BN28" s="386"/>
      <c r="BO28" s="386"/>
      <c r="BP28" s="386"/>
      <c r="BQ28" s="386"/>
      <c r="BR28" s="386"/>
      <c r="BS28" s="386"/>
      <c r="BT28" s="386"/>
      <c r="BU28" s="386"/>
      <c r="BV28" s="386"/>
      <c r="BW28" s="386"/>
      <c r="BX28" s="386"/>
      <c r="BY28" s="386"/>
      <c r="BZ28" s="386"/>
      <c r="CA28" s="386"/>
      <c r="CB28" s="386"/>
    </row>
    <row r="29" spans="1:80" ht="12.9" customHeight="1" x14ac:dyDescent="0.3">
      <c r="A29" s="386" t="s">
        <v>839</v>
      </c>
      <c r="B29" s="386" t="s">
        <v>756</v>
      </c>
      <c r="C29" s="386" t="s">
        <v>33</v>
      </c>
      <c r="D29" s="387">
        <v>9</v>
      </c>
      <c r="E29" s="387">
        <v>1019</v>
      </c>
      <c r="F29" s="387">
        <v>237</v>
      </c>
      <c r="G29" s="387">
        <v>1256</v>
      </c>
      <c r="H29" s="387">
        <v>0</v>
      </c>
      <c r="I29" s="387">
        <v>0</v>
      </c>
      <c r="J29" s="387">
        <v>0</v>
      </c>
      <c r="K29" s="387">
        <v>0</v>
      </c>
      <c r="L29" s="387">
        <v>0</v>
      </c>
      <c r="M29" s="387">
        <v>0</v>
      </c>
      <c r="N29" s="387">
        <v>0</v>
      </c>
      <c r="O29" s="387">
        <v>90</v>
      </c>
      <c r="P29" s="387">
        <v>4</v>
      </c>
      <c r="Q29" s="387">
        <v>5</v>
      </c>
      <c r="R29" s="387">
        <v>99</v>
      </c>
      <c r="S29" s="386"/>
      <c r="T29" s="386"/>
      <c r="U29" s="386"/>
      <c r="V29" s="386"/>
      <c r="W29" s="386"/>
      <c r="X29" s="386"/>
      <c r="Y29" s="386"/>
      <c r="Z29" s="386"/>
      <c r="AA29" s="386"/>
      <c r="AB29" s="386"/>
      <c r="AC29" s="386"/>
      <c r="AD29" s="386"/>
      <c r="AE29" s="386"/>
      <c r="AF29" s="386"/>
      <c r="AG29" s="386"/>
      <c r="AH29" s="386"/>
      <c r="AI29" s="386"/>
      <c r="AJ29" s="386"/>
      <c r="AK29" s="386"/>
      <c r="AL29" s="386"/>
      <c r="AM29" s="386"/>
      <c r="AN29" s="386"/>
      <c r="AO29" s="386"/>
      <c r="AP29" s="386"/>
      <c r="AQ29" s="386"/>
      <c r="AR29" s="386"/>
      <c r="AS29" s="386"/>
      <c r="AT29" s="386"/>
      <c r="AU29" s="386"/>
      <c r="AV29" s="386"/>
      <c r="AW29" s="386"/>
      <c r="AX29" s="386"/>
      <c r="AY29" s="386"/>
      <c r="AZ29" s="386"/>
      <c r="BA29" s="386"/>
      <c r="BB29" s="386"/>
      <c r="BC29" s="386"/>
      <c r="BD29" s="386"/>
      <c r="BE29" s="386"/>
      <c r="BF29" s="386"/>
      <c r="BG29" s="386"/>
      <c r="BH29" s="386"/>
      <c r="BI29" s="386"/>
      <c r="BJ29" s="386"/>
      <c r="BK29" s="386"/>
      <c r="BL29" s="386"/>
      <c r="BM29" s="386"/>
      <c r="BN29" s="386"/>
      <c r="BO29" s="386"/>
      <c r="BP29" s="386"/>
      <c r="BQ29" s="386"/>
      <c r="BR29" s="386"/>
      <c r="BS29" s="386"/>
      <c r="BT29" s="386"/>
      <c r="BU29" s="386"/>
      <c r="BV29" s="386"/>
      <c r="BW29" s="386"/>
      <c r="BX29" s="386"/>
      <c r="BY29" s="386"/>
      <c r="BZ29" s="386"/>
      <c r="CA29" s="386"/>
      <c r="CB29" s="386"/>
    </row>
    <row r="30" spans="1:80" ht="12.9" customHeight="1" x14ac:dyDescent="0.3">
      <c r="A30" s="386" t="s">
        <v>839</v>
      </c>
      <c r="B30" s="386" t="s">
        <v>762</v>
      </c>
      <c r="C30" s="386" t="s">
        <v>38</v>
      </c>
      <c r="D30" s="387">
        <v>11</v>
      </c>
      <c r="E30" s="387">
        <v>397</v>
      </c>
      <c r="F30" s="387">
        <v>154</v>
      </c>
      <c r="G30" s="387">
        <v>551</v>
      </c>
      <c r="H30" s="387">
        <v>0</v>
      </c>
      <c r="I30" s="387">
        <v>0</v>
      </c>
      <c r="J30" s="387">
        <v>0</v>
      </c>
      <c r="K30" s="387">
        <v>0</v>
      </c>
      <c r="L30" s="387">
        <v>0</v>
      </c>
      <c r="M30" s="387">
        <v>0</v>
      </c>
      <c r="N30" s="387">
        <v>0</v>
      </c>
      <c r="O30" s="387">
        <v>53</v>
      </c>
      <c r="P30" s="387">
        <v>3</v>
      </c>
      <c r="Q30" s="387">
        <v>0</v>
      </c>
      <c r="R30" s="387">
        <v>56</v>
      </c>
      <c r="S30" s="386"/>
      <c r="T30" s="386"/>
      <c r="U30" s="386"/>
      <c r="V30" s="386"/>
      <c r="W30" s="386"/>
      <c r="X30" s="386"/>
      <c r="Y30" s="386"/>
      <c r="Z30" s="386"/>
      <c r="AA30" s="386"/>
      <c r="AB30" s="386"/>
      <c r="AC30" s="386"/>
      <c r="AD30" s="386"/>
      <c r="AE30" s="386"/>
      <c r="AF30" s="386"/>
      <c r="AG30" s="386"/>
      <c r="AH30" s="386"/>
      <c r="AI30" s="386"/>
      <c r="AJ30" s="386"/>
      <c r="AK30" s="386"/>
      <c r="AL30" s="386"/>
      <c r="AM30" s="386"/>
      <c r="AN30" s="386"/>
      <c r="AO30" s="386"/>
      <c r="AP30" s="386"/>
      <c r="AQ30" s="386"/>
      <c r="AR30" s="386"/>
      <c r="AS30" s="386"/>
      <c r="AT30" s="386"/>
      <c r="AU30" s="386"/>
      <c r="AV30" s="386"/>
      <c r="AW30" s="386"/>
      <c r="AX30" s="386"/>
      <c r="AY30" s="386"/>
      <c r="AZ30" s="386"/>
      <c r="BA30" s="386"/>
      <c r="BB30" s="386"/>
      <c r="BC30" s="386"/>
      <c r="BD30" s="386"/>
      <c r="BE30" s="386"/>
      <c r="BF30" s="386"/>
      <c r="BG30" s="386"/>
      <c r="BH30" s="386"/>
      <c r="BI30" s="386"/>
      <c r="BJ30" s="386"/>
      <c r="BK30" s="386"/>
      <c r="BL30" s="386"/>
      <c r="BM30" s="386"/>
      <c r="BN30" s="386"/>
      <c r="BO30" s="386"/>
      <c r="BP30" s="386"/>
      <c r="BQ30" s="386"/>
      <c r="BR30" s="386"/>
      <c r="BS30" s="386"/>
      <c r="BT30" s="386"/>
      <c r="BU30" s="386"/>
      <c r="BV30" s="386"/>
      <c r="BW30" s="386"/>
      <c r="BX30" s="386"/>
      <c r="BY30" s="386"/>
      <c r="BZ30" s="386"/>
      <c r="CA30" s="386"/>
      <c r="CB30" s="386"/>
    </row>
    <row r="31" spans="1:80" ht="12.9" customHeight="1" x14ac:dyDescent="0.3">
      <c r="A31" s="386" t="s">
        <v>839</v>
      </c>
      <c r="B31" s="386" t="s">
        <v>755</v>
      </c>
      <c r="C31" s="386" t="s">
        <v>904</v>
      </c>
      <c r="D31" s="387">
        <v>12</v>
      </c>
      <c r="E31" s="387">
        <v>1131</v>
      </c>
      <c r="F31" s="387">
        <v>526</v>
      </c>
      <c r="G31" s="387">
        <v>1657</v>
      </c>
      <c r="H31" s="387">
        <v>23</v>
      </c>
      <c r="I31" s="387">
        <v>1</v>
      </c>
      <c r="J31" s="387">
        <v>24</v>
      </c>
      <c r="K31" s="387">
        <v>0</v>
      </c>
      <c r="L31" s="387">
        <v>6</v>
      </c>
      <c r="M31" s="387">
        <v>0</v>
      </c>
      <c r="N31" s="387">
        <v>6</v>
      </c>
      <c r="O31" s="387">
        <v>274</v>
      </c>
      <c r="P31" s="387">
        <v>11</v>
      </c>
      <c r="Q31" s="387">
        <v>17</v>
      </c>
      <c r="R31" s="387">
        <v>302</v>
      </c>
      <c r="S31" s="386"/>
      <c r="T31" s="386"/>
      <c r="U31" s="386"/>
      <c r="V31" s="386"/>
      <c r="W31" s="386"/>
      <c r="X31" s="386"/>
      <c r="Y31" s="386"/>
      <c r="Z31" s="386"/>
      <c r="AA31" s="386"/>
      <c r="AB31" s="386"/>
      <c r="AC31" s="386"/>
      <c r="AD31" s="386"/>
      <c r="AE31" s="386"/>
      <c r="AF31" s="386"/>
      <c r="AG31" s="386"/>
      <c r="AH31" s="386"/>
      <c r="AI31" s="386"/>
      <c r="AJ31" s="386"/>
      <c r="AK31" s="386"/>
      <c r="AL31" s="386"/>
      <c r="AM31" s="386"/>
      <c r="AN31" s="386"/>
      <c r="AO31" s="386"/>
      <c r="AP31" s="386"/>
      <c r="AQ31" s="386"/>
      <c r="AR31" s="386"/>
      <c r="AS31" s="386"/>
      <c r="AT31" s="386"/>
      <c r="AU31" s="386"/>
      <c r="AV31" s="386"/>
      <c r="AW31" s="386"/>
      <c r="AX31" s="386"/>
      <c r="AY31" s="386"/>
      <c r="AZ31" s="386"/>
      <c r="BA31" s="386"/>
      <c r="BB31" s="386"/>
      <c r="BC31" s="386"/>
      <c r="BD31" s="386"/>
      <c r="BE31" s="386"/>
      <c r="BF31" s="386"/>
      <c r="BG31" s="386"/>
      <c r="BH31" s="386"/>
      <c r="BI31" s="386"/>
      <c r="BJ31" s="386"/>
      <c r="BK31" s="386"/>
      <c r="BL31" s="386"/>
      <c r="BM31" s="386"/>
      <c r="BN31" s="386"/>
      <c r="BO31" s="386"/>
      <c r="BP31" s="386"/>
      <c r="BQ31" s="386"/>
      <c r="BR31" s="386"/>
      <c r="BS31" s="386"/>
      <c r="BT31" s="386"/>
      <c r="BU31" s="386"/>
      <c r="BV31" s="386"/>
      <c r="BW31" s="386"/>
      <c r="BX31" s="386"/>
      <c r="BY31" s="386"/>
      <c r="BZ31" s="386"/>
      <c r="CA31" s="386"/>
      <c r="CB31" s="386"/>
    </row>
    <row r="32" spans="1:80" ht="12.9" customHeight="1" x14ac:dyDescent="0.3">
      <c r="A32" s="386" t="s">
        <v>839</v>
      </c>
      <c r="B32" s="386" t="s">
        <v>751</v>
      </c>
      <c r="C32" s="386" t="s">
        <v>30</v>
      </c>
      <c r="D32" s="387">
        <v>13</v>
      </c>
      <c r="E32" s="387">
        <v>386</v>
      </c>
      <c r="F32" s="387">
        <v>181</v>
      </c>
      <c r="G32" s="387">
        <v>567</v>
      </c>
      <c r="H32" s="387">
        <v>0</v>
      </c>
      <c r="I32" s="387">
        <v>0</v>
      </c>
      <c r="J32" s="387">
        <v>0</v>
      </c>
      <c r="K32" s="387">
        <v>1</v>
      </c>
      <c r="L32" s="387">
        <v>8</v>
      </c>
      <c r="M32" s="387">
        <v>0</v>
      </c>
      <c r="N32" s="387">
        <v>9</v>
      </c>
      <c r="O32" s="387">
        <v>240</v>
      </c>
      <c r="P32" s="387">
        <v>32</v>
      </c>
      <c r="Q32" s="387">
        <v>29</v>
      </c>
      <c r="R32" s="387">
        <v>301</v>
      </c>
      <c r="S32" s="386"/>
      <c r="T32" s="386"/>
      <c r="U32" s="386"/>
      <c r="V32" s="386"/>
      <c r="W32" s="386"/>
      <c r="X32" s="386"/>
      <c r="Y32" s="386"/>
      <c r="Z32" s="386"/>
      <c r="AA32" s="386"/>
      <c r="AB32" s="386"/>
      <c r="AC32" s="386"/>
      <c r="AD32" s="386"/>
      <c r="AE32" s="386"/>
      <c r="AF32" s="386"/>
      <c r="AG32" s="386"/>
      <c r="AH32" s="386"/>
      <c r="AI32" s="386"/>
      <c r="AJ32" s="386"/>
      <c r="AK32" s="386"/>
      <c r="AL32" s="386"/>
      <c r="AM32" s="386"/>
      <c r="AN32" s="386"/>
      <c r="AO32" s="386"/>
      <c r="AP32" s="386"/>
      <c r="AQ32" s="386"/>
      <c r="AR32" s="386"/>
      <c r="AS32" s="386"/>
      <c r="AT32" s="386"/>
      <c r="AU32" s="386"/>
      <c r="AV32" s="386"/>
      <c r="AW32" s="386"/>
      <c r="AX32" s="386"/>
      <c r="AY32" s="386"/>
      <c r="AZ32" s="386"/>
      <c r="BA32" s="386"/>
      <c r="BB32" s="386"/>
      <c r="BC32" s="386"/>
      <c r="BD32" s="386"/>
      <c r="BE32" s="386"/>
      <c r="BF32" s="386"/>
      <c r="BG32" s="386"/>
      <c r="BH32" s="386"/>
      <c r="BI32" s="386"/>
      <c r="BJ32" s="386"/>
      <c r="BK32" s="386"/>
      <c r="BL32" s="386"/>
      <c r="BM32" s="386"/>
      <c r="BN32" s="386"/>
      <c r="BO32" s="386"/>
      <c r="BP32" s="386"/>
      <c r="BQ32" s="386"/>
      <c r="BR32" s="386"/>
      <c r="BS32" s="386"/>
      <c r="BT32" s="386"/>
      <c r="BU32" s="386"/>
      <c r="BV32" s="386"/>
      <c r="BW32" s="386"/>
      <c r="BX32" s="386"/>
      <c r="BY32" s="386"/>
      <c r="BZ32" s="386"/>
      <c r="CA32" s="386"/>
      <c r="CB32" s="386"/>
    </row>
    <row r="33" spans="1:80" ht="12.9" customHeight="1" x14ac:dyDescent="0.3">
      <c r="A33" s="386" t="s">
        <v>839</v>
      </c>
      <c r="B33" s="386" t="s">
        <v>753</v>
      </c>
      <c r="C33" s="386" t="s">
        <v>31</v>
      </c>
      <c r="D33" s="387">
        <v>14</v>
      </c>
      <c r="E33" s="387">
        <v>1213</v>
      </c>
      <c r="F33" s="387">
        <v>579</v>
      </c>
      <c r="G33" s="387">
        <v>1792</v>
      </c>
      <c r="H33" s="387">
        <v>24</v>
      </c>
      <c r="I33" s="387">
        <v>0</v>
      </c>
      <c r="J33" s="387">
        <v>24</v>
      </c>
      <c r="K33" s="387">
        <v>0</v>
      </c>
      <c r="L33" s="387">
        <v>3</v>
      </c>
      <c r="M33" s="387">
        <v>0</v>
      </c>
      <c r="N33" s="387">
        <v>3</v>
      </c>
      <c r="O33" s="387">
        <v>378</v>
      </c>
      <c r="P33" s="387">
        <v>16</v>
      </c>
      <c r="Q33" s="387">
        <v>27</v>
      </c>
      <c r="R33" s="387">
        <v>421</v>
      </c>
      <c r="S33" s="386"/>
      <c r="T33" s="386"/>
      <c r="U33" s="386"/>
      <c r="V33" s="386"/>
      <c r="W33" s="386"/>
      <c r="X33" s="386"/>
      <c r="Y33" s="386"/>
      <c r="Z33" s="386"/>
      <c r="AA33" s="386"/>
      <c r="AB33" s="386"/>
      <c r="AC33" s="386"/>
      <c r="AD33" s="386"/>
      <c r="AE33" s="386"/>
      <c r="AF33" s="386"/>
      <c r="AG33" s="386"/>
      <c r="AH33" s="386"/>
      <c r="AI33" s="386"/>
      <c r="AJ33" s="386"/>
      <c r="AK33" s="386"/>
      <c r="AL33" s="386"/>
      <c r="AM33" s="386"/>
      <c r="AN33" s="386"/>
      <c r="AO33" s="386"/>
      <c r="AP33" s="386"/>
      <c r="AQ33" s="386"/>
      <c r="AR33" s="386"/>
      <c r="AS33" s="386"/>
      <c r="AT33" s="386"/>
      <c r="AU33" s="386"/>
      <c r="AV33" s="386"/>
      <c r="AW33" s="386"/>
      <c r="AX33" s="386"/>
      <c r="AY33" s="386"/>
      <c r="AZ33" s="386"/>
      <c r="BA33" s="386"/>
      <c r="BB33" s="386"/>
      <c r="BC33" s="386"/>
      <c r="BD33" s="386"/>
      <c r="BE33" s="386"/>
      <c r="BF33" s="386"/>
      <c r="BG33" s="386"/>
      <c r="BH33" s="386"/>
      <c r="BI33" s="386"/>
      <c r="BJ33" s="386"/>
      <c r="BK33" s="386"/>
      <c r="BL33" s="386"/>
      <c r="BM33" s="386"/>
      <c r="BN33" s="386"/>
      <c r="BO33" s="386"/>
      <c r="BP33" s="386"/>
      <c r="BQ33" s="386"/>
      <c r="BR33" s="386"/>
      <c r="BS33" s="386"/>
      <c r="BT33" s="386"/>
      <c r="BU33" s="386"/>
      <c r="BV33" s="386"/>
      <c r="BW33" s="386"/>
      <c r="BX33" s="386"/>
      <c r="BY33" s="386"/>
      <c r="BZ33" s="386"/>
      <c r="CA33" s="386"/>
      <c r="CB33" s="386"/>
    </row>
    <row r="34" spans="1:80" ht="12.9" customHeight="1" x14ac:dyDescent="0.3">
      <c r="A34" s="386" t="s">
        <v>839</v>
      </c>
      <c r="B34" s="386" t="s">
        <v>765</v>
      </c>
      <c r="C34" s="386" t="s">
        <v>40</v>
      </c>
      <c r="D34" s="387">
        <v>15</v>
      </c>
      <c r="E34" s="387">
        <v>1906</v>
      </c>
      <c r="F34" s="387">
        <v>882</v>
      </c>
      <c r="G34" s="387">
        <v>2788</v>
      </c>
      <c r="H34" s="387">
        <v>7</v>
      </c>
      <c r="I34" s="387">
        <v>0</v>
      </c>
      <c r="J34" s="387">
        <v>7</v>
      </c>
      <c r="K34" s="387">
        <v>0</v>
      </c>
      <c r="L34" s="387">
        <v>2</v>
      </c>
      <c r="M34" s="387">
        <v>0</v>
      </c>
      <c r="N34" s="387">
        <v>2</v>
      </c>
      <c r="O34" s="387">
        <v>457</v>
      </c>
      <c r="P34" s="387">
        <v>47</v>
      </c>
      <c r="Q34" s="387">
        <v>53</v>
      </c>
      <c r="R34" s="387">
        <v>557</v>
      </c>
      <c r="S34" s="386"/>
      <c r="T34" s="386"/>
      <c r="U34" s="386"/>
      <c r="V34" s="386"/>
      <c r="W34" s="386"/>
      <c r="X34" s="386"/>
      <c r="Y34" s="386"/>
      <c r="Z34" s="386"/>
      <c r="AA34" s="386"/>
      <c r="AB34" s="386"/>
      <c r="AC34" s="386"/>
      <c r="AD34" s="386"/>
      <c r="AE34" s="386"/>
      <c r="AF34" s="386"/>
      <c r="AG34" s="386"/>
      <c r="AH34" s="386"/>
      <c r="AI34" s="386"/>
      <c r="AJ34" s="386"/>
      <c r="AK34" s="386"/>
      <c r="AL34" s="386"/>
      <c r="AM34" s="386"/>
      <c r="AN34" s="386"/>
      <c r="AO34" s="386"/>
      <c r="AP34" s="386"/>
      <c r="AQ34" s="386"/>
      <c r="AR34" s="386"/>
      <c r="AS34" s="386"/>
      <c r="AT34" s="386"/>
      <c r="AU34" s="386"/>
      <c r="AV34" s="386"/>
      <c r="AW34" s="386"/>
      <c r="AX34" s="386"/>
      <c r="AY34" s="386"/>
      <c r="AZ34" s="386"/>
      <c r="BA34" s="386"/>
      <c r="BB34" s="386"/>
      <c r="BC34" s="386"/>
      <c r="BD34" s="386"/>
      <c r="BE34" s="386"/>
      <c r="BF34" s="386"/>
      <c r="BG34" s="386"/>
      <c r="BH34" s="386"/>
      <c r="BI34" s="386"/>
      <c r="BJ34" s="386"/>
      <c r="BK34" s="386"/>
      <c r="BL34" s="386"/>
      <c r="BM34" s="386"/>
      <c r="BN34" s="386"/>
      <c r="BO34" s="386"/>
      <c r="BP34" s="386"/>
      <c r="BQ34" s="386"/>
      <c r="BR34" s="386"/>
      <c r="BS34" s="386"/>
      <c r="BT34" s="386"/>
      <c r="BU34" s="386"/>
      <c r="BV34" s="386"/>
      <c r="BW34" s="386"/>
      <c r="BX34" s="386"/>
      <c r="BY34" s="386"/>
      <c r="BZ34" s="386"/>
      <c r="CA34" s="386"/>
      <c r="CB34" s="386"/>
    </row>
    <row r="35" spans="1:80" ht="12.9" customHeight="1" x14ac:dyDescent="0.3">
      <c r="A35" s="386" t="s">
        <v>839</v>
      </c>
      <c r="B35" s="386" t="s">
        <v>748</v>
      </c>
      <c r="C35" s="386" t="s">
        <v>27</v>
      </c>
      <c r="D35" s="387">
        <v>16</v>
      </c>
      <c r="E35" s="387">
        <v>3014</v>
      </c>
      <c r="F35" s="387">
        <v>1548</v>
      </c>
      <c r="G35" s="387">
        <v>4562</v>
      </c>
      <c r="H35" s="387">
        <v>48</v>
      </c>
      <c r="I35" s="387">
        <v>5</v>
      </c>
      <c r="J35" s="387">
        <v>53</v>
      </c>
      <c r="K35" s="387">
        <v>5</v>
      </c>
      <c r="L35" s="387">
        <v>30</v>
      </c>
      <c r="M35" s="387">
        <v>1</v>
      </c>
      <c r="N35" s="387">
        <v>36</v>
      </c>
      <c r="O35" s="387">
        <v>1176</v>
      </c>
      <c r="P35" s="387">
        <v>77</v>
      </c>
      <c r="Q35" s="387">
        <v>108</v>
      </c>
      <c r="R35" s="387">
        <v>1361</v>
      </c>
      <c r="S35" s="386"/>
      <c r="T35" s="386"/>
      <c r="U35" s="386"/>
      <c r="V35" s="386"/>
      <c r="W35" s="386"/>
      <c r="X35" s="386"/>
      <c r="Y35" s="386"/>
      <c r="Z35" s="386"/>
      <c r="AA35" s="386"/>
      <c r="AB35" s="386"/>
      <c r="AC35" s="386"/>
      <c r="AD35" s="386"/>
      <c r="AE35" s="386"/>
      <c r="AF35" s="386"/>
      <c r="AG35" s="386"/>
      <c r="AH35" s="386"/>
      <c r="AI35" s="386"/>
      <c r="AJ35" s="386"/>
      <c r="AK35" s="386"/>
      <c r="AL35" s="386"/>
      <c r="AM35" s="386"/>
      <c r="AN35" s="386"/>
      <c r="AO35" s="386"/>
      <c r="AP35" s="386"/>
      <c r="AQ35" s="386"/>
      <c r="AR35" s="386"/>
      <c r="AS35" s="386"/>
      <c r="AT35" s="386"/>
      <c r="AU35" s="386"/>
      <c r="AV35" s="386"/>
      <c r="AW35" s="386"/>
      <c r="AX35" s="386"/>
      <c r="AY35" s="386"/>
      <c r="AZ35" s="386"/>
      <c r="BA35" s="386"/>
      <c r="BB35" s="386"/>
      <c r="BC35" s="386"/>
      <c r="BD35" s="386"/>
      <c r="BE35" s="386"/>
      <c r="BF35" s="386"/>
      <c r="BG35" s="386"/>
      <c r="BH35" s="386"/>
      <c r="BI35" s="386"/>
      <c r="BJ35" s="386"/>
      <c r="BK35" s="386"/>
      <c r="BL35" s="386"/>
      <c r="BM35" s="386"/>
      <c r="BN35" s="386"/>
      <c r="BO35" s="386"/>
      <c r="BP35" s="386"/>
      <c r="BQ35" s="386"/>
      <c r="BR35" s="386"/>
      <c r="BS35" s="386"/>
      <c r="BT35" s="386"/>
      <c r="BU35" s="386"/>
      <c r="BV35" s="386"/>
      <c r="BW35" s="386"/>
      <c r="BX35" s="386"/>
      <c r="BY35" s="386"/>
      <c r="BZ35" s="386"/>
      <c r="CA35" s="386"/>
      <c r="CB35" s="386"/>
    </row>
    <row r="36" spans="1:80" ht="14.4" x14ac:dyDescent="0.3">
      <c r="A36" s="386" t="s">
        <v>839</v>
      </c>
      <c r="B36" s="386" t="s">
        <v>764</v>
      </c>
      <c r="C36" s="386" t="s">
        <v>550</v>
      </c>
      <c r="D36" s="387">
        <v>18</v>
      </c>
      <c r="E36" s="387">
        <v>84</v>
      </c>
      <c r="F36" s="387">
        <v>0</v>
      </c>
      <c r="G36" s="387">
        <v>84</v>
      </c>
      <c r="H36" s="386" t="s">
        <v>42</v>
      </c>
      <c r="I36" s="386" t="s">
        <v>42</v>
      </c>
      <c r="J36" s="387">
        <v>0</v>
      </c>
      <c r="K36" s="386" t="s">
        <v>42</v>
      </c>
      <c r="L36" s="386" t="s">
        <v>42</v>
      </c>
      <c r="M36" s="386" t="s">
        <v>42</v>
      </c>
      <c r="N36" s="387">
        <v>0</v>
      </c>
      <c r="O36" s="386" t="s">
        <v>42</v>
      </c>
      <c r="P36" s="386" t="s">
        <v>42</v>
      </c>
      <c r="Q36" s="386" t="s">
        <v>42</v>
      </c>
      <c r="R36" s="387">
        <v>0</v>
      </c>
      <c r="S36" s="386"/>
      <c r="T36" s="386"/>
      <c r="U36" s="386"/>
      <c r="V36" s="386"/>
      <c r="W36" s="386"/>
      <c r="X36" s="386"/>
      <c r="Y36" s="386"/>
      <c r="Z36" s="386"/>
      <c r="AA36" s="386"/>
      <c r="AB36" s="386"/>
      <c r="AC36" s="386"/>
      <c r="AD36" s="386"/>
      <c r="AE36" s="386"/>
      <c r="AF36" s="386"/>
      <c r="AG36" s="386"/>
      <c r="AH36" s="386"/>
      <c r="AI36" s="386"/>
      <c r="AJ36" s="386"/>
      <c r="AK36" s="386"/>
      <c r="AL36" s="386"/>
      <c r="AM36" s="386"/>
      <c r="AN36" s="386"/>
      <c r="AO36" s="386"/>
      <c r="AP36" s="386"/>
      <c r="AQ36" s="386"/>
      <c r="AR36" s="386"/>
      <c r="AS36" s="386"/>
      <c r="AT36" s="386"/>
      <c r="AU36" s="386"/>
      <c r="AV36" s="386"/>
      <c r="AW36" s="386"/>
      <c r="AX36" s="386"/>
      <c r="AY36" s="386"/>
      <c r="AZ36" s="386"/>
      <c r="BA36" s="386"/>
      <c r="BB36" s="386"/>
      <c r="BC36" s="386"/>
      <c r="BD36" s="386"/>
      <c r="BE36" s="386"/>
      <c r="BF36" s="386"/>
      <c r="BG36" s="386"/>
      <c r="BH36" s="386"/>
      <c r="BI36" s="386"/>
      <c r="BJ36" s="386"/>
      <c r="BK36" s="386"/>
      <c r="BL36" s="386"/>
      <c r="BM36" s="386"/>
      <c r="BN36" s="386"/>
      <c r="BO36" s="386"/>
      <c r="BP36" s="386"/>
      <c r="BQ36" s="386"/>
      <c r="BR36" s="386"/>
      <c r="BS36" s="386"/>
      <c r="BT36" s="386"/>
      <c r="BU36" s="386"/>
      <c r="BV36" s="386"/>
      <c r="BW36" s="386"/>
      <c r="BX36" s="386"/>
      <c r="BY36" s="386"/>
      <c r="BZ36" s="386"/>
      <c r="CA36" s="386"/>
      <c r="CB36" s="386"/>
    </row>
  </sheetData>
  <sheetProtection password="DB60" sheet="1" objects="1" scenarios="1"/>
  <phoneticPr fontId="3" type="noConversion"/>
  <printOptions horizontalCentered="1" gridLines="1"/>
  <pageMargins left="0.39370078740157483" right="0.39370078740157483" top="1.3779527559055118" bottom="0.98425196850393704" header="0.70866141732283472" footer="0.51181102362204722"/>
  <pageSetup paperSize="5" scale="95" orientation="landscape" cellComments="asDisplayed" r:id="rId1"/>
  <headerFooter alignWithMargins="0">
    <oddHeader>&amp;C&amp;"Arial,Gras"&amp;11MINISTÈRE DE LA SANTÉ ET DES SERVICES SOCIAUX&amp;"Arial,Normal"
RAPPORTS STATISTIQUES ANNUELS DES CENTRES JEUNESSE (missions CPEJ et CRJDA/MDA)&amp;R&amp;"Arial,Gras"&amp;11Année
2011-2012</oddHeader>
    <oddFooter>&amp;L&amp;"Arial,Italique"&amp;9Direction des jeunes et des familles&amp;C&amp;"Arial,Italique"&amp;9Page &amp;P de &amp;N&amp;R&amp;"Arial,Italique"&amp;9&amp;A</oddFooter>
  </headerFooter>
</worksheet>
</file>

<file path=xl/worksheets/sheet8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tabColor indexed="45"/>
  </sheetPr>
  <dimension ref="A1:P27"/>
  <sheetViews>
    <sheetView view="pageLayout" topLeftCell="E9" zoomScaleNormal="85" workbookViewId="0">
      <selection activeCell="H6" sqref="H6"/>
    </sheetView>
  </sheetViews>
  <sheetFormatPr baseColWidth="10" defaultRowHeight="13.2" x14ac:dyDescent="0.25"/>
  <cols>
    <col min="1" max="1" width="9.6640625" customWidth="1"/>
    <col min="2" max="2" width="62.6640625" customWidth="1"/>
    <col min="3" max="8" width="10.6640625" customWidth="1"/>
    <col min="9" max="9" width="11.6640625" customWidth="1"/>
    <col min="10" max="12" width="10.6640625" customWidth="1"/>
    <col min="13" max="13" width="11.6640625" customWidth="1"/>
    <col min="14" max="15" width="10.6640625" customWidth="1"/>
    <col min="16" max="16" width="12.109375" bestFit="1" customWidth="1"/>
  </cols>
  <sheetData>
    <row r="1" spans="1:16" x14ac:dyDescent="0.25">
      <c r="A1" s="1" t="s">
        <v>952</v>
      </c>
    </row>
    <row r="2" spans="1:16" x14ac:dyDescent="0.25">
      <c r="A2" s="1"/>
    </row>
    <row r="3" spans="1:16" s="70" customFormat="1" ht="15" customHeight="1" x14ac:dyDescent="0.25">
      <c r="A3" s="206" t="s">
        <v>838</v>
      </c>
      <c r="B3" s="358" t="s">
        <v>839</v>
      </c>
    </row>
    <row r="4" spans="1:16" s="141" customFormat="1" ht="45" customHeight="1" x14ac:dyDescent="0.25">
      <c r="A4"/>
      <c r="B4"/>
      <c r="C4" s="103" t="s">
        <v>715</v>
      </c>
      <c r="D4" s="104"/>
      <c r="E4" s="104"/>
      <c r="F4" s="103" t="s">
        <v>716</v>
      </c>
      <c r="G4" s="104"/>
      <c r="H4" s="281"/>
      <c r="I4" s="280" t="s">
        <v>717</v>
      </c>
      <c r="J4" s="104"/>
      <c r="K4" s="104"/>
      <c r="L4" s="104"/>
      <c r="M4" s="103" t="s">
        <v>718</v>
      </c>
      <c r="N4" s="104"/>
      <c r="O4" s="104"/>
      <c r="P4" s="104"/>
    </row>
    <row r="5" spans="1:16" hidden="1" x14ac:dyDescent="0.25">
      <c r="A5" s="3"/>
      <c r="B5" s="5"/>
      <c r="C5" s="2" t="s">
        <v>575</v>
      </c>
      <c r="D5" s="5"/>
      <c r="E5" s="5"/>
      <c r="F5" s="5"/>
      <c r="G5" s="5"/>
      <c r="H5" s="5"/>
      <c r="I5" s="118"/>
      <c r="J5" s="5"/>
      <c r="K5" s="5"/>
      <c r="L5" s="5"/>
      <c r="M5" s="5"/>
      <c r="N5" s="5"/>
      <c r="O5" s="5"/>
      <c r="P5" s="22"/>
    </row>
    <row r="6" spans="1:16" ht="63.75" customHeight="1" x14ac:dyDescent="0.25">
      <c r="A6" s="163" t="s">
        <v>766</v>
      </c>
      <c r="B6" s="137" t="s">
        <v>767</v>
      </c>
      <c r="C6" s="342" t="s">
        <v>1188</v>
      </c>
      <c r="D6" s="175" t="s">
        <v>1189</v>
      </c>
      <c r="E6" s="175" t="s">
        <v>1191</v>
      </c>
      <c r="F6" s="175" t="s">
        <v>1190</v>
      </c>
      <c r="G6" s="175" t="s">
        <v>1192</v>
      </c>
      <c r="H6" s="175" t="s">
        <v>1193</v>
      </c>
      <c r="I6" s="342" t="s">
        <v>1194</v>
      </c>
      <c r="J6" s="342" t="s">
        <v>1195</v>
      </c>
      <c r="K6" s="342" t="s">
        <v>1196</v>
      </c>
      <c r="L6" s="175" t="s">
        <v>1197</v>
      </c>
      <c r="M6" s="175" t="s">
        <v>1198</v>
      </c>
      <c r="N6" s="175" t="s">
        <v>1199</v>
      </c>
      <c r="O6" s="175" t="s">
        <v>647</v>
      </c>
      <c r="P6" s="175" t="s">
        <v>1200</v>
      </c>
    </row>
    <row r="7" spans="1:16" x14ac:dyDescent="0.25">
      <c r="A7" s="160">
        <v>1</v>
      </c>
      <c r="B7" s="3" t="s">
        <v>26</v>
      </c>
      <c r="C7" s="388">
        <v>794</v>
      </c>
      <c r="D7" s="388">
        <v>347</v>
      </c>
      <c r="E7" s="388">
        <v>1141</v>
      </c>
      <c r="F7" s="388">
        <v>3</v>
      </c>
      <c r="G7" s="388">
        <v>0</v>
      </c>
      <c r="H7" s="388">
        <v>3</v>
      </c>
      <c r="I7" s="388">
        <v>0</v>
      </c>
      <c r="J7" s="388">
        <v>4</v>
      </c>
      <c r="K7" s="388">
        <v>0</v>
      </c>
      <c r="L7" s="388">
        <v>4</v>
      </c>
      <c r="M7" s="388">
        <v>177</v>
      </c>
      <c r="N7" s="388">
        <v>5</v>
      </c>
      <c r="O7" s="388">
        <v>5</v>
      </c>
      <c r="P7" s="388">
        <v>187</v>
      </c>
    </row>
    <row r="8" spans="1:16" x14ac:dyDescent="0.25">
      <c r="A8" s="160">
        <v>2</v>
      </c>
      <c r="B8" s="3" t="s">
        <v>28</v>
      </c>
      <c r="C8" s="389">
        <v>1282</v>
      </c>
      <c r="D8" s="389">
        <v>501</v>
      </c>
      <c r="E8" s="389">
        <v>1783</v>
      </c>
      <c r="F8" s="389">
        <v>7</v>
      </c>
      <c r="G8" s="389">
        <v>1</v>
      </c>
      <c r="H8" s="389">
        <v>8</v>
      </c>
      <c r="I8" s="389">
        <v>0</v>
      </c>
      <c r="J8" s="389">
        <v>10</v>
      </c>
      <c r="K8" s="389">
        <v>0</v>
      </c>
      <c r="L8" s="389">
        <v>10</v>
      </c>
      <c r="M8" s="389">
        <v>177</v>
      </c>
      <c r="N8" s="389">
        <v>3</v>
      </c>
      <c r="O8" s="389">
        <v>4</v>
      </c>
      <c r="P8" s="389">
        <v>184</v>
      </c>
    </row>
    <row r="9" spans="1:16" x14ac:dyDescent="0.25">
      <c r="A9" s="160">
        <v>3</v>
      </c>
      <c r="B9" s="3" t="s">
        <v>34</v>
      </c>
      <c r="C9" s="389">
        <v>1519</v>
      </c>
      <c r="D9" s="389">
        <v>799</v>
      </c>
      <c r="E9" s="389">
        <v>2318</v>
      </c>
      <c r="F9" s="389">
        <v>34</v>
      </c>
      <c r="G9" s="389">
        <v>3</v>
      </c>
      <c r="H9" s="389">
        <v>37</v>
      </c>
      <c r="I9" s="389">
        <v>0</v>
      </c>
      <c r="J9" s="389">
        <v>0</v>
      </c>
      <c r="K9" s="389">
        <v>0</v>
      </c>
      <c r="L9" s="389">
        <v>0</v>
      </c>
      <c r="M9" s="389">
        <v>334</v>
      </c>
      <c r="N9" s="389">
        <v>7</v>
      </c>
      <c r="O9" s="389">
        <v>49</v>
      </c>
      <c r="P9" s="389">
        <v>390</v>
      </c>
    </row>
    <row r="10" spans="1:16" x14ac:dyDescent="0.25">
      <c r="A10" s="160">
        <v>4</v>
      </c>
      <c r="B10" s="3" t="s">
        <v>549</v>
      </c>
      <c r="C10" s="389">
        <v>1985</v>
      </c>
      <c r="D10" s="389">
        <v>804</v>
      </c>
      <c r="E10" s="389">
        <v>2789</v>
      </c>
      <c r="F10" s="389">
        <v>5</v>
      </c>
      <c r="G10" s="389">
        <v>2</v>
      </c>
      <c r="H10" s="389">
        <v>7</v>
      </c>
      <c r="I10" s="389">
        <v>0</v>
      </c>
      <c r="J10" s="389">
        <v>2</v>
      </c>
      <c r="K10" s="389">
        <v>0</v>
      </c>
      <c r="L10" s="389">
        <v>2</v>
      </c>
      <c r="M10" s="389">
        <v>480</v>
      </c>
      <c r="N10" s="389">
        <v>28</v>
      </c>
      <c r="O10" s="389">
        <v>11</v>
      </c>
      <c r="P10" s="389">
        <v>519</v>
      </c>
    </row>
    <row r="11" spans="1:16" x14ac:dyDescent="0.25">
      <c r="A11" s="160">
        <v>5</v>
      </c>
      <c r="B11" s="3" t="s">
        <v>29</v>
      </c>
      <c r="C11" s="389">
        <v>946</v>
      </c>
      <c r="D11" s="389">
        <v>365</v>
      </c>
      <c r="E11" s="389">
        <v>1311</v>
      </c>
      <c r="F11" s="389">
        <v>4</v>
      </c>
      <c r="G11" s="389">
        <v>0</v>
      </c>
      <c r="H11" s="389">
        <v>4</v>
      </c>
      <c r="I11" s="389">
        <v>0</v>
      </c>
      <c r="J11" s="389">
        <v>15</v>
      </c>
      <c r="K11" s="389">
        <v>1</v>
      </c>
      <c r="L11" s="389">
        <v>16</v>
      </c>
      <c r="M11" s="389">
        <v>153</v>
      </c>
      <c r="N11" s="389">
        <v>13</v>
      </c>
      <c r="O11" s="389">
        <v>26</v>
      </c>
      <c r="P11" s="389">
        <v>192</v>
      </c>
    </row>
    <row r="12" spans="1:16" x14ac:dyDescent="0.25">
      <c r="A12" s="161"/>
      <c r="B12" s="4" t="s">
        <v>36</v>
      </c>
      <c r="C12" s="390">
        <v>0</v>
      </c>
      <c r="D12" s="390">
        <v>0</v>
      </c>
      <c r="E12" s="390">
        <v>0</v>
      </c>
      <c r="F12" s="390">
        <v>0</v>
      </c>
      <c r="G12" s="390">
        <v>0</v>
      </c>
      <c r="H12" s="390">
        <v>0</v>
      </c>
      <c r="I12" s="390">
        <v>0</v>
      </c>
      <c r="J12" s="390">
        <v>0</v>
      </c>
      <c r="K12" s="390">
        <v>0</v>
      </c>
      <c r="L12" s="390">
        <v>0</v>
      </c>
      <c r="M12" s="390">
        <v>0</v>
      </c>
      <c r="N12" s="390">
        <v>0</v>
      </c>
      <c r="O12" s="390">
        <v>0</v>
      </c>
      <c r="P12" s="390">
        <v>0</v>
      </c>
    </row>
    <row r="13" spans="1:16" x14ac:dyDescent="0.25">
      <c r="A13" s="160">
        <v>6</v>
      </c>
      <c r="B13" s="3" t="s">
        <v>39</v>
      </c>
      <c r="C13" s="389">
        <v>0</v>
      </c>
      <c r="D13" s="389">
        <v>0</v>
      </c>
      <c r="E13" s="389">
        <v>0</v>
      </c>
      <c r="F13" s="389">
        <v>0</v>
      </c>
      <c r="G13" s="389">
        <v>0</v>
      </c>
      <c r="H13" s="389">
        <v>0</v>
      </c>
      <c r="I13" s="389">
        <v>0</v>
      </c>
      <c r="J13" s="389">
        <v>0</v>
      </c>
      <c r="K13" s="389">
        <v>0</v>
      </c>
      <c r="L13" s="389">
        <v>0</v>
      </c>
      <c r="M13" s="389">
        <v>0</v>
      </c>
      <c r="N13" s="389">
        <v>0</v>
      </c>
      <c r="O13" s="389">
        <v>0</v>
      </c>
      <c r="P13" s="389">
        <v>0</v>
      </c>
    </row>
    <row r="14" spans="1:16" x14ac:dyDescent="0.25">
      <c r="A14" s="161"/>
      <c r="B14" s="4" t="s">
        <v>35</v>
      </c>
      <c r="C14" s="390">
        <v>2807</v>
      </c>
      <c r="D14" s="390">
        <v>1202</v>
      </c>
      <c r="E14" s="390">
        <v>4009</v>
      </c>
      <c r="F14" s="390">
        <v>38</v>
      </c>
      <c r="G14" s="390">
        <v>5</v>
      </c>
      <c r="H14" s="390">
        <v>43</v>
      </c>
      <c r="I14" s="390">
        <v>12</v>
      </c>
      <c r="J14" s="390">
        <v>12</v>
      </c>
      <c r="K14" s="390">
        <v>0</v>
      </c>
      <c r="L14" s="390">
        <v>24</v>
      </c>
      <c r="M14" s="390">
        <v>422</v>
      </c>
      <c r="N14" s="390">
        <v>39</v>
      </c>
      <c r="O14" s="390">
        <v>28</v>
      </c>
      <c r="P14" s="390">
        <v>489</v>
      </c>
    </row>
    <row r="15" spans="1:16" x14ac:dyDescent="0.25">
      <c r="A15" s="161"/>
      <c r="B15" s="4" t="s">
        <v>841</v>
      </c>
      <c r="C15" s="390">
        <v>969</v>
      </c>
      <c r="D15" s="390">
        <v>452</v>
      </c>
      <c r="E15" s="390">
        <v>1421</v>
      </c>
      <c r="F15" s="390">
        <v>5</v>
      </c>
      <c r="G15" s="390">
        <v>0</v>
      </c>
      <c r="H15" s="390">
        <v>5</v>
      </c>
      <c r="I15" s="390">
        <v>2</v>
      </c>
      <c r="J15" s="390">
        <v>10</v>
      </c>
      <c r="K15" s="390">
        <v>1</v>
      </c>
      <c r="L15" s="390">
        <v>13</v>
      </c>
      <c r="M15" s="390">
        <v>152</v>
      </c>
      <c r="N15" s="390">
        <v>13</v>
      </c>
      <c r="O15" s="390">
        <v>10</v>
      </c>
      <c r="P15" s="390">
        <v>175</v>
      </c>
    </row>
    <row r="16" spans="1:16" x14ac:dyDescent="0.25">
      <c r="A16" s="161"/>
      <c r="B16" s="4" t="s">
        <v>37</v>
      </c>
      <c r="C16" s="390">
        <v>0</v>
      </c>
      <c r="D16" s="390">
        <v>0</v>
      </c>
      <c r="E16" s="390">
        <v>0</v>
      </c>
      <c r="F16" s="390">
        <v>0</v>
      </c>
      <c r="G16" s="390">
        <v>0</v>
      </c>
      <c r="H16" s="390">
        <v>0</v>
      </c>
      <c r="I16" s="390">
        <v>0</v>
      </c>
      <c r="J16" s="390">
        <v>0</v>
      </c>
      <c r="K16" s="390">
        <v>0</v>
      </c>
      <c r="L16" s="390">
        <v>0</v>
      </c>
      <c r="M16" s="390">
        <v>0</v>
      </c>
      <c r="N16" s="390">
        <v>0</v>
      </c>
      <c r="O16" s="390">
        <v>0</v>
      </c>
      <c r="P16" s="390">
        <v>0</v>
      </c>
    </row>
    <row r="17" spans="1:16" x14ac:dyDescent="0.25">
      <c r="A17" s="160">
        <v>7</v>
      </c>
      <c r="B17" s="3" t="s">
        <v>25</v>
      </c>
      <c r="C17" s="389">
        <v>1054</v>
      </c>
      <c r="D17" s="389">
        <v>543</v>
      </c>
      <c r="E17" s="389">
        <v>1597</v>
      </c>
      <c r="F17" s="389">
        <v>0</v>
      </c>
      <c r="G17" s="389">
        <v>0</v>
      </c>
      <c r="H17" s="389">
        <v>0</v>
      </c>
      <c r="I17" s="389">
        <v>1</v>
      </c>
      <c r="J17" s="389">
        <v>0</v>
      </c>
      <c r="K17" s="389">
        <v>0</v>
      </c>
      <c r="L17" s="389">
        <v>1</v>
      </c>
      <c r="M17" s="389">
        <v>365</v>
      </c>
      <c r="N17" s="389">
        <v>29</v>
      </c>
      <c r="O17" s="389">
        <v>2</v>
      </c>
      <c r="P17" s="389">
        <v>396</v>
      </c>
    </row>
    <row r="18" spans="1:16" x14ac:dyDescent="0.25">
      <c r="A18" s="160">
        <v>8</v>
      </c>
      <c r="B18" s="3" t="s">
        <v>32</v>
      </c>
      <c r="C18" s="389">
        <v>1187</v>
      </c>
      <c r="D18" s="389">
        <v>494</v>
      </c>
      <c r="E18" s="389">
        <v>1681</v>
      </c>
      <c r="F18" s="389">
        <v>0</v>
      </c>
      <c r="G18" s="389">
        <v>0</v>
      </c>
      <c r="H18" s="389">
        <v>0</v>
      </c>
      <c r="I18" s="389">
        <v>0</v>
      </c>
      <c r="J18" s="389">
        <v>1</v>
      </c>
      <c r="K18" s="389">
        <v>0</v>
      </c>
      <c r="L18" s="389">
        <v>1</v>
      </c>
      <c r="M18" s="389">
        <v>152</v>
      </c>
      <c r="N18" s="389">
        <v>11</v>
      </c>
      <c r="O18" s="389">
        <v>2</v>
      </c>
      <c r="P18" s="389">
        <v>165</v>
      </c>
    </row>
    <row r="19" spans="1:16" x14ac:dyDescent="0.25">
      <c r="A19" s="160">
        <v>9</v>
      </c>
      <c r="B19" s="3" t="s">
        <v>33</v>
      </c>
      <c r="C19" s="389">
        <v>1019</v>
      </c>
      <c r="D19" s="389">
        <v>237</v>
      </c>
      <c r="E19" s="389">
        <v>1256</v>
      </c>
      <c r="F19" s="389">
        <v>0</v>
      </c>
      <c r="G19" s="389">
        <v>0</v>
      </c>
      <c r="H19" s="389">
        <v>0</v>
      </c>
      <c r="I19" s="389">
        <v>0</v>
      </c>
      <c r="J19" s="389">
        <v>0</v>
      </c>
      <c r="K19" s="389">
        <v>0</v>
      </c>
      <c r="L19" s="389">
        <v>0</v>
      </c>
      <c r="M19" s="389">
        <v>90</v>
      </c>
      <c r="N19" s="389">
        <v>4</v>
      </c>
      <c r="O19" s="389">
        <v>5</v>
      </c>
      <c r="P19" s="389">
        <v>99</v>
      </c>
    </row>
    <row r="20" spans="1:16" x14ac:dyDescent="0.25">
      <c r="A20" s="160">
        <v>11</v>
      </c>
      <c r="B20" s="3" t="s">
        <v>38</v>
      </c>
      <c r="C20" s="389">
        <v>397</v>
      </c>
      <c r="D20" s="389">
        <v>154</v>
      </c>
      <c r="E20" s="389">
        <v>551</v>
      </c>
      <c r="F20" s="389">
        <v>0</v>
      </c>
      <c r="G20" s="389">
        <v>0</v>
      </c>
      <c r="H20" s="389">
        <v>0</v>
      </c>
      <c r="I20" s="389">
        <v>0</v>
      </c>
      <c r="J20" s="389">
        <v>0</v>
      </c>
      <c r="K20" s="389">
        <v>0</v>
      </c>
      <c r="L20" s="389">
        <v>0</v>
      </c>
      <c r="M20" s="389">
        <v>53</v>
      </c>
      <c r="N20" s="389">
        <v>3</v>
      </c>
      <c r="O20" s="389">
        <v>0</v>
      </c>
      <c r="P20" s="389">
        <v>56</v>
      </c>
    </row>
    <row r="21" spans="1:16" x14ac:dyDescent="0.25">
      <c r="A21" s="160">
        <v>12</v>
      </c>
      <c r="B21" s="3" t="s">
        <v>904</v>
      </c>
      <c r="C21" s="389">
        <v>1131</v>
      </c>
      <c r="D21" s="389">
        <v>526</v>
      </c>
      <c r="E21" s="389">
        <v>1657</v>
      </c>
      <c r="F21" s="389">
        <v>23</v>
      </c>
      <c r="G21" s="389">
        <v>1</v>
      </c>
      <c r="H21" s="389">
        <v>24</v>
      </c>
      <c r="I21" s="389">
        <v>0</v>
      </c>
      <c r="J21" s="389">
        <v>6</v>
      </c>
      <c r="K21" s="389">
        <v>0</v>
      </c>
      <c r="L21" s="389">
        <v>6</v>
      </c>
      <c r="M21" s="389">
        <v>274</v>
      </c>
      <c r="N21" s="389">
        <v>11</v>
      </c>
      <c r="O21" s="389">
        <v>17</v>
      </c>
      <c r="P21" s="389">
        <v>302</v>
      </c>
    </row>
    <row r="22" spans="1:16" x14ac:dyDescent="0.25">
      <c r="A22" s="160">
        <v>13</v>
      </c>
      <c r="B22" s="3" t="s">
        <v>30</v>
      </c>
      <c r="C22" s="389">
        <v>386</v>
      </c>
      <c r="D22" s="389">
        <v>181</v>
      </c>
      <c r="E22" s="389">
        <v>567</v>
      </c>
      <c r="F22" s="389">
        <v>0</v>
      </c>
      <c r="G22" s="389">
        <v>0</v>
      </c>
      <c r="H22" s="389">
        <v>0</v>
      </c>
      <c r="I22" s="389">
        <v>1</v>
      </c>
      <c r="J22" s="389">
        <v>8</v>
      </c>
      <c r="K22" s="389">
        <v>0</v>
      </c>
      <c r="L22" s="389">
        <v>9</v>
      </c>
      <c r="M22" s="389">
        <v>240</v>
      </c>
      <c r="N22" s="389">
        <v>32</v>
      </c>
      <c r="O22" s="389">
        <v>29</v>
      </c>
      <c r="P22" s="389">
        <v>301</v>
      </c>
    </row>
    <row r="23" spans="1:16" x14ac:dyDescent="0.25">
      <c r="A23" s="160">
        <v>14</v>
      </c>
      <c r="B23" s="3" t="s">
        <v>31</v>
      </c>
      <c r="C23" s="389">
        <v>1213</v>
      </c>
      <c r="D23" s="389">
        <v>579</v>
      </c>
      <c r="E23" s="389">
        <v>1792</v>
      </c>
      <c r="F23" s="389">
        <v>24</v>
      </c>
      <c r="G23" s="389">
        <v>0</v>
      </c>
      <c r="H23" s="389">
        <v>24</v>
      </c>
      <c r="I23" s="389">
        <v>0</v>
      </c>
      <c r="J23" s="389">
        <v>3</v>
      </c>
      <c r="K23" s="389">
        <v>0</v>
      </c>
      <c r="L23" s="389">
        <v>3</v>
      </c>
      <c r="M23" s="389">
        <v>378</v>
      </c>
      <c r="N23" s="389">
        <v>16</v>
      </c>
      <c r="O23" s="389">
        <v>27</v>
      </c>
      <c r="P23" s="389">
        <v>421</v>
      </c>
    </row>
    <row r="24" spans="1:16" x14ac:dyDescent="0.25">
      <c r="A24" s="160">
        <v>15</v>
      </c>
      <c r="B24" s="3" t="s">
        <v>40</v>
      </c>
      <c r="C24" s="389">
        <v>1906</v>
      </c>
      <c r="D24" s="389">
        <v>882</v>
      </c>
      <c r="E24" s="389">
        <v>2788</v>
      </c>
      <c r="F24" s="389">
        <v>7</v>
      </c>
      <c r="G24" s="389">
        <v>0</v>
      </c>
      <c r="H24" s="389">
        <v>7</v>
      </c>
      <c r="I24" s="389">
        <v>0</v>
      </c>
      <c r="J24" s="389">
        <v>2</v>
      </c>
      <c r="K24" s="389">
        <v>0</v>
      </c>
      <c r="L24" s="389">
        <v>2</v>
      </c>
      <c r="M24" s="389">
        <v>457</v>
      </c>
      <c r="N24" s="389">
        <v>47</v>
      </c>
      <c r="O24" s="389">
        <v>53</v>
      </c>
      <c r="P24" s="389">
        <v>557</v>
      </c>
    </row>
    <row r="25" spans="1:16" x14ac:dyDescent="0.25">
      <c r="A25" s="160">
        <v>16</v>
      </c>
      <c r="B25" s="3" t="s">
        <v>27</v>
      </c>
      <c r="C25" s="389">
        <v>3014</v>
      </c>
      <c r="D25" s="389">
        <v>1548</v>
      </c>
      <c r="E25" s="389">
        <v>4562</v>
      </c>
      <c r="F25" s="389">
        <v>48</v>
      </c>
      <c r="G25" s="389">
        <v>5</v>
      </c>
      <c r="H25" s="389">
        <v>53</v>
      </c>
      <c r="I25" s="389">
        <v>5</v>
      </c>
      <c r="J25" s="389">
        <v>30</v>
      </c>
      <c r="K25" s="389">
        <v>1</v>
      </c>
      <c r="L25" s="389">
        <v>36</v>
      </c>
      <c r="M25" s="389">
        <v>1176</v>
      </c>
      <c r="N25" s="389">
        <v>77</v>
      </c>
      <c r="O25" s="389">
        <v>108</v>
      </c>
      <c r="P25" s="389">
        <v>1361</v>
      </c>
    </row>
    <row r="26" spans="1:16" x14ac:dyDescent="0.25">
      <c r="A26" s="162">
        <v>18</v>
      </c>
      <c r="B26" s="3" t="s">
        <v>550</v>
      </c>
      <c r="C26" s="389">
        <v>84</v>
      </c>
      <c r="D26" s="389">
        <v>0</v>
      </c>
      <c r="E26" s="389">
        <v>84</v>
      </c>
      <c r="F26" s="389">
        <v>0</v>
      </c>
      <c r="G26" s="389">
        <v>0</v>
      </c>
      <c r="H26" s="389">
        <v>0</v>
      </c>
      <c r="I26" s="389">
        <v>0</v>
      </c>
      <c r="J26" s="389">
        <v>0</v>
      </c>
      <c r="K26" s="389">
        <v>0</v>
      </c>
      <c r="L26" s="389">
        <v>0</v>
      </c>
      <c r="M26" s="389">
        <v>0</v>
      </c>
      <c r="N26" s="389">
        <v>0</v>
      </c>
      <c r="O26" s="389">
        <v>0</v>
      </c>
      <c r="P26" s="389">
        <v>0</v>
      </c>
    </row>
    <row r="27" spans="1:16" x14ac:dyDescent="0.25">
      <c r="A27" s="6" t="s">
        <v>1128</v>
      </c>
      <c r="B27" s="101"/>
      <c r="C27" s="391">
        <v>21693</v>
      </c>
      <c r="D27" s="391">
        <v>9614</v>
      </c>
      <c r="E27" s="391">
        <v>31307</v>
      </c>
      <c r="F27" s="391">
        <v>198</v>
      </c>
      <c r="G27" s="391">
        <v>17</v>
      </c>
      <c r="H27" s="391">
        <v>215</v>
      </c>
      <c r="I27" s="391">
        <v>21</v>
      </c>
      <c r="J27" s="391">
        <v>103</v>
      </c>
      <c r="K27" s="391">
        <v>3</v>
      </c>
      <c r="L27" s="391">
        <v>127</v>
      </c>
      <c r="M27" s="391">
        <v>5080</v>
      </c>
      <c r="N27" s="391">
        <v>338</v>
      </c>
      <c r="O27" s="391">
        <v>376</v>
      </c>
      <c r="P27" s="391">
        <v>5794</v>
      </c>
    </row>
  </sheetData>
  <phoneticPr fontId="3" type="noConversion"/>
  <printOptions horizontalCentered="1"/>
  <pageMargins left="0.39370078740157483" right="0.39370078740157483" top="1.3779527559055118" bottom="0.98425196850393704" header="0.70866141732283472" footer="0.51181102362204722"/>
  <pageSetup paperSize="5" scale="95" orientation="landscape" r:id="rId2"/>
  <headerFooter alignWithMargins="0">
    <oddHeader>&amp;C&amp;"Arial,Gras"&amp;11MINISTÈRE DE LA SANTÉ ET DES SERVICES SOCIAUX&amp;"Arial,Normal"
RAPPORTS STATISTIQUES ANNUELS DES CENTRES JEUNESSE (missions CPEJ et CRJDA/MDA)&amp;R&amp;"Arial,Gras"&amp;11Année
2011-2012</oddHeader>
    <oddFooter>&amp;L&amp;"Arial,Italique"&amp;9Direction des jeunes et des familles&amp;C&amp;"Arial,Italique"&amp;9Page &amp;P de &amp;N&amp;R&amp;"Arial,Italique"&amp;9&amp;A</oddFooter>
  </headerFooter>
  <colBreaks count="1" manualBreakCount="1">
    <brk id="8" max="1048575" man="1"/>
  </colBreaks>
</worksheet>
</file>

<file path=xl/worksheets/sheet8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K36"/>
  <sheetViews>
    <sheetView zoomScale="75" zoomScaleNormal="75" workbookViewId="0">
      <selection activeCell="D3" sqref="D3:AJ36"/>
    </sheetView>
  </sheetViews>
  <sheetFormatPr baseColWidth="10" defaultColWidth="11.44140625" defaultRowHeight="13.2" x14ac:dyDescent="0.25"/>
  <cols>
    <col min="1" max="1" width="11.6640625" style="75" bestFit="1" customWidth="1"/>
    <col min="2" max="2" width="22.44140625" style="75" customWidth="1"/>
    <col min="3" max="3" width="66.88671875" style="75" bestFit="1" customWidth="1"/>
    <col min="4" max="4" width="8.109375" style="170" bestFit="1" customWidth="1"/>
    <col min="5" max="28" width="10.5546875" style="75" customWidth="1"/>
    <col min="29" max="29" width="10.5546875" style="75" bestFit="1" customWidth="1"/>
    <col min="30" max="37" width="10.5546875" style="75" customWidth="1"/>
    <col min="38" max="16384" width="11.44140625" style="75"/>
  </cols>
  <sheetData>
    <row r="1" spans="1:37" x14ac:dyDescent="0.25">
      <c r="B1" s="77" t="s">
        <v>1459</v>
      </c>
    </row>
    <row r="2" spans="1:37" ht="12.9" customHeight="1" x14ac:dyDescent="0.3">
      <c r="A2" s="486" t="s">
        <v>838</v>
      </c>
      <c r="B2" s="486" t="s">
        <v>768</v>
      </c>
      <c r="C2" s="486" t="s">
        <v>767</v>
      </c>
      <c r="D2" s="486" t="s">
        <v>766</v>
      </c>
      <c r="E2" s="486" t="s">
        <v>1201</v>
      </c>
      <c r="F2" s="486" t="s">
        <v>1202</v>
      </c>
      <c r="G2" s="486" t="s">
        <v>1203</v>
      </c>
      <c r="H2" s="486" t="s">
        <v>1204</v>
      </c>
      <c r="I2" s="486" t="s">
        <v>1205</v>
      </c>
      <c r="J2" s="486" t="s">
        <v>1206</v>
      </c>
      <c r="K2" s="486" t="s">
        <v>1207</v>
      </c>
      <c r="L2" s="486" t="s">
        <v>1208</v>
      </c>
      <c r="M2" s="486" t="s">
        <v>1209</v>
      </c>
      <c r="N2" s="486" t="s">
        <v>1210</v>
      </c>
      <c r="O2" s="486" t="s">
        <v>1211</v>
      </c>
      <c r="P2" s="486" t="s">
        <v>1212</v>
      </c>
      <c r="Q2" s="486" t="s">
        <v>1213</v>
      </c>
      <c r="R2" s="486" t="s">
        <v>1214</v>
      </c>
      <c r="S2" s="486" t="s">
        <v>1215</v>
      </c>
      <c r="T2" s="486" t="s">
        <v>1216</v>
      </c>
      <c r="U2" s="486" t="s">
        <v>1217</v>
      </c>
      <c r="V2" s="486" t="s">
        <v>1218</v>
      </c>
      <c r="W2" s="486" t="s">
        <v>1219</v>
      </c>
      <c r="X2" s="486" t="s">
        <v>1220</v>
      </c>
      <c r="Y2" s="486" t="s">
        <v>1221</v>
      </c>
      <c r="Z2" s="486" t="s">
        <v>1222</v>
      </c>
      <c r="AA2" s="486" t="s">
        <v>1223</v>
      </c>
      <c r="AB2" s="486" t="s">
        <v>1224</v>
      </c>
      <c r="AC2" s="486" t="s">
        <v>1225</v>
      </c>
      <c r="AD2" s="486" t="s">
        <v>1226</v>
      </c>
      <c r="AE2" s="486" t="s">
        <v>1476</v>
      </c>
      <c r="AF2" s="486" t="s">
        <v>1477</v>
      </c>
      <c r="AG2" s="486" t="s">
        <v>1478</v>
      </c>
      <c r="AH2" s="486" t="s">
        <v>1479</v>
      </c>
      <c r="AI2" s="486" t="s">
        <v>1480</v>
      </c>
      <c r="AJ2" s="486" t="s">
        <v>1481</v>
      </c>
      <c r="AK2" s="325"/>
    </row>
    <row r="3" spans="1:37" ht="12.9" customHeight="1" x14ac:dyDescent="0.3">
      <c r="A3" s="487" t="s">
        <v>840</v>
      </c>
      <c r="B3" s="487" t="s">
        <v>747</v>
      </c>
      <c r="C3" s="487" t="s">
        <v>26</v>
      </c>
      <c r="D3" s="488">
        <v>1</v>
      </c>
      <c r="E3" s="488">
        <v>0</v>
      </c>
      <c r="F3" s="488">
        <v>0</v>
      </c>
      <c r="G3" s="488">
        <v>0</v>
      </c>
      <c r="H3" s="488">
        <v>0</v>
      </c>
      <c r="I3" s="488">
        <v>0</v>
      </c>
      <c r="J3" s="488">
        <v>0</v>
      </c>
      <c r="K3" s="488">
        <v>0</v>
      </c>
      <c r="L3" s="488">
        <v>0</v>
      </c>
      <c r="M3" s="488">
        <v>0</v>
      </c>
      <c r="N3" s="488">
        <v>0</v>
      </c>
      <c r="O3" s="488">
        <v>0</v>
      </c>
      <c r="P3" s="488">
        <v>0</v>
      </c>
      <c r="Q3" s="488">
        <v>0</v>
      </c>
      <c r="R3" s="488">
        <v>0</v>
      </c>
      <c r="S3" s="488">
        <v>0</v>
      </c>
      <c r="T3" s="488">
        <v>0</v>
      </c>
      <c r="U3" s="488">
        <v>0</v>
      </c>
      <c r="V3" s="488">
        <v>0</v>
      </c>
      <c r="W3" s="488">
        <v>0</v>
      </c>
      <c r="X3" s="488">
        <v>0</v>
      </c>
      <c r="Y3" s="488">
        <v>0</v>
      </c>
      <c r="Z3" s="488">
        <v>0</v>
      </c>
      <c r="AA3" s="488">
        <v>0</v>
      </c>
      <c r="AB3" s="488">
        <v>0</v>
      </c>
      <c r="AC3" s="488">
        <v>0</v>
      </c>
      <c r="AD3" s="488">
        <v>0</v>
      </c>
      <c r="AE3" s="488">
        <v>0</v>
      </c>
      <c r="AF3" s="488">
        <v>0</v>
      </c>
      <c r="AG3" s="488">
        <v>0</v>
      </c>
      <c r="AH3" s="488">
        <v>0</v>
      </c>
      <c r="AI3" s="488">
        <v>0</v>
      </c>
      <c r="AJ3" s="488">
        <v>0</v>
      </c>
      <c r="AK3" s="325"/>
    </row>
    <row r="4" spans="1:37" ht="12.9" customHeight="1" x14ac:dyDescent="0.3">
      <c r="A4" s="487" t="s">
        <v>840</v>
      </c>
      <c r="B4" s="487" t="s">
        <v>749</v>
      </c>
      <c r="C4" s="487" t="s">
        <v>28</v>
      </c>
      <c r="D4" s="488">
        <v>2</v>
      </c>
      <c r="E4" s="488">
        <v>0</v>
      </c>
      <c r="F4" s="488">
        <v>0</v>
      </c>
      <c r="G4" s="488">
        <v>0</v>
      </c>
      <c r="H4" s="488">
        <v>0</v>
      </c>
      <c r="I4" s="488">
        <v>0</v>
      </c>
      <c r="J4" s="488">
        <v>0</v>
      </c>
      <c r="K4" s="488">
        <v>0</v>
      </c>
      <c r="L4" s="488">
        <v>3</v>
      </c>
      <c r="M4" s="488">
        <v>0</v>
      </c>
      <c r="N4" s="488">
        <v>0</v>
      </c>
      <c r="O4" s="488">
        <v>0</v>
      </c>
      <c r="P4" s="488">
        <v>3</v>
      </c>
      <c r="Q4" s="488">
        <v>0</v>
      </c>
      <c r="R4" s="488">
        <v>0</v>
      </c>
      <c r="S4" s="488">
        <v>0</v>
      </c>
      <c r="T4" s="488">
        <v>2</v>
      </c>
      <c r="U4" s="488">
        <v>0</v>
      </c>
      <c r="V4" s="488">
        <v>0</v>
      </c>
      <c r="W4" s="488">
        <v>0</v>
      </c>
      <c r="X4" s="488">
        <v>1</v>
      </c>
      <c r="Y4" s="488">
        <v>0</v>
      </c>
      <c r="Z4" s="488">
        <v>0</v>
      </c>
      <c r="AA4" s="488">
        <v>0</v>
      </c>
      <c r="AB4" s="488">
        <v>0</v>
      </c>
      <c r="AC4" s="488">
        <v>0</v>
      </c>
      <c r="AD4" s="488">
        <v>0</v>
      </c>
      <c r="AE4" s="488">
        <v>0</v>
      </c>
      <c r="AF4" s="488">
        <v>0</v>
      </c>
      <c r="AG4" s="488">
        <v>0</v>
      </c>
      <c r="AH4" s="488">
        <v>2</v>
      </c>
      <c r="AI4" s="488">
        <v>0</v>
      </c>
      <c r="AJ4" s="488">
        <v>0</v>
      </c>
      <c r="AK4" s="325"/>
    </row>
    <row r="5" spans="1:37" ht="12.9" customHeight="1" x14ac:dyDescent="0.3">
      <c r="A5" s="487" t="s">
        <v>840</v>
      </c>
      <c r="B5" s="487" t="s">
        <v>757</v>
      </c>
      <c r="C5" s="487" t="s">
        <v>34</v>
      </c>
      <c r="D5" s="488">
        <v>3</v>
      </c>
      <c r="E5" s="488">
        <v>0</v>
      </c>
      <c r="F5" s="488">
        <v>0</v>
      </c>
      <c r="G5" s="488">
        <v>0</v>
      </c>
      <c r="H5" s="488">
        <v>1</v>
      </c>
      <c r="I5" s="488">
        <v>0</v>
      </c>
      <c r="J5" s="488">
        <v>0</v>
      </c>
      <c r="K5" s="488">
        <v>0</v>
      </c>
      <c r="L5" s="488">
        <v>0</v>
      </c>
      <c r="M5" s="488">
        <v>0</v>
      </c>
      <c r="N5" s="488">
        <v>0</v>
      </c>
      <c r="O5" s="488">
        <v>0</v>
      </c>
      <c r="P5" s="488">
        <v>1</v>
      </c>
      <c r="Q5" s="488">
        <v>0</v>
      </c>
      <c r="R5" s="488">
        <v>0</v>
      </c>
      <c r="S5" s="488">
        <v>0</v>
      </c>
      <c r="T5" s="488">
        <v>1</v>
      </c>
      <c r="U5" s="488">
        <v>0</v>
      </c>
      <c r="V5" s="488">
        <v>0</v>
      </c>
      <c r="W5" s="488">
        <v>0</v>
      </c>
      <c r="X5" s="488">
        <v>0</v>
      </c>
      <c r="Y5" s="488">
        <v>0</v>
      </c>
      <c r="Z5" s="488">
        <v>0</v>
      </c>
      <c r="AA5" s="488">
        <v>0</v>
      </c>
      <c r="AB5" s="488">
        <v>0</v>
      </c>
      <c r="AC5" s="488">
        <v>0</v>
      </c>
      <c r="AD5" s="488">
        <v>0</v>
      </c>
      <c r="AE5" s="488">
        <v>0</v>
      </c>
      <c r="AF5" s="488">
        <v>0</v>
      </c>
      <c r="AG5" s="488">
        <v>0</v>
      </c>
      <c r="AH5" s="488">
        <v>1</v>
      </c>
      <c r="AI5" s="488">
        <v>0</v>
      </c>
      <c r="AJ5" s="488">
        <v>0</v>
      </c>
      <c r="AK5" s="325"/>
    </row>
    <row r="6" spans="1:37" ht="12.9" customHeight="1" x14ac:dyDescent="0.3">
      <c r="A6" s="487" t="s">
        <v>840</v>
      </c>
      <c r="B6" s="487" t="s">
        <v>752</v>
      </c>
      <c r="C6" s="487" t="s">
        <v>549</v>
      </c>
      <c r="D6" s="488">
        <v>4</v>
      </c>
      <c r="E6" s="488">
        <v>0</v>
      </c>
      <c r="F6" s="488">
        <v>0</v>
      </c>
      <c r="G6" s="488">
        <v>0</v>
      </c>
      <c r="H6" s="488">
        <v>0</v>
      </c>
      <c r="I6" s="488">
        <v>0</v>
      </c>
      <c r="J6" s="488">
        <v>0</v>
      </c>
      <c r="K6" s="488">
        <v>0</v>
      </c>
      <c r="L6" s="488">
        <v>1</v>
      </c>
      <c r="M6" s="488">
        <v>0</v>
      </c>
      <c r="N6" s="488">
        <v>0</v>
      </c>
      <c r="O6" s="488">
        <v>0</v>
      </c>
      <c r="P6" s="488">
        <v>1</v>
      </c>
      <c r="Q6" s="488">
        <v>0</v>
      </c>
      <c r="R6" s="488">
        <v>0</v>
      </c>
      <c r="S6" s="488">
        <v>0</v>
      </c>
      <c r="T6" s="488">
        <v>1</v>
      </c>
      <c r="U6" s="488">
        <v>0</v>
      </c>
      <c r="V6" s="488">
        <v>0</v>
      </c>
      <c r="W6" s="488">
        <v>0</v>
      </c>
      <c r="X6" s="488">
        <v>0</v>
      </c>
      <c r="Y6" s="488">
        <v>0</v>
      </c>
      <c r="Z6" s="488">
        <v>0</v>
      </c>
      <c r="AA6" s="488">
        <v>0</v>
      </c>
      <c r="AB6" s="488">
        <v>0</v>
      </c>
      <c r="AC6" s="488">
        <v>0</v>
      </c>
      <c r="AD6" s="488">
        <v>0</v>
      </c>
      <c r="AE6" s="488">
        <v>0</v>
      </c>
      <c r="AF6" s="488">
        <v>0</v>
      </c>
      <c r="AG6" s="488">
        <v>0</v>
      </c>
      <c r="AH6" s="488">
        <v>0</v>
      </c>
      <c r="AI6" s="488">
        <v>0</v>
      </c>
      <c r="AJ6" s="488">
        <v>0</v>
      </c>
      <c r="AK6" s="324"/>
    </row>
    <row r="7" spans="1:37" ht="12.9" customHeight="1" x14ac:dyDescent="0.3">
      <c r="A7" s="487" t="s">
        <v>840</v>
      </c>
      <c r="B7" s="487" t="s">
        <v>759</v>
      </c>
      <c r="C7" s="487" t="s">
        <v>841</v>
      </c>
      <c r="D7" s="488">
        <v>6</v>
      </c>
      <c r="E7" s="488">
        <v>0</v>
      </c>
      <c r="F7" s="488">
        <v>0</v>
      </c>
      <c r="G7" s="488">
        <v>0</v>
      </c>
      <c r="H7" s="488">
        <v>0</v>
      </c>
      <c r="I7" s="488">
        <v>0</v>
      </c>
      <c r="J7" s="488">
        <v>0</v>
      </c>
      <c r="K7" s="488">
        <v>0</v>
      </c>
      <c r="L7" s="488">
        <v>0</v>
      </c>
      <c r="M7" s="488">
        <v>0</v>
      </c>
      <c r="N7" s="488">
        <v>0</v>
      </c>
      <c r="O7" s="488">
        <v>0</v>
      </c>
      <c r="P7" s="488">
        <v>0</v>
      </c>
      <c r="Q7" s="488">
        <v>0</v>
      </c>
      <c r="R7" s="488">
        <v>0</v>
      </c>
      <c r="S7" s="488">
        <v>0</v>
      </c>
      <c r="T7" s="488">
        <v>0</v>
      </c>
      <c r="U7" s="488">
        <v>0</v>
      </c>
      <c r="V7" s="488">
        <v>0</v>
      </c>
      <c r="W7" s="488">
        <v>0</v>
      </c>
      <c r="X7" s="488">
        <v>0</v>
      </c>
      <c r="Y7" s="488">
        <v>0</v>
      </c>
      <c r="Z7" s="488">
        <v>0</v>
      </c>
      <c r="AA7" s="488">
        <v>0</v>
      </c>
      <c r="AB7" s="488">
        <v>0</v>
      </c>
      <c r="AC7" s="488">
        <v>0</v>
      </c>
      <c r="AD7" s="488">
        <v>0</v>
      </c>
      <c r="AE7" s="488">
        <v>0</v>
      </c>
      <c r="AF7" s="488">
        <v>0</v>
      </c>
      <c r="AG7" s="488">
        <v>0</v>
      </c>
      <c r="AH7" s="488">
        <v>0</v>
      </c>
      <c r="AI7" s="488">
        <v>0</v>
      </c>
      <c r="AJ7" s="488">
        <v>0</v>
      </c>
      <c r="AK7" s="325"/>
    </row>
    <row r="8" spans="1:37" ht="12.9" customHeight="1" x14ac:dyDescent="0.3">
      <c r="A8" s="487" t="s">
        <v>840</v>
      </c>
      <c r="B8" s="487" t="s">
        <v>761</v>
      </c>
      <c r="C8" s="487" t="s">
        <v>37</v>
      </c>
      <c r="D8" s="488">
        <v>6</v>
      </c>
      <c r="E8" s="487" t="s">
        <v>41</v>
      </c>
      <c r="F8" s="487" t="s">
        <v>41</v>
      </c>
      <c r="G8" s="487" t="s">
        <v>41</v>
      </c>
      <c r="H8" s="487" t="s">
        <v>41</v>
      </c>
      <c r="I8" s="487" t="s">
        <v>41</v>
      </c>
      <c r="J8" s="487" t="s">
        <v>41</v>
      </c>
      <c r="K8" s="487" t="s">
        <v>41</v>
      </c>
      <c r="L8" s="487" t="s">
        <v>41</v>
      </c>
      <c r="M8" s="487" t="s">
        <v>41</v>
      </c>
      <c r="N8" s="487" t="s">
        <v>41</v>
      </c>
      <c r="O8" s="487" t="s">
        <v>41</v>
      </c>
      <c r="P8" s="487" t="s">
        <v>41</v>
      </c>
      <c r="Q8" s="487" t="s">
        <v>41</v>
      </c>
      <c r="R8" s="487" t="s">
        <v>41</v>
      </c>
      <c r="S8" s="487" t="s">
        <v>41</v>
      </c>
      <c r="T8" s="487" t="s">
        <v>41</v>
      </c>
      <c r="U8" s="487" t="s">
        <v>41</v>
      </c>
      <c r="V8" s="487" t="s">
        <v>41</v>
      </c>
      <c r="W8" s="487" t="s">
        <v>41</v>
      </c>
      <c r="X8" s="487" t="s">
        <v>41</v>
      </c>
      <c r="Y8" s="487" t="s">
        <v>41</v>
      </c>
      <c r="Z8" s="487" t="s">
        <v>41</v>
      </c>
      <c r="AA8" s="487" t="s">
        <v>41</v>
      </c>
      <c r="AB8" s="487" t="s">
        <v>41</v>
      </c>
      <c r="AC8" s="487" t="s">
        <v>41</v>
      </c>
      <c r="AD8" s="487" t="s">
        <v>41</v>
      </c>
      <c r="AE8" s="487" t="s">
        <v>41</v>
      </c>
      <c r="AF8" s="487" t="s">
        <v>41</v>
      </c>
      <c r="AG8" s="487" t="s">
        <v>41</v>
      </c>
      <c r="AH8" s="487" t="s">
        <v>41</v>
      </c>
      <c r="AI8" s="487" t="s">
        <v>41</v>
      </c>
      <c r="AJ8" s="487" t="s">
        <v>41</v>
      </c>
      <c r="AK8" s="325"/>
    </row>
    <row r="9" spans="1:37" ht="12.9" customHeight="1" x14ac:dyDescent="0.3">
      <c r="A9" s="487" t="s">
        <v>840</v>
      </c>
      <c r="B9" s="487" t="s">
        <v>746</v>
      </c>
      <c r="C9" s="487" t="s">
        <v>25</v>
      </c>
      <c r="D9" s="488">
        <v>7</v>
      </c>
      <c r="E9" s="488">
        <v>0</v>
      </c>
      <c r="F9" s="488">
        <v>0</v>
      </c>
      <c r="G9" s="488">
        <v>0</v>
      </c>
      <c r="H9" s="488">
        <v>0</v>
      </c>
      <c r="I9" s="488">
        <v>0</v>
      </c>
      <c r="J9" s="488">
        <v>0</v>
      </c>
      <c r="K9" s="488">
        <v>0</v>
      </c>
      <c r="L9" s="488">
        <v>3</v>
      </c>
      <c r="M9" s="488">
        <v>0</v>
      </c>
      <c r="N9" s="488">
        <v>0</v>
      </c>
      <c r="O9" s="488">
        <v>0</v>
      </c>
      <c r="P9" s="488">
        <v>3</v>
      </c>
      <c r="Q9" s="488">
        <v>0</v>
      </c>
      <c r="R9" s="488">
        <v>0</v>
      </c>
      <c r="S9" s="488">
        <v>0</v>
      </c>
      <c r="T9" s="488">
        <v>2</v>
      </c>
      <c r="U9" s="488">
        <v>0</v>
      </c>
      <c r="V9" s="488">
        <v>0</v>
      </c>
      <c r="W9" s="488">
        <v>0</v>
      </c>
      <c r="X9" s="488">
        <v>1</v>
      </c>
      <c r="Y9" s="488">
        <v>0</v>
      </c>
      <c r="Z9" s="488">
        <v>0</v>
      </c>
      <c r="AA9" s="488">
        <v>0</v>
      </c>
      <c r="AB9" s="488">
        <v>0</v>
      </c>
      <c r="AC9" s="488">
        <v>0</v>
      </c>
      <c r="AD9" s="488">
        <v>0</v>
      </c>
      <c r="AE9" s="488">
        <v>0</v>
      </c>
      <c r="AF9" s="488">
        <v>0</v>
      </c>
      <c r="AG9" s="488">
        <v>0</v>
      </c>
      <c r="AH9" s="488">
        <v>2</v>
      </c>
      <c r="AI9" s="488">
        <v>0</v>
      </c>
      <c r="AJ9" s="488">
        <v>0</v>
      </c>
      <c r="AK9" s="325"/>
    </row>
    <row r="10" spans="1:37" ht="12.9" customHeight="1" x14ac:dyDescent="0.3">
      <c r="A10" s="487" t="s">
        <v>840</v>
      </c>
      <c r="B10" s="487" t="s">
        <v>754</v>
      </c>
      <c r="C10" s="487" t="s">
        <v>32</v>
      </c>
      <c r="D10" s="488">
        <v>8</v>
      </c>
      <c r="E10" s="488">
        <v>0</v>
      </c>
      <c r="F10" s="488">
        <v>0</v>
      </c>
      <c r="G10" s="488">
        <v>0</v>
      </c>
      <c r="H10" s="488">
        <v>6</v>
      </c>
      <c r="I10" s="488">
        <v>0</v>
      </c>
      <c r="J10" s="488">
        <v>0</v>
      </c>
      <c r="K10" s="488">
        <v>0</v>
      </c>
      <c r="L10" s="488">
        <v>1</v>
      </c>
      <c r="M10" s="488">
        <v>0</v>
      </c>
      <c r="N10" s="488">
        <v>0</v>
      </c>
      <c r="O10" s="488">
        <v>0</v>
      </c>
      <c r="P10" s="488">
        <v>7</v>
      </c>
      <c r="Q10" s="488">
        <v>0</v>
      </c>
      <c r="R10" s="488">
        <v>0</v>
      </c>
      <c r="S10" s="488">
        <v>0</v>
      </c>
      <c r="T10" s="488">
        <v>2</v>
      </c>
      <c r="U10" s="488">
        <v>0</v>
      </c>
      <c r="V10" s="488">
        <v>0</v>
      </c>
      <c r="W10" s="488">
        <v>0</v>
      </c>
      <c r="X10" s="488">
        <v>5</v>
      </c>
      <c r="Y10" s="488">
        <v>0</v>
      </c>
      <c r="Z10" s="488">
        <v>0</v>
      </c>
      <c r="AA10" s="488">
        <v>0</v>
      </c>
      <c r="AB10" s="488">
        <v>0</v>
      </c>
      <c r="AC10" s="488">
        <v>0</v>
      </c>
      <c r="AD10" s="488">
        <v>0</v>
      </c>
      <c r="AE10" s="488">
        <v>0</v>
      </c>
      <c r="AF10" s="488">
        <v>0</v>
      </c>
      <c r="AG10" s="488">
        <v>0</v>
      </c>
      <c r="AH10" s="488">
        <v>2</v>
      </c>
      <c r="AI10" s="488">
        <v>0</v>
      </c>
      <c r="AJ10" s="488">
        <v>2</v>
      </c>
      <c r="AK10" s="325"/>
    </row>
    <row r="11" spans="1:37" ht="12.9" customHeight="1" x14ac:dyDescent="0.3">
      <c r="A11" s="487" t="s">
        <v>840</v>
      </c>
      <c r="B11" s="487" t="s">
        <v>756</v>
      </c>
      <c r="C11" s="487" t="s">
        <v>33</v>
      </c>
      <c r="D11" s="488">
        <v>9</v>
      </c>
      <c r="E11" s="488">
        <v>0</v>
      </c>
      <c r="F11" s="488">
        <v>0</v>
      </c>
      <c r="G11" s="488">
        <v>0</v>
      </c>
      <c r="H11" s="488">
        <v>2</v>
      </c>
      <c r="I11" s="488">
        <v>0</v>
      </c>
      <c r="J11" s="488">
        <v>0</v>
      </c>
      <c r="K11" s="488">
        <v>0</v>
      </c>
      <c r="L11" s="488">
        <v>3</v>
      </c>
      <c r="M11" s="488">
        <v>0</v>
      </c>
      <c r="N11" s="488">
        <v>0</v>
      </c>
      <c r="O11" s="488">
        <v>0</v>
      </c>
      <c r="P11" s="488">
        <v>5</v>
      </c>
      <c r="Q11" s="488">
        <v>0</v>
      </c>
      <c r="R11" s="488">
        <v>0</v>
      </c>
      <c r="S11" s="488">
        <v>0</v>
      </c>
      <c r="T11" s="488">
        <v>3</v>
      </c>
      <c r="U11" s="488">
        <v>0</v>
      </c>
      <c r="V11" s="488">
        <v>0</v>
      </c>
      <c r="W11" s="488">
        <v>0</v>
      </c>
      <c r="X11" s="488">
        <v>2</v>
      </c>
      <c r="Y11" s="488">
        <v>0</v>
      </c>
      <c r="Z11" s="488">
        <v>0</v>
      </c>
      <c r="AA11" s="488">
        <v>0</v>
      </c>
      <c r="AB11" s="487">
        <v>4.5</v>
      </c>
      <c r="AC11" s="488">
        <v>109</v>
      </c>
      <c r="AD11" s="488">
        <v>0</v>
      </c>
      <c r="AE11" s="488">
        <v>2</v>
      </c>
      <c r="AF11" s="488">
        <v>0</v>
      </c>
      <c r="AG11" s="488">
        <v>0</v>
      </c>
      <c r="AH11" s="488">
        <v>1</v>
      </c>
      <c r="AI11" s="488">
        <v>0</v>
      </c>
      <c r="AJ11" s="488">
        <v>0</v>
      </c>
      <c r="AK11" s="324"/>
    </row>
    <row r="12" spans="1:37" ht="12.9" customHeight="1" x14ac:dyDescent="0.3">
      <c r="A12" s="487" t="s">
        <v>840</v>
      </c>
      <c r="B12" s="487" t="s">
        <v>762</v>
      </c>
      <c r="C12" s="487" t="s">
        <v>38</v>
      </c>
      <c r="D12" s="488">
        <v>11</v>
      </c>
      <c r="E12" s="488">
        <v>0</v>
      </c>
      <c r="F12" s="488">
        <v>0</v>
      </c>
      <c r="G12" s="488">
        <v>0</v>
      </c>
      <c r="H12" s="488">
        <v>0</v>
      </c>
      <c r="I12" s="488">
        <v>0</v>
      </c>
      <c r="J12" s="488">
        <v>0</v>
      </c>
      <c r="K12" s="488">
        <v>0</v>
      </c>
      <c r="L12" s="488">
        <v>0</v>
      </c>
      <c r="M12" s="488">
        <v>0</v>
      </c>
      <c r="N12" s="488">
        <v>0</v>
      </c>
      <c r="O12" s="488">
        <v>0</v>
      </c>
      <c r="P12" s="488">
        <v>0</v>
      </c>
      <c r="Q12" s="488">
        <v>0</v>
      </c>
      <c r="R12" s="488">
        <v>0</v>
      </c>
      <c r="S12" s="488">
        <v>0</v>
      </c>
      <c r="T12" s="488">
        <v>0</v>
      </c>
      <c r="U12" s="488">
        <v>0</v>
      </c>
      <c r="V12" s="488">
        <v>0</v>
      </c>
      <c r="W12" s="488">
        <v>0</v>
      </c>
      <c r="X12" s="488">
        <v>0</v>
      </c>
      <c r="Y12" s="488">
        <v>0</v>
      </c>
      <c r="Z12" s="488">
        <v>0</v>
      </c>
      <c r="AA12" s="488">
        <v>0</v>
      </c>
      <c r="AB12" s="488">
        <v>0</v>
      </c>
      <c r="AC12" s="488">
        <v>0</v>
      </c>
      <c r="AD12" s="488">
        <v>0</v>
      </c>
      <c r="AE12" s="488">
        <v>0</v>
      </c>
      <c r="AF12" s="488">
        <v>0</v>
      </c>
      <c r="AG12" s="488">
        <v>0</v>
      </c>
      <c r="AH12" s="488">
        <v>0</v>
      </c>
      <c r="AI12" s="488">
        <v>0</v>
      </c>
      <c r="AJ12" s="488">
        <v>0</v>
      </c>
      <c r="AK12" s="325"/>
    </row>
    <row r="13" spans="1:37" ht="12.9" customHeight="1" x14ac:dyDescent="0.3">
      <c r="A13" s="487" t="s">
        <v>840</v>
      </c>
      <c r="B13" s="487" t="s">
        <v>751</v>
      </c>
      <c r="C13" s="487" t="s">
        <v>30</v>
      </c>
      <c r="D13" s="488">
        <v>13</v>
      </c>
      <c r="E13" s="487" t="s">
        <v>41</v>
      </c>
      <c r="F13" s="487" t="s">
        <v>41</v>
      </c>
      <c r="G13" s="487" t="s">
        <v>41</v>
      </c>
      <c r="H13" s="487" t="s">
        <v>41</v>
      </c>
      <c r="I13" s="487" t="s">
        <v>41</v>
      </c>
      <c r="J13" s="487" t="s">
        <v>41</v>
      </c>
      <c r="K13" s="487" t="s">
        <v>41</v>
      </c>
      <c r="L13" s="487" t="s">
        <v>41</v>
      </c>
      <c r="M13" s="487" t="s">
        <v>41</v>
      </c>
      <c r="N13" s="487" t="s">
        <v>41</v>
      </c>
      <c r="O13" s="487" t="s">
        <v>41</v>
      </c>
      <c r="P13" s="487" t="s">
        <v>41</v>
      </c>
      <c r="Q13" s="487" t="s">
        <v>41</v>
      </c>
      <c r="R13" s="487" t="s">
        <v>41</v>
      </c>
      <c r="S13" s="487" t="s">
        <v>41</v>
      </c>
      <c r="T13" s="487" t="s">
        <v>41</v>
      </c>
      <c r="U13" s="487" t="s">
        <v>41</v>
      </c>
      <c r="V13" s="487" t="s">
        <v>41</v>
      </c>
      <c r="W13" s="487" t="s">
        <v>41</v>
      </c>
      <c r="X13" s="487" t="s">
        <v>41</v>
      </c>
      <c r="Y13" s="487" t="s">
        <v>41</v>
      </c>
      <c r="Z13" s="487" t="s">
        <v>41</v>
      </c>
      <c r="AA13" s="487" t="s">
        <v>41</v>
      </c>
      <c r="AB13" s="487" t="s">
        <v>41</v>
      </c>
      <c r="AC13" s="487" t="s">
        <v>41</v>
      </c>
      <c r="AD13" s="487" t="s">
        <v>41</v>
      </c>
      <c r="AE13" s="487" t="s">
        <v>41</v>
      </c>
      <c r="AF13" s="487" t="s">
        <v>41</v>
      </c>
      <c r="AG13" s="487" t="s">
        <v>41</v>
      </c>
      <c r="AH13" s="487" t="s">
        <v>41</v>
      </c>
      <c r="AI13" s="487" t="s">
        <v>41</v>
      </c>
      <c r="AJ13" s="487" t="s">
        <v>41</v>
      </c>
      <c r="AK13" s="325"/>
    </row>
    <row r="14" spans="1:37" ht="12.9" customHeight="1" x14ac:dyDescent="0.3">
      <c r="A14" s="487" t="s">
        <v>840</v>
      </c>
      <c r="B14" s="487" t="s">
        <v>753</v>
      </c>
      <c r="C14" s="487" t="s">
        <v>31</v>
      </c>
      <c r="D14" s="488">
        <v>14</v>
      </c>
      <c r="E14" s="487" t="s">
        <v>41</v>
      </c>
      <c r="F14" s="488">
        <v>0</v>
      </c>
      <c r="G14" s="488">
        <v>0</v>
      </c>
      <c r="H14" s="488">
        <v>1</v>
      </c>
      <c r="I14" s="487" t="s">
        <v>41</v>
      </c>
      <c r="J14" s="488">
        <v>0</v>
      </c>
      <c r="K14" s="488">
        <v>0</v>
      </c>
      <c r="L14" s="488">
        <v>1</v>
      </c>
      <c r="M14" s="487" t="s">
        <v>41</v>
      </c>
      <c r="N14" s="488">
        <v>0</v>
      </c>
      <c r="O14" s="488">
        <v>0</v>
      </c>
      <c r="P14" s="488">
        <v>2</v>
      </c>
      <c r="Q14" s="487" t="s">
        <v>41</v>
      </c>
      <c r="R14" s="488">
        <v>0</v>
      </c>
      <c r="S14" s="488">
        <v>0</v>
      </c>
      <c r="T14" s="488">
        <v>2</v>
      </c>
      <c r="U14" s="487" t="s">
        <v>41</v>
      </c>
      <c r="V14" s="488">
        <v>0</v>
      </c>
      <c r="W14" s="488">
        <v>0</v>
      </c>
      <c r="X14" s="488">
        <v>0</v>
      </c>
      <c r="Y14" s="487" t="s">
        <v>41</v>
      </c>
      <c r="Z14" s="487" t="s">
        <v>41</v>
      </c>
      <c r="AA14" s="487" t="s">
        <v>41</v>
      </c>
      <c r="AB14" s="488">
        <v>0</v>
      </c>
      <c r="AC14" s="488">
        <v>0</v>
      </c>
      <c r="AD14" s="488">
        <v>0</v>
      </c>
      <c r="AE14" s="488">
        <v>0</v>
      </c>
      <c r="AF14" s="488">
        <v>0</v>
      </c>
      <c r="AG14" s="488">
        <v>0</v>
      </c>
      <c r="AH14" s="488">
        <v>2</v>
      </c>
      <c r="AI14" s="488">
        <v>0</v>
      </c>
      <c r="AJ14" s="488">
        <v>2</v>
      </c>
      <c r="AK14" s="325"/>
    </row>
    <row r="15" spans="1:37" ht="12.9" customHeight="1" x14ac:dyDescent="0.3">
      <c r="A15" s="487" t="s">
        <v>840</v>
      </c>
      <c r="B15" s="487" t="s">
        <v>765</v>
      </c>
      <c r="C15" s="487" t="s">
        <v>40</v>
      </c>
      <c r="D15" s="488">
        <v>15</v>
      </c>
      <c r="E15" s="488">
        <v>0</v>
      </c>
      <c r="F15" s="488">
        <v>0</v>
      </c>
      <c r="G15" s="488">
        <v>0</v>
      </c>
      <c r="H15" s="488">
        <v>1</v>
      </c>
      <c r="I15" s="488">
        <v>0</v>
      </c>
      <c r="J15" s="488">
        <v>0</v>
      </c>
      <c r="K15" s="488">
        <v>0</v>
      </c>
      <c r="L15" s="488">
        <v>0</v>
      </c>
      <c r="M15" s="488">
        <v>0</v>
      </c>
      <c r="N15" s="488">
        <v>0</v>
      </c>
      <c r="O15" s="488">
        <v>0</v>
      </c>
      <c r="P15" s="488">
        <v>1</v>
      </c>
      <c r="Q15" s="488">
        <v>0</v>
      </c>
      <c r="R15" s="488">
        <v>0</v>
      </c>
      <c r="S15" s="488">
        <v>0</v>
      </c>
      <c r="T15" s="488">
        <v>1</v>
      </c>
      <c r="U15" s="488">
        <v>0</v>
      </c>
      <c r="V15" s="488">
        <v>0</v>
      </c>
      <c r="W15" s="488">
        <v>0</v>
      </c>
      <c r="X15" s="488">
        <v>0</v>
      </c>
      <c r="Y15" s="488">
        <v>0</v>
      </c>
      <c r="Z15" s="488">
        <v>0</v>
      </c>
      <c r="AA15" s="488">
        <v>0</v>
      </c>
      <c r="AB15" s="488">
        <v>0</v>
      </c>
      <c r="AC15" s="488">
        <v>0</v>
      </c>
      <c r="AD15" s="488">
        <v>0</v>
      </c>
      <c r="AE15" s="488">
        <v>0</v>
      </c>
      <c r="AF15" s="488">
        <v>0</v>
      </c>
      <c r="AG15" s="488">
        <v>0</v>
      </c>
      <c r="AH15" s="488">
        <v>1</v>
      </c>
      <c r="AI15" s="488">
        <v>0</v>
      </c>
      <c r="AJ15" s="488">
        <v>0</v>
      </c>
      <c r="AK15" s="325"/>
    </row>
    <row r="16" spans="1:37" ht="12.9" customHeight="1" x14ac:dyDescent="0.3">
      <c r="A16" s="487" t="s">
        <v>840</v>
      </c>
      <c r="B16" s="487" t="s">
        <v>748</v>
      </c>
      <c r="C16" s="487" t="s">
        <v>27</v>
      </c>
      <c r="D16" s="488">
        <v>16</v>
      </c>
      <c r="E16" s="488">
        <v>0</v>
      </c>
      <c r="F16" s="488">
        <v>0</v>
      </c>
      <c r="G16" s="488">
        <v>0</v>
      </c>
      <c r="H16" s="488">
        <v>0</v>
      </c>
      <c r="I16" s="488">
        <v>0</v>
      </c>
      <c r="J16" s="488">
        <v>0</v>
      </c>
      <c r="K16" s="488">
        <v>0</v>
      </c>
      <c r="L16" s="488">
        <v>0</v>
      </c>
      <c r="M16" s="488">
        <v>0</v>
      </c>
      <c r="N16" s="488">
        <v>0</v>
      </c>
      <c r="O16" s="488">
        <v>0</v>
      </c>
      <c r="P16" s="488">
        <v>0</v>
      </c>
      <c r="Q16" s="488">
        <v>0</v>
      </c>
      <c r="R16" s="488">
        <v>0</v>
      </c>
      <c r="S16" s="488">
        <v>0</v>
      </c>
      <c r="T16" s="488">
        <v>0</v>
      </c>
      <c r="U16" s="488">
        <v>0</v>
      </c>
      <c r="V16" s="488">
        <v>0</v>
      </c>
      <c r="W16" s="488">
        <v>0</v>
      </c>
      <c r="X16" s="488">
        <v>0</v>
      </c>
      <c r="Y16" s="488">
        <v>0</v>
      </c>
      <c r="Z16" s="488">
        <v>0</v>
      </c>
      <c r="AA16" s="488">
        <v>0</v>
      </c>
      <c r="AB16" s="488">
        <v>0</v>
      </c>
      <c r="AC16" s="488">
        <v>0</v>
      </c>
      <c r="AD16" s="488">
        <v>0</v>
      </c>
      <c r="AE16" s="488">
        <v>0</v>
      </c>
      <c r="AF16" s="488">
        <v>0</v>
      </c>
      <c r="AG16" s="488">
        <v>0</v>
      </c>
      <c r="AH16" s="488">
        <v>0</v>
      </c>
      <c r="AI16" s="488">
        <v>0</v>
      </c>
      <c r="AJ16" s="488">
        <v>0</v>
      </c>
      <c r="AK16" s="325"/>
    </row>
    <row r="17" spans="1:37" ht="12.9" customHeight="1" x14ac:dyDescent="0.3">
      <c r="A17" s="487" t="s">
        <v>839</v>
      </c>
      <c r="B17" s="487" t="s">
        <v>747</v>
      </c>
      <c r="C17" s="487" t="s">
        <v>26</v>
      </c>
      <c r="D17" s="488">
        <v>1</v>
      </c>
      <c r="E17" s="488">
        <v>0</v>
      </c>
      <c r="F17" s="488">
        <v>1</v>
      </c>
      <c r="G17" s="488">
        <v>11</v>
      </c>
      <c r="H17" s="488">
        <v>10</v>
      </c>
      <c r="I17" s="488">
        <v>0</v>
      </c>
      <c r="J17" s="488">
        <v>19</v>
      </c>
      <c r="K17" s="488">
        <v>27</v>
      </c>
      <c r="L17" s="488">
        <v>13</v>
      </c>
      <c r="M17" s="488">
        <v>0</v>
      </c>
      <c r="N17" s="488">
        <v>20</v>
      </c>
      <c r="O17" s="488">
        <v>38</v>
      </c>
      <c r="P17" s="488">
        <v>23</v>
      </c>
      <c r="Q17" s="488">
        <v>0</v>
      </c>
      <c r="R17" s="488">
        <v>18</v>
      </c>
      <c r="S17" s="488">
        <v>22</v>
      </c>
      <c r="T17" s="488">
        <v>22</v>
      </c>
      <c r="U17" s="488">
        <v>0</v>
      </c>
      <c r="V17" s="488">
        <v>2</v>
      </c>
      <c r="W17" s="488">
        <v>16</v>
      </c>
      <c r="X17" s="488">
        <v>1</v>
      </c>
      <c r="Y17" s="488">
        <v>0</v>
      </c>
      <c r="Z17" s="488">
        <v>0</v>
      </c>
      <c r="AA17" s="488">
        <v>0</v>
      </c>
      <c r="AB17" s="487">
        <v>9.07</v>
      </c>
      <c r="AC17" s="488">
        <v>24</v>
      </c>
      <c r="AD17" s="487">
        <v>112.78</v>
      </c>
      <c r="AE17" s="488">
        <v>42</v>
      </c>
      <c r="AF17" s="488">
        <v>46</v>
      </c>
      <c r="AG17" s="488">
        <v>78</v>
      </c>
      <c r="AH17" s="488">
        <v>7</v>
      </c>
      <c r="AI17" s="488">
        <v>13</v>
      </c>
      <c r="AJ17" s="488">
        <v>13</v>
      </c>
      <c r="AK17" s="325"/>
    </row>
    <row r="18" spans="1:37" ht="12.9" customHeight="1" x14ac:dyDescent="0.3">
      <c r="A18" s="487" t="s">
        <v>839</v>
      </c>
      <c r="B18" s="487" t="s">
        <v>749</v>
      </c>
      <c r="C18" s="487" t="s">
        <v>28</v>
      </c>
      <c r="D18" s="488">
        <v>2</v>
      </c>
      <c r="E18" s="488">
        <v>0</v>
      </c>
      <c r="F18" s="488">
        <v>12</v>
      </c>
      <c r="G18" s="488">
        <v>48</v>
      </c>
      <c r="H18" s="488">
        <v>27</v>
      </c>
      <c r="I18" s="488">
        <v>0</v>
      </c>
      <c r="J18" s="488">
        <v>10</v>
      </c>
      <c r="K18" s="488">
        <v>13</v>
      </c>
      <c r="L18" s="488">
        <v>30</v>
      </c>
      <c r="M18" s="488">
        <v>0</v>
      </c>
      <c r="N18" s="488">
        <v>22</v>
      </c>
      <c r="O18" s="488">
        <v>61</v>
      </c>
      <c r="P18" s="488">
        <v>57</v>
      </c>
      <c r="Q18" s="488">
        <v>0</v>
      </c>
      <c r="R18" s="488">
        <v>10</v>
      </c>
      <c r="S18" s="488">
        <v>28</v>
      </c>
      <c r="T18" s="488">
        <v>45</v>
      </c>
      <c r="U18" s="488">
        <v>0</v>
      </c>
      <c r="V18" s="488">
        <v>12</v>
      </c>
      <c r="W18" s="488">
        <v>33</v>
      </c>
      <c r="X18" s="488">
        <v>12</v>
      </c>
      <c r="Y18" s="488">
        <v>0</v>
      </c>
      <c r="Z18" s="488">
        <v>0</v>
      </c>
      <c r="AA18" s="488">
        <v>0</v>
      </c>
      <c r="AB18" s="487">
        <v>17.55</v>
      </c>
      <c r="AC18" s="488">
        <v>32</v>
      </c>
      <c r="AD18" s="488">
        <v>123</v>
      </c>
      <c r="AE18" s="488">
        <v>42</v>
      </c>
      <c r="AF18" s="488">
        <v>46</v>
      </c>
      <c r="AG18" s="488">
        <v>80</v>
      </c>
      <c r="AH18" s="488">
        <v>31</v>
      </c>
      <c r="AI18" s="488">
        <v>11</v>
      </c>
      <c r="AJ18" s="488">
        <v>25</v>
      </c>
      <c r="AK18" s="325"/>
    </row>
    <row r="19" spans="1:37" ht="12.9" customHeight="1" x14ac:dyDescent="0.3">
      <c r="A19" s="487" t="s">
        <v>839</v>
      </c>
      <c r="B19" s="487" t="s">
        <v>757</v>
      </c>
      <c r="C19" s="487" t="s">
        <v>34</v>
      </c>
      <c r="D19" s="488">
        <v>3</v>
      </c>
      <c r="E19" s="488">
        <v>2</v>
      </c>
      <c r="F19" s="488">
        <v>36</v>
      </c>
      <c r="G19" s="488">
        <v>170</v>
      </c>
      <c r="H19" s="488">
        <v>24</v>
      </c>
      <c r="I19" s="488">
        <v>0</v>
      </c>
      <c r="J19" s="488">
        <v>196</v>
      </c>
      <c r="K19" s="488">
        <v>147</v>
      </c>
      <c r="L19" s="488">
        <v>36</v>
      </c>
      <c r="M19" s="488">
        <v>2</v>
      </c>
      <c r="N19" s="488">
        <v>232</v>
      </c>
      <c r="O19" s="488">
        <v>317</v>
      </c>
      <c r="P19" s="488">
        <v>60</v>
      </c>
      <c r="Q19" s="488">
        <v>2</v>
      </c>
      <c r="R19" s="488">
        <v>188</v>
      </c>
      <c r="S19" s="488">
        <v>158</v>
      </c>
      <c r="T19" s="488">
        <v>51</v>
      </c>
      <c r="U19" s="488">
        <v>0</v>
      </c>
      <c r="V19" s="488">
        <v>44</v>
      </c>
      <c r="W19" s="488">
        <v>159</v>
      </c>
      <c r="X19" s="488">
        <v>9</v>
      </c>
      <c r="Y19" s="488">
        <v>0</v>
      </c>
      <c r="Z19" s="488">
        <v>0</v>
      </c>
      <c r="AA19" s="488">
        <v>254</v>
      </c>
      <c r="AB19" s="487">
        <v>9.6</v>
      </c>
      <c r="AC19" s="488">
        <v>23</v>
      </c>
      <c r="AD19" s="487">
        <v>94.45</v>
      </c>
      <c r="AE19" s="488">
        <v>108</v>
      </c>
      <c r="AF19" s="488">
        <v>101</v>
      </c>
      <c r="AG19" s="488">
        <v>157</v>
      </c>
      <c r="AH19" s="488">
        <v>20</v>
      </c>
      <c r="AI19" s="488">
        <v>27</v>
      </c>
      <c r="AJ19" s="488">
        <v>81</v>
      </c>
      <c r="AK19" s="325"/>
    </row>
    <row r="20" spans="1:37" ht="12.9" customHeight="1" x14ac:dyDescent="0.3">
      <c r="A20" s="487" t="s">
        <v>839</v>
      </c>
      <c r="B20" s="487" t="s">
        <v>752</v>
      </c>
      <c r="C20" s="487" t="s">
        <v>549</v>
      </c>
      <c r="D20" s="488">
        <v>4</v>
      </c>
      <c r="E20" s="488">
        <v>0</v>
      </c>
      <c r="F20" s="488">
        <v>6</v>
      </c>
      <c r="G20" s="488">
        <v>22</v>
      </c>
      <c r="H20" s="488">
        <v>14</v>
      </c>
      <c r="I20" s="488">
        <v>0</v>
      </c>
      <c r="J20" s="488">
        <v>65</v>
      </c>
      <c r="K20" s="488">
        <v>38</v>
      </c>
      <c r="L20" s="488">
        <v>57</v>
      </c>
      <c r="M20" s="488">
        <v>0</v>
      </c>
      <c r="N20" s="488">
        <v>71</v>
      </c>
      <c r="O20" s="488">
        <v>60</v>
      </c>
      <c r="P20" s="488">
        <v>71</v>
      </c>
      <c r="Q20" s="488">
        <v>0</v>
      </c>
      <c r="R20" s="488">
        <v>60</v>
      </c>
      <c r="S20" s="488">
        <v>40</v>
      </c>
      <c r="T20" s="488">
        <v>56</v>
      </c>
      <c r="U20" s="488">
        <v>0</v>
      </c>
      <c r="V20" s="488">
        <v>11</v>
      </c>
      <c r="W20" s="488">
        <v>20</v>
      </c>
      <c r="X20" s="488">
        <v>15</v>
      </c>
      <c r="Y20" s="488">
        <v>0</v>
      </c>
      <c r="Z20" s="488">
        <v>0</v>
      </c>
      <c r="AA20" s="488">
        <v>0</v>
      </c>
      <c r="AB20" s="487">
        <v>9.32</v>
      </c>
      <c r="AC20" s="488">
        <v>2</v>
      </c>
      <c r="AD20" s="487">
        <v>187.03</v>
      </c>
      <c r="AE20" s="488">
        <v>47</v>
      </c>
      <c r="AF20" s="488">
        <v>60</v>
      </c>
      <c r="AG20" s="488">
        <v>93</v>
      </c>
      <c r="AH20" s="488">
        <v>16</v>
      </c>
      <c r="AI20" s="487" t="s">
        <v>42</v>
      </c>
      <c r="AJ20" s="488">
        <v>96</v>
      </c>
      <c r="AK20" s="324"/>
    </row>
    <row r="21" spans="1:37" ht="12.9" customHeight="1" x14ac:dyDescent="0.3">
      <c r="A21" s="487" t="s">
        <v>839</v>
      </c>
      <c r="B21" s="487" t="s">
        <v>750</v>
      </c>
      <c r="C21" s="487" t="s">
        <v>29</v>
      </c>
      <c r="D21" s="488">
        <v>5</v>
      </c>
      <c r="E21" s="488">
        <v>0</v>
      </c>
      <c r="F21" s="488">
        <v>3</v>
      </c>
      <c r="G21" s="488">
        <v>7</v>
      </c>
      <c r="H21" s="488">
        <v>10</v>
      </c>
      <c r="I21" s="488">
        <v>0</v>
      </c>
      <c r="J21" s="488">
        <v>7</v>
      </c>
      <c r="K21" s="488">
        <v>23</v>
      </c>
      <c r="L21" s="488">
        <v>19</v>
      </c>
      <c r="M21" s="488">
        <v>0</v>
      </c>
      <c r="N21" s="488">
        <v>10</v>
      </c>
      <c r="O21" s="488">
        <v>30</v>
      </c>
      <c r="P21" s="488">
        <v>29</v>
      </c>
      <c r="Q21" s="488">
        <v>0</v>
      </c>
      <c r="R21" s="488">
        <v>6</v>
      </c>
      <c r="S21" s="488">
        <v>22</v>
      </c>
      <c r="T21" s="488">
        <v>22</v>
      </c>
      <c r="U21" s="488">
        <v>0</v>
      </c>
      <c r="V21" s="488">
        <v>4</v>
      </c>
      <c r="W21" s="488">
        <v>8</v>
      </c>
      <c r="X21" s="488">
        <v>7</v>
      </c>
      <c r="Y21" s="488">
        <v>0</v>
      </c>
      <c r="Z21" s="488">
        <v>0</v>
      </c>
      <c r="AA21" s="488">
        <v>0</v>
      </c>
      <c r="AB21" s="487">
        <v>45.56</v>
      </c>
      <c r="AC21" s="488">
        <v>142</v>
      </c>
      <c r="AD21" s="487">
        <v>236.19</v>
      </c>
      <c r="AE21" s="488">
        <v>18</v>
      </c>
      <c r="AF21" s="488">
        <v>26</v>
      </c>
      <c r="AG21" s="488">
        <v>44</v>
      </c>
      <c r="AH21" s="488">
        <v>14</v>
      </c>
      <c r="AI21" s="488">
        <v>8</v>
      </c>
      <c r="AJ21" s="488">
        <v>27</v>
      </c>
      <c r="AK21" s="325"/>
    </row>
    <row r="22" spans="1:37" ht="12.9" customHeight="1" x14ac:dyDescent="0.3">
      <c r="A22" s="487" t="s">
        <v>839</v>
      </c>
      <c r="B22" s="487" t="s">
        <v>760</v>
      </c>
      <c r="C22" s="487" t="s">
        <v>36</v>
      </c>
      <c r="D22" s="488">
        <v>5</v>
      </c>
      <c r="E22" s="487" t="s">
        <v>41</v>
      </c>
      <c r="F22" s="487" t="s">
        <v>41</v>
      </c>
      <c r="G22" s="487" t="s">
        <v>41</v>
      </c>
      <c r="H22" s="487" t="s">
        <v>41</v>
      </c>
      <c r="I22" s="487" t="s">
        <v>41</v>
      </c>
      <c r="J22" s="487" t="s">
        <v>41</v>
      </c>
      <c r="K22" s="487" t="s">
        <v>41</v>
      </c>
      <c r="L22" s="487" t="s">
        <v>41</v>
      </c>
      <c r="M22" s="487" t="s">
        <v>41</v>
      </c>
      <c r="N22" s="487" t="s">
        <v>41</v>
      </c>
      <c r="O22" s="487" t="s">
        <v>41</v>
      </c>
      <c r="P22" s="487" t="s">
        <v>41</v>
      </c>
      <c r="Q22" s="487" t="s">
        <v>41</v>
      </c>
      <c r="R22" s="487" t="s">
        <v>41</v>
      </c>
      <c r="S22" s="487" t="s">
        <v>41</v>
      </c>
      <c r="T22" s="487" t="s">
        <v>41</v>
      </c>
      <c r="U22" s="487" t="s">
        <v>41</v>
      </c>
      <c r="V22" s="487" t="s">
        <v>41</v>
      </c>
      <c r="W22" s="487" t="s">
        <v>41</v>
      </c>
      <c r="X22" s="487" t="s">
        <v>41</v>
      </c>
      <c r="Y22" s="487" t="s">
        <v>41</v>
      </c>
      <c r="Z22" s="487" t="s">
        <v>41</v>
      </c>
      <c r="AA22" s="487" t="s">
        <v>41</v>
      </c>
      <c r="AB22" s="487" t="s">
        <v>41</v>
      </c>
      <c r="AC22" s="487" t="s">
        <v>41</v>
      </c>
      <c r="AD22" s="487" t="s">
        <v>41</v>
      </c>
      <c r="AE22" s="487" t="s">
        <v>41</v>
      </c>
      <c r="AF22" s="487" t="s">
        <v>41</v>
      </c>
      <c r="AG22" s="487" t="s">
        <v>41</v>
      </c>
      <c r="AH22" s="487" t="s">
        <v>41</v>
      </c>
      <c r="AI22" s="487" t="s">
        <v>41</v>
      </c>
      <c r="AJ22" s="487" t="s">
        <v>41</v>
      </c>
      <c r="AK22" s="325"/>
    </row>
    <row r="23" spans="1:37" ht="12.9" customHeight="1" x14ac:dyDescent="0.3">
      <c r="A23" s="487" t="s">
        <v>839</v>
      </c>
      <c r="B23" s="487" t="s">
        <v>758</v>
      </c>
      <c r="C23" s="487" t="s">
        <v>35</v>
      </c>
      <c r="D23" s="488">
        <v>6</v>
      </c>
      <c r="E23" s="488">
        <v>181</v>
      </c>
      <c r="F23" s="488">
        <v>15</v>
      </c>
      <c r="G23" s="488">
        <v>244</v>
      </c>
      <c r="H23" s="488">
        <v>84</v>
      </c>
      <c r="I23" s="488">
        <v>304</v>
      </c>
      <c r="J23" s="488">
        <v>138</v>
      </c>
      <c r="K23" s="488">
        <v>155</v>
      </c>
      <c r="L23" s="488">
        <v>50</v>
      </c>
      <c r="M23" s="488">
        <v>485</v>
      </c>
      <c r="N23" s="488">
        <v>153</v>
      </c>
      <c r="O23" s="488">
        <v>399</v>
      </c>
      <c r="P23" s="488">
        <v>134</v>
      </c>
      <c r="Q23" s="488">
        <v>299</v>
      </c>
      <c r="R23" s="488">
        <v>147</v>
      </c>
      <c r="S23" s="488">
        <v>176</v>
      </c>
      <c r="T23" s="488">
        <v>120</v>
      </c>
      <c r="U23" s="488">
        <v>186</v>
      </c>
      <c r="V23" s="488">
        <v>6</v>
      </c>
      <c r="W23" s="488">
        <v>223</v>
      </c>
      <c r="X23" s="488">
        <v>14</v>
      </c>
      <c r="Y23" s="487">
        <v>12.23</v>
      </c>
      <c r="Z23" s="487">
        <v>38.42</v>
      </c>
      <c r="AA23" s="487">
        <v>174.35</v>
      </c>
      <c r="AB23" s="487">
        <v>4.9000000000000004</v>
      </c>
      <c r="AC23" s="488">
        <v>71</v>
      </c>
      <c r="AD23" s="488">
        <v>135</v>
      </c>
      <c r="AE23" s="488">
        <v>175</v>
      </c>
      <c r="AF23" s="488">
        <v>134</v>
      </c>
      <c r="AG23" s="488">
        <v>204</v>
      </c>
      <c r="AH23" s="488">
        <v>73</v>
      </c>
      <c r="AI23" s="488">
        <v>40</v>
      </c>
      <c r="AJ23" s="488">
        <v>98</v>
      </c>
      <c r="AK23" s="324"/>
    </row>
    <row r="24" spans="1:37" ht="12.9" customHeight="1" x14ac:dyDescent="0.3">
      <c r="A24" s="487" t="s">
        <v>839</v>
      </c>
      <c r="B24" s="487" t="s">
        <v>759</v>
      </c>
      <c r="C24" s="487" t="s">
        <v>841</v>
      </c>
      <c r="D24" s="488">
        <v>6</v>
      </c>
      <c r="E24" s="488">
        <v>0</v>
      </c>
      <c r="F24" s="488">
        <v>6</v>
      </c>
      <c r="G24" s="488">
        <v>242</v>
      </c>
      <c r="H24" s="488">
        <v>35</v>
      </c>
      <c r="I24" s="488">
        <v>0</v>
      </c>
      <c r="J24" s="488">
        <v>87</v>
      </c>
      <c r="K24" s="488">
        <v>103</v>
      </c>
      <c r="L24" s="488">
        <v>16</v>
      </c>
      <c r="M24" s="488">
        <v>0</v>
      </c>
      <c r="N24" s="488">
        <v>93</v>
      </c>
      <c r="O24" s="488">
        <v>345</v>
      </c>
      <c r="P24" s="488">
        <v>51</v>
      </c>
      <c r="Q24" s="488">
        <v>0</v>
      </c>
      <c r="R24" s="488">
        <v>88</v>
      </c>
      <c r="S24" s="488">
        <v>114</v>
      </c>
      <c r="T24" s="488">
        <v>38</v>
      </c>
      <c r="U24" s="488">
        <v>0</v>
      </c>
      <c r="V24" s="488">
        <v>5</v>
      </c>
      <c r="W24" s="488">
        <v>231</v>
      </c>
      <c r="X24" s="488">
        <v>13</v>
      </c>
      <c r="Y24" s="488">
        <v>0</v>
      </c>
      <c r="Z24" s="488">
        <v>0</v>
      </c>
      <c r="AA24" s="488">
        <v>0</v>
      </c>
      <c r="AB24" s="487">
        <v>3.9</v>
      </c>
      <c r="AC24" s="488">
        <v>70</v>
      </c>
      <c r="AD24" s="488">
        <v>148</v>
      </c>
      <c r="AE24" s="488">
        <v>57</v>
      </c>
      <c r="AF24" s="488">
        <v>50</v>
      </c>
      <c r="AG24" s="488">
        <v>73</v>
      </c>
      <c r="AH24" s="488">
        <v>26</v>
      </c>
      <c r="AI24" s="488">
        <v>11</v>
      </c>
      <c r="AJ24" s="488">
        <v>37</v>
      </c>
      <c r="AK24" s="325"/>
    </row>
    <row r="25" spans="1:37" ht="12.9" customHeight="1" x14ac:dyDescent="0.3">
      <c r="A25" s="487" t="s">
        <v>839</v>
      </c>
      <c r="B25" s="487" t="s">
        <v>761</v>
      </c>
      <c r="C25" s="487" t="s">
        <v>37</v>
      </c>
      <c r="D25" s="488">
        <v>6</v>
      </c>
      <c r="E25" s="487" t="s">
        <v>41</v>
      </c>
      <c r="F25" s="487" t="s">
        <v>41</v>
      </c>
      <c r="G25" s="487" t="s">
        <v>41</v>
      </c>
      <c r="H25" s="487" t="s">
        <v>41</v>
      </c>
      <c r="I25" s="487" t="s">
        <v>41</v>
      </c>
      <c r="J25" s="487" t="s">
        <v>41</v>
      </c>
      <c r="K25" s="487" t="s">
        <v>41</v>
      </c>
      <c r="L25" s="487" t="s">
        <v>41</v>
      </c>
      <c r="M25" s="487" t="s">
        <v>41</v>
      </c>
      <c r="N25" s="487" t="s">
        <v>41</v>
      </c>
      <c r="O25" s="487" t="s">
        <v>41</v>
      </c>
      <c r="P25" s="487" t="s">
        <v>41</v>
      </c>
      <c r="Q25" s="487" t="s">
        <v>41</v>
      </c>
      <c r="R25" s="487" t="s">
        <v>41</v>
      </c>
      <c r="S25" s="487" t="s">
        <v>41</v>
      </c>
      <c r="T25" s="487" t="s">
        <v>41</v>
      </c>
      <c r="U25" s="487" t="s">
        <v>41</v>
      </c>
      <c r="V25" s="487" t="s">
        <v>41</v>
      </c>
      <c r="W25" s="487" t="s">
        <v>41</v>
      </c>
      <c r="X25" s="487" t="s">
        <v>41</v>
      </c>
      <c r="Y25" s="487" t="s">
        <v>41</v>
      </c>
      <c r="Z25" s="487" t="s">
        <v>41</v>
      </c>
      <c r="AA25" s="487" t="s">
        <v>41</v>
      </c>
      <c r="AB25" s="487" t="s">
        <v>41</v>
      </c>
      <c r="AC25" s="487" t="s">
        <v>41</v>
      </c>
      <c r="AD25" s="487" t="s">
        <v>41</v>
      </c>
      <c r="AE25" s="487" t="s">
        <v>41</v>
      </c>
      <c r="AF25" s="487" t="s">
        <v>41</v>
      </c>
      <c r="AG25" s="487" t="s">
        <v>41</v>
      </c>
      <c r="AH25" s="487" t="s">
        <v>41</v>
      </c>
      <c r="AI25" s="487" t="s">
        <v>41</v>
      </c>
      <c r="AJ25" s="487" t="s">
        <v>41</v>
      </c>
      <c r="AK25" s="325"/>
    </row>
    <row r="26" spans="1:37" ht="12.9" customHeight="1" x14ac:dyDescent="0.3">
      <c r="A26" s="487" t="s">
        <v>839</v>
      </c>
      <c r="B26" s="487" t="s">
        <v>763</v>
      </c>
      <c r="C26" s="487" t="s">
        <v>39</v>
      </c>
      <c r="D26" s="488">
        <v>6</v>
      </c>
      <c r="E26" s="488">
        <v>0</v>
      </c>
      <c r="F26" s="488">
        <v>0</v>
      </c>
      <c r="G26" s="488">
        <v>0</v>
      </c>
      <c r="H26" s="488">
        <v>0</v>
      </c>
      <c r="I26" s="488">
        <v>0</v>
      </c>
      <c r="J26" s="488">
        <v>0</v>
      </c>
      <c r="K26" s="488">
        <v>0</v>
      </c>
      <c r="L26" s="488">
        <v>0</v>
      </c>
      <c r="M26" s="488">
        <v>0</v>
      </c>
      <c r="N26" s="488">
        <v>0</v>
      </c>
      <c r="O26" s="488">
        <v>0</v>
      </c>
      <c r="P26" s="488">
        <v>0</v>
      </c>
      <c r="Q26" s="488">
        <v>0</v>
      </c>
      <c r="R26" s="488">
        <v>0</v>
      </c>
      <c r="S26" s="488">
        <v>0</v>
      </c>
      <c r="T26" s="488">
        <v>0</v>
      </c>
      <c r="U26" s="488">
        <v>0</v>
      </c>
      <c r="V26" s="488">
        <v>0</v>
      </c>
      <c r="W26" s="488">
        <v>0</v>
      </c>
      <c r="X26" s="488">
        <v>0</v>
      </c>
      <c r="Y26" s="488">
        <v>0</v>
      </c>
      <c r="Z26" s="488">
        <v>0</v>
      </c>
      <c r="AA26" s="488">
        <v>0</v>
      </c>
      <c r="AB26" s="488">
        <v>0</v>
      </c>
      <c r="AC26" s="488">
        <v>0</v>
      </c>
      <c r="AD26" s="488">
        <v>0</v>
      </c>
      <c r="AE26" s="488">
        <v>0</v>
      </c>
      <c r="AF26" s="488">
        <v>0</v>
      </c>
      <c r="AG26" s="488">
        <v>0</v>
      </c>
      <c r="AH26" s="488">
        <v>0</v>
      </c>
      <c r="AI26" s="488">
        <v>0</v>
      </c>
      <c r="AJ26" s="488">
        <v>0</v>
      </c>
      <c r="AK26" s="325"/>
    </row>
    <row r="27" spans="1:37" ht="12.9" customHeight="1" x14ac:dyDescent="0.3">
      <c r="A27" s="487" t="s">
        <v>839</v>
      </c>
      <c r="B27" s="487" t="s">
        <v>746</v>
      </c>
      <c r="C27" s="487" t="s">
        <v>25</v>
      </c>
      <c r="D27" s="488">
        <v>7</v>
      </c>
      <c r="E27" s="488">
        <v>0</v>
      </c>
      <c r="F27" s="488">
        <v>14</v>
      </c>
      <c r="G27" s="488">
        <v>20</v>
      </c>
      <c r="H27" s="488">
        <v>23</v>
      </c>
      <c r="I27" s="488">
        <v>0</v>
      </c>
      <c r="J27" s="488">
        <v>20</v>
      </c>
      <c r="K27" s="488">
        <v>17</v>
      </c>
      <c r="L27" s="488">
        <v>39</v>
      </c>
      <c r="M27" s="488">
        <v>0</v>
      </c>
      <c r="N27" s="488">
        <v>34</v>
      </c>
      <c r="O27" s="488">
        <v>37</v>
      </c>
      <c r="P27" s="488">
        <v>62</v>
      </c>
      <c r="Q27" s="488">
        <v>0</v>
      </c>
      <c r="R27" s="488">
        <v>19</v>
      </c>
      <c r="S27" s="488">
        <v>23</v>
      </c>
      <c r="T27" s="488">
        <v>40</v>
      </c>
      <c r="U27" s="488">
        <v>0</v>
      </c>
      <c r="V27" s="488">
        <v>15</v>
      </c>
      <c r="W27" s="488">
        <v>14</v>
      </c>
      <c r="X27" s="488">
        <v>22</v>
      </c>
      <c r="Y27" s="488">
        <v>0</v>
      </c>
      <c r="Z27" s="488">
        <v>0</v>
      </c>
      <c r="AA27" s="488">
        <v>0</v>
      </c>
      <c r="AB27" s="487">
        <v>20.21</v>
      </c>
      <c r="AC27" s="488">
        <v>43</v>
      </c>
      <c r="AD27" s="487">
        <v>158.59</v>
      </c>
      <c r="AE27" s="488">
        <v>56</v>
      </c>
      <c r="AF27" s="488">
        <v>44</v>
      </c>
      <c r="AG27" s="488">
        <v>67</v>
      </c>
      <c r="AH27" s="488">
        <v>23</v>
      </c>
      <c r="AI27" s="488">
        <v>14</v>
      </c>
      <c r="AJ27" s="488">
        <v>46</v>
      </c>
      <c r="AK27" s="325"/>
    </row>
    <row r="28" spans="1:37" ht="12.9" customHeight="1" x14ac:dyDescent="0.3">
      <c r="A28" s="487" t="s">
        <v>839</v>
      </c>
      <c r="B28" s="487" t="s">
        <v>754</v>
      </c>
      <c r="C28" s="487" t="s">
        <v>32</v>
      </c>
      <c r="D28" s="488">
        <v>8</v>
      </c>
      <c r="E28" s="488">
        <v>0</v>
      </c>
      <c r="F28" s="488">
        <v>13</v>
      </c>
      <c r="G28" s="488">
        <v>43</v>
      </c>
      <c r="H28" s="488">
        <v>14</v>
      </c>
      <c r="I28" s="488">
        <v>0</v>
      </c>
      <c r="J28" s="488">
        <v>9</v>
      </c>
      <c r="K28" s="488">
        <v>18</v>
      </c>
      <c r="L28" s="488">
        <v>19</v>
      </c>
      <c r="M28" s="488">
        <v>0</v>
      </c>
      <c r="N28" s="488">
        <v>22</v>
      </c>
      <c r="O28" s="488">
        <v>61</v>
      </c>
      <c r="P28" s="488">
        <v>33</v>
      </c>
      <c r="Q28" s="488">
        <v>0</v>
      </c>
      <c r="R28" s="488">
        <v>3</v>
      </c>
      <c r="S28" s="488">
        <v>11</v>
      </c>
      <c r="T28" s="488">
        <v>18</v>
      </c>
      <c r="U28" s="488">
        <v>0</v>
      </c>
      <c r="V28" s="488">
        <v>19</v>
      </c>
      <c r="W28" s="488">
        <v>50</v>
      </c>
      <c r="X28" s="488">
        <v>15</v>
      </c>
      <c r="Y28" s="488">
        <v>0</v>
      </c>
      <c r="Z28" s="488">
        <v>0</v>
      </c>
      <c r="AA28" s="488">
        <v>0</v>
      </c>
      <c r="AB28" s="487">
        <v>18.649999999999999</v>
      </c>
      <c r="AC28" s="488">
        <v>55</v>
      </c>
      <c r="AD28" s="487">
        <v>210.44</v>
      </c>
      <c r="AE28" s="488">
        <v>20</v>
      </c>
      <c r="AF28" s="488">
        <v>16</v>
      </c>
      <c r="AG28" s="488">
        <v>27</v>
      </c>
      <c r="AH28" s="488">
        <v>9</v>
      </c>
      <c r="AI28" s="488">
        <v>8</v>
      </c>
      <c r="AJ28" s="488">
        <v>30</v>
      </c>
      <c r="AK28" s="325"/>
    </row>
    <row r="29" spans="1:37" ht="12.9" customHeight="1" x14ac:dyDescent="0.3">
      <c r="A29" s="487" t="s">
        <v>839</v>
      </c>
      <c r="B29" s="487" t="s">
        <v>756</v>
      </c>
      <c r="C29" s="487" t="s">
        <v>33</v>
      </c>
      <c r="D29" s="488">
        <v>9</v>
      </c>
      <c r="E29" s="488">
        <v>0</v>
      </c>
      <c r="F29" s="488">
        <v>2</v>
      </c>
      <c r="G29" s="488">
        <v>7</v>
      </c>
      <c r="H29" s="488">
        <v>3</v>
      </c>
      <c r="I29" s="488">
        <v>0</v>
      </c>
      <c r="J29" s="488">
        <v>74</v>
      </c>
      <c r="K29" s="488">
        <v>89</v>
      </c>
      <c r="L29" s="488">
        <v>8</v>
      </c>
      <c r="M29" s="488">
        <v>0</v>
      </c>
      <c r="N29" s="488">
        <v>76</v>
      </c>
      <c r="O29" s="488">
        <v>96</v>
      </c>
      <c r="P29" s="488">
        <v>11</v>
      </c>
      <c r="Q29" s="488">
        <v>0</v>
      </c>
      <c r="R29" s="488">
        <v>74</v>
      </c>
      <c r="S29" s="488">
        <v>90</v>
      </c>
      <c r="T29" s="488">
        <v>9</v>
      </c>
      <c r="U29" s="488">
        <v>0</v>
      </c>
      <c r="V29" s="488">
        <v>2</v>
      </c>
      <c r="W29" s="488">
        <v>6</v>
      </c>
      <c r="X29" s="488">
        <v>2</v>
      </c>
      <c r="Y29" s="488">
        <v>0</v>
      </c>
      <c r="Z29" s="488">
        <v>0</v>
      </c>
      <c r="AA29" s="488">
        <v>0</v>
      </c>
      <c r="AB29" s="487">
        <v>6.04</v>
      </c>
      <c r="AC29" s="488">
        <v>87</v>
      </c>
      <c r="AD29" s="487">
        <v>183.5</v>
      </c>
      <c r="AE29" s="488">
        <v>28</v>
      </c>
      <c r="AF29" s="488">
        <v>24</v>
      </c>
      <c r="AG29" s="488">
        <v>40</v>
      </c>
      <c r="AH29" s="488">
        <v>6</v>
      </c>
      <c r="AI29" s="488">
        <v>1</v>
      </c>
      <c r="AJ29" s="488">
        <v>4</v>
      </c>
      <c r="AK29" s="325"/>
    </row>
    <row r="30" spans="1:37" ht="12.9" customHeight="1" x14ac:dyDescent="0.3">
      <c r="A30" s="487" t="s">
        <v>839</v>
      </c>
      <c r="B30" s="487" t="s">
        <v>762</v>
      </c>
      <c r="C30" s="487" t="s">
        <v>38</v>
      </c>
      <c r="D30" s="488">
        <v>11</v>
      </c>
      <c r="E30" s="488">
        <v>0</v>
      </c>
      <c r="F30" s="488">
        <v>10</v>
      </c>
      <c r="G30" s="488">
        <v>23</v>
      </c>
      <c r="H30" s="488">
        <v>4</v>
      </c>
      <c r="I30" s="488">
        <v>0</v>
      </c>
      <c r="J30" s="488">
        <v>21</v>
      </c>
      <c r="K30" s="488">
        <v>11</v>
      </c>
      <c r="L30" s="488">
        <v>5</v>
      </c>
      <c r="M30" s="488">
        <v>0</v>
      </c>
      <c r="N30" s="488">
        <v>31</v>
      </c>
      <c r="O30" s="488">
        <v>34</v>
      </c>
      <c r="P30" s="488">
        <v>9</v>
      </c>
      <c r="Q30" s="488">
        <v>0</v>
      </c>
      <c r="R30" s="488">
        <v>14</v>
      </c>
      <c r="S30" s="488">
        <v>11</v>
      </c>
      <c r="T30" s="488">
        <v>6</v>
      </c>
      <c r="U30" s="488">
        <v>0</v>
      </c>
      <c r="V30" s="488">
        <v>17</v>
      </c>
      <c r="W30" s="488">
        <v>23</v>
      </c>
      <c r="X30" s="488">
        <v>3</v>
      </c>
      <c r="Y30" s="488">
        <v>0</v>
      </c>
      <c r="Z30" s="488">
        <v>0</v>
      </c>
      <c r="AA30" s="488">
        <v>0</v>
      </c>
      <c r="AB30" s="487">
        <v>6.42</v>
      </c>
      <c r="AC30" s="488">
        <v>31</v>
      </c>
      <c r="AD30" s="487">
        <v>132.72999999999999</v>
      </c>
      <c r="AE30" s="488">
        <v>24</v>
      </c>
      <c r="AF30" s="488">
        <v>26</v>
      </c>
      <c r="AG30" s="488">
        <v>42</v>
      </c>
      <c r="AH30" s="488">
        <v>2</v>
      </c>
      <c r="AI30" s="488">
        <v>3</v>
      </c>
      <c r="AJ30" s="488">
        <v>12</v>
      </c>
      <c r="AK30" s="325"/>
    </row>
    <row r="31" spans="1:37" ht="12.9" customHeight="1" x14ac:dyDescent="0.3">
      <c r="A31" s="487" t="s">
        <v>839</v>
      </c>
      <c r="B31" s="487" t="s">
        <v>755</v>
      </c>
      <c r="C31" s="487" t="s">
        <v>904</v>
      </c>
      <c r="D31" s="488">
        <v>12</v>
      </c>
      <c r="E31" s="488">
        <v>0</v>
      </c>
      <c r="F31" s="488">
        <v>4</v>
      </c>
      <c r="G31" s="488">
        <v>2</v>
      </c>
      <c r="H31" s="488">
        <v>2</v>
      </c>
      <c r="I31" s="488">
        <v>0</v>
      </c>
      <c r="J31" s="488">
        <v>3</v>
      </c>
      <c r="K31" s="488">
        <v>2</v>
      </c>
      <c r="L31" s="488">
        <v>5</v>
      </c>
      <c r="M31" s="488">
        <v>0</v>
      </c>
      <c r="N31" s="488">
        <v>7</v>
      </c>
      <c r="O31" s="488">
        <v>4</v>
      </c>
      <c r="P31" s="488">
        <v>7</v>
      </c>
      <c r="Q31" s="488">
        <v>0</v>
      </c>
      <c r="R31" s="488">
        <v>3</v>
      </c>
      <c r="S31" s="488">
        <v>1</v>
      </c>
      <c r="T31" s="488">
        <v>6</v>
      </c>
      <c r="U31" s="488">
        <v>0</v>
      </c>
      <c r="V31" s="488">
        <v>4</v>
      </c>
      <c r="W31" s="488">
        <v>3</v>
      </c>
      <c r="X31" s="488">
        <v>1</v>
      </c>
      <c r="Y31" s="488">
        <v>0</v>
      </c>
      <c r="Z31" s="488">
        <v>0</v>
      </c>
      <c r="AA31" s="488">
        <v>0</v>
      </c>
      <c r="AB31" s="487">
        <v>10.24</v>
      </c>
      <c r="AC31" s="488">
        <v>40</v>
      </c>
      <c r="AD31" s="487">
        <v>133.56</v>
      </c>
      <c r="AE31" s="488">
        <v>59</v>
      </c>
      <c r="AF31" s="488">
        <v>45</v>
      </c>
      <c r="AG31" s="488">
        <v>63</v>
      </c>
      <c r="AH31" s="488">
        <v>1</v>
      </c>
      <c r="AI31" s="488">
        <v>4</v>
      </c>
      <c r="AJ31" s="488">
        <v>15</v>
      </c>
      <c r="AK31" s="325"/>
    </row>
    <row r="32" spans="1:37" ht="12.9" customHeight="1" x14ac:dyDescent="0.3">
      <c r="A32" s="487" t="s">
        <v>839</v>
      </c>
      <c r="B32" s="487" t="s">
        <v>751</v>
      </c>
      <c r="C32" s="487" t="s">
        <v>30</v>
      </c>
      <c r="D32" s="488">
        <v>13</v>
      </c>
      <c r="E32" s="488">
        <v>0</v>
      </c>
      <c r="F32" s="488">
        <v>0</v>
      </c>
      <c r="G32" s="488">
        <v>0</v>
      </c>
      <c r="H32" s="488">
        <v>30</v>
      </c>
      <c r="I32" s="488">
        <v>0</v>
      </c>
      <c r="J32" s="488">
        <v>0</v>
      </c>
      <c r="K32" s="488">
        <v>0</v>
      </c>
      <c r="L32" s="488">
        <v>3</v>
      </c>
      <c r="M32" s="488">
        <v>0</v>
      </c>
      <c r="N32" s="488">
        <v>0</v>
      </c>
      <c r="O32" s="488">
        <v>0</v>
      </c>
      <c r="P32" s="488">
        <v>33</v>
      </c>
      <c r="Q32" s="488">
        <v>0</v>
      </c>
      <c r="R32" s="488">
        <v>0</v>
      </c>
      <c r="S32" s="488">
        <v>0</v>
      </c>
      <c r="T32" s="488">
        <v>31</v>
      </c>
      <c r="U32" s="488">
        <v>0</v>
      </c>
      <c r="V32" s="488">
        <v>0</v>
      </c>
      <c r="W32" s="488">
        <v>0</v>
      </c>
      <c r="X32" s="488">
        <v>2</v>
      </c>
      <c r="Y32" s="488">
        <v>0</v>
      </c>
      <c r="Z32" s="488">
        <v>0</v>
      </c>
      <c r="AA32" s="488">
        <v>0</v>
      </c>
      <c r="AB32" s="487">
        <v>24.62</v>
      </c>
      <c r="AC32" s="488">
        <v>0</v>
      </c>
      <c r="AD32" s="488">
        <v>96</v>
      </c>
      <c r="AE32" s="488">
        <v>53</v>
      </c>
      <c r="AF32" s="488">
        <v>38</v>
      </c>
      <c r="AG32" s="488">
        <v>58</v>
      </c>
      <c r="AH32" s="488">
        <v>6</v>
      </c>
      <c r="AI32" s="488">
        <v>22</v>
      </c>
      <c r="AJ32" s="488">
        <v>31</v>
      </c>
      <c r="AK32" s="325"/>
    </row>
    <row r="33" spans="1:37" ht="12.9" customHeight="1" x14ac:dyDescent="0.3">
      <c r="A33" s="487" t="s">
        <v>839</v>
      </c>
      <c r="B33" s="487" t="s">
        <v>753</v>
      </c>
      <c r="C33" s="487" t="s">
        <v>31</v>
      </c>
      <c r="D33" s="488">
        <v>14</v>
      </c>
      <c r="E33" s="487" t="s">
        <v>41</v>
      </c>
      <c r="F33" s="488">
        <v>10</v>
      </c>
      <c r="G33" s="488">
        <v>15</v>
      </c>
      <c r="H33" s="488">
        <v>15</v>
      </c>
      <c r="I33" s="487" t="s">
        <v>41</v>
      </c>
      <c r="J33" s="488">
        <v>4</v>
      </c>
      <c r="K33" s="488">
        <v>10</v>
      </c>
      <c r="L33" s="488">
        <v>15</v>
      </c>
      <c r="M33" s="487" t="s">
        <v>41</v>
      </c>
      <c r="N33" s="488">
        <v>14</v>
      </c>
      <c r="O33" s="488">
        <v>25</v>
      </c>
      <c r="P33" s="488">
        <v>30</v>
      </c>
      <c r="Q33" s="487" t="s">
        <v>41</v>
      </c>
      <c r="R33" s="488">
        <v>12</v>
      </c>
      <c r="S33" s="488">
        <v>6</v>
      </c>
      <c r="T33" s="488">
        <v>29</v>
      </c>
      <c r="U33" s="487" t="s">
        <v>41</v>
      </c>
      <c r="V33" s="488">
        <v>2</v>
      </c>
      <c r="W33" s="488">
        <v>19</v>
      </c>
      <c r="X33" s="488">
        <v>1</v>
      </c>
      <c r="Y33" s="487" t="s">
        <v>41</v>
      </c>
      <c r="Z33" s="487" t="s">
        <v>41</v>
      </c>
      <c r="AA33" s="487" t="s">
        <v>41</v>
      </c>
      <c r="AB33" s="487">
        <v>20.05</v>
      </c>
      <c r="AC33" s="488">
        <v>12</v>
      </c>
      <c r="AD33" s="487">
        <v>97.04</v>
      </c>
      <c r="AE33" s="488">
        <v>75</v>
      </c>
      <c r="AF33" s="488">
        <v>72</v>
      </c>
      <c r="AG33" s="488">
        <v>97</v>
      </c>
      <c r="AH33" s="488">
        <v>18</v>
      </c>
      <c r="AI33" s="488">
        <v>10</v>
      </c>
      <c r="AJ33" s="488">
        <v>40</v>
      </c>
      <c r="AK33" s="325"/>
    </row>
    <row r="34" spans="1:37" ht="12.9" customHeight="1" x14ac:dyDescent="0.3">
      <c r="A34" s="487" t="s">
        <v>839</v>
      </c>
      <c r="B34" s="487" t="s">
        <v>765</v>
      </c>
      <c r="C34" s="487" t="s">
        <v>40</v>
      </c>
      <c r="D34" s="488">
        <v>15</v>
      </c>
      <c r="E34" s="488">
        <v>0</v>
      </c>
      <c r="F34" s="488">
        <v>4</v>
      </c>
      <c r="G34" s="488">
        <v>29</v>
      </c>
      <c r="H34" s="488">
        <v>10</v>
      </c>
      <c r="I34" s="488">
        <v>0</v>
      </c>
      <c r="J34" s="488">
        <v>12</v>
      </c>
      <c r="K34" s="488">
        <v>7</v>
      </c>
      <c r="L34" s="488">
        <v>34</v>
      </c>
      <c r="M34" s="488">
        <v>0</v>
      </c>
      <c r="N34" s="488">
        <v>16</v>
      </c>
      <c r="O34" s="488">
        <v>36</v>
      </c>
      <c r="P34" s="488">
        <v>44</v>
      </c>
      <c r="Q34" s="488">
        <v>0</v>
      </c>
      <c r="R34" s="488">
        <v>12</v>
      </c>
      <c r="S34" s="488">
        <v>3</v>
      </c>
      <c r="T34" s="488">
        <v>39</v>
      </c>
      <c r="U34" s="488">
        <v>0</v>
      </c>
      <c r="V34" s="488">
        <v>4</v>
      </c>
      <c r="W34" s="488">
        <v>33</v>
      </c>
      <c r="X34" s="488">
        <v>5</v>
      </c>
      <c r="Y34" s="488">
        <v>0</v>
      </c>
      <c r="Z34" s="488">
        <v>0</v>
      </c>
      <c r="AA34" s="488">
        <v>0</v>
      </c>
      <c r="AB34" s="487">
        <v>22.8</v>
      </c>
      <c r="AC34" s="488">
        <v>42</v>
      </c>
      <c r="AD34" s="487">
        <v>149.83000000000001</v>
      </c>
      <c r="AE34" s="488">
        <v>64</v>
      </c>
      <c r="AF34" s="488">
        <v>69</v>
      </c>
      <c r="AG34" s="488">
        <v>109</v>
      </c>
      <c r="AH34" s="488">
        <v>24</v>
      </c>
      <c r="AI34" s="488">
        <v>14</v>
      </c>
      <c r="AJ34" s="488">
        <v>71</v>
      </c>
      <c r="AK34" s="325"/>
    </row>
    <row r="35" spans="1:37" ht="12.9" customHeight="1" x14ac:dyDescent="0.3">
      <c r="A35" s="487" t="s">
        <v>839</v>
      </c>
      <c r="B35" s="487" t="s">
        <v>748</v>
      </c>
      <c r="C35" s="487" t="s">
        <v>27</v>
      </c>
      <c r="D35" s="488">
        <v>16</v>
      </c>
      <c r="E35" s="488">
        <v>0</v>
      </c>
      <c r="F35" s="488">
        <v>131</v>
      </c>
      <c r="G35" s="488">
        <v>383</v>
      </c>
      <c r="H35" s="488">
        <v>81</v>
      </c>
      <c r="I35" s="488">
        <v>0</v>
      </c>
      <c r="J35" s="488">
        <v>47</v>
      </c>
      <c r="K35" s="488">
        <v>45</v>
      </c>
      <c r="L35" s="488">
        <v>45</v>
      </c>
      <c r="M35" s="488">
        <v>0</v>
      </c>
      <c r="N35" s="488">
        <v>178</v>
      </c>
      <c r="O35" s="488">
        <v>428</v>
      </c>
      <c r="P35" s="488">
        <v>126</v>
      </c>
      <c r="Q35" s="488">
        <v>0</v>
      </c>
      <c r="R35" s="488">
        <v>42</v>
      </c>
      <c r="S35" s="488">
        <v>18</v>
      </c>
      <c r="T35" s="488">
        <v>70</v>
      </c>
      <c r="U35" s="488">
        <v>0</v>
      </c>
      <c r="V35" s="488">
        <v>136</v>
      </c>
      <c r="W35" s="488">
        <v>410</v>
      </c>
      <c r="X35" s="488">
        <v>56</v>
      </c>
      <c r="Y35" s="488">
        <v>0</v>
      </c>
      <c r="Z35" s="488">
        <v>0</v>
      </c>
      <c r="AA35" s="488">
        <v>0</v>
      </c>
      <c r="AB35" s="487">
        <v>22.5</v>
      </c>
      <c r="AC35" s="488">
        <v>123</v>
      </c>
      <c r="AD35" s="487">
        <v>160.82</v>
      </c>
      <c r="AE35" s="488">
        <v>222</v>
      </c>
      <c r="AF35" s="488">
        <v>193</v>
      </c>
      <c r="AG35" s="488">
        <v>285</v>
      </c>
      <c r="AH35" s="488">
        <v>69</v>
      </c>
      <c r="AI35" s="488">
        <v>1</v>
      </c>
      <c r="AJ35" s="488">
        <v>157</v>
      </c>
      <c r="AK35" s="325"/>
    </row>
    <row r="36" spans="1:37" ht="14.4" x14ac:dyDescent="0.3">
      <c r="A36" s="487" t="s">
        <v>839</v>
      </c>
      <c r="B36" s="487" t="s">
        <v>764</v>
      </c>
      <c r="C36" s="487" t="s">
        <v>550</v>
      </c>
      <c r="D36" s="488">
        <v>18</v>
      </c>
      <c r="E36" s="488">
        <v>0</v>
      </c>
      <c r="F36" s="488">
        <v>0</v>
      </c>
      <c r="G36" s="488">
        <v>0</v>
      </c>
      <c r="H36" s="488">
        <v>13</v>
      </c>
      <c r="I36" s="488">
        <v>0</v>
      </c>
      <c r="J36" s="488">
        <v>0</v>
      </c>
      <c r="K36" s="488">
        <v>0</v>
      </c>
      <c r="L36" s="488">
        <v>0</v>
      </c>
      <c r="M36" s="488">
        <v>0</v>
      </c>
      <c r="N36" s="488">
        <v>0</v>
      </c>
      <c r="O36" s="488">
        <v>0</v>
      </c>
      <c r="P36" s="488">
        <v>13</v>
      </c>
      <c r="Q36" s="488">
        <v>0</v>
      </c>
      <c r="R36" s="488">
        <v>0</v>
      </c>
      <c r="S36" s="488">
        <v>0</v>
      </c>
      <c r="T36" s="488">
        <v>2</v>
      </c>
      <c r="U36" s="488">
        <v>0</v>
      </c>
      <c r="V36" s="488">
        <v>0</v>
      </c>
      <c r="W36" s="488">
        <v>0</v>
      </c>
      <c r="X36" s="488">
        <v>11</v>
      </c>
      <c r="Y36" s="488">
        <v>0</v>
      </c>
      <c r="Z36" s="488">
        <v>0</v>
      </c>
      <c r="AA36" s="488">
        <v>0</v>
      </c>
      <c r="AB36" s="488">
        <v>0</v>
      </c>
      <c r="AC36" s="488">
        <v>0</v>
      </c>
      <c r="AD36" s="488">
        <v>0</v>
      </c>
      <c r="AE36" s="488">
        <v>0</v>
      </c>
      <c r="AF36" s="488">
        <v>0</v>
      </c>
      <c r="AG36" s="488">
        <v>0</v>
      </c>
      <c r="AH36" s="488">
        <v>0</v>
      </c>
      <c r="AI36" s="488">
        <v>0</v>
      </c>
      <c r="AJ36" s="488">
        <v>0</v>
      </c>
    </row>
  </sheetData>
  <phoneticPr fontId="3" type="noConversion"/>
  <printOptions horizontalCentered="1" gridLines="1"/>
  <pageMargins left="0.39370078740157483" right="0.39370078740157483" top="1.3779527559055118" bottom="0.98425196850393704" header="0.70866141732283472" footer="0.51181102362204722"/>
  <pageSetup paperSize="5" scale="95" orientation="landscape" cellComments="asDisplayed" r:id="rId1"/>
  <headerFooter alignWithMargins="0">
    <oddHeader>&amp;C&amp;"Arial,Gras"&amp;11MINISTÈRE DE LA SANTÉ ET DES SERVICES SOCIAUX&amp;"Arial,Normal"
RAPPORTS STATISTIQUES ANNUELS DES CENTRES JEUNESSE (missions CPEJ et CRJDA/MDA)&amp;R&amp;"Arial,Gras"&amp;11Année
2011-2012</oddHeader>
    <oddFooter>&amp;L&amp;"Arial,Italique"&amp;9Direction des jeunes et des familles&amp;C&amp;"Arial,Italique"&amp;9Page &amp;P de &amp;N&amp;R&amp;"Arial,Italique"&amp;9&amp;A</oddFooter>
  </headerFooter>
</worksheet>
</file>

<file path=xl/worksheets/sheet9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tabColor indexed="45"/>
  </sheetPr>
  <dimension ref="A1:H27"/>
  <sheetViews>
    <sheetView zoomScale="85" zoomScaleNormal="85" workbookViewId="0">
      <selection activeCell="D11" sqref="D11"/>
    </sheetView>
  </sheetViews>
  <sheetFormatPr baseColWidth="10" defaultRowHeight="13.2" x14ac:dyDescent="0.25"/>
  <cols>
    <col min="1" max="1" width="9.6640625" customWidth="1"/>
    <col min="2" max="2" width="62.6640625" customWidth="1"/>
    <col min="3" max="8" width="11.6640625" style="203" customWidth="1"/>
  </cols>
  <sheetData>
    <row r="1" spans="1:8" x14ac:dyDescent="0.25">
      <c r="A1" s="1" t="s">
        <v>953</v>
      </c>
    </row>
    <row r="2" spans="1:8" x14ac:dyDescent="0.25">
      <c r="A2" s="1"/>
    </row>
    <row r="3" spans="1:8" s="76" customFormat="1" ht="15" customHeight="1" x14ac:dyDescent="0.25">
      <c r="A3" s="206" t="s">
        <v>838</v>
      </c>
      <c r="B3" s="293" t="s">
        <v>839</v>
      </c>
      <c r="C3" s="141"/>
      <c r="D3" s="141"/>
      <c r="E3" s="141"/>
      <c r="F3" s="141"/>
      <c r="G3" s="141"/>
      <c r="H3" s="141"/>
    </row>
    <row r="4" spans="1:8" ht="30" customHeight="1" x14ac:dyDescent="0.25">
      <c r="C4" s="535" t="s">
        <v>650</v>
      </c>
      <c r="D4" s="536"/>
      <c r="E4" s="536"/>
      <c r="F4" s="536"/>
      <c r="G4" s="536"/>
      <c r="H4" s="537"/>
    </row>
    <row r="5" spans="1:8" s="141" customFormat="1" hidden="1" x14ac:dyDescent="0.25">
      <c r="A5" s="3"/>
      <c r="B5" s="5"/>
      <c r="C5" s="451" t="s">
        <v>575</v>
      </c>
      <c r="D5" s="452"/>
      <c r="E5" s="453"/>
      <c r="F5" s="453"/>
      <c r="G5" s="453"/>
      <c r="H5" s="454"/>
    </row>
    <row r="6" spans="1:8" ht="99" customHeight="1" x14ac:dyDescent="0.25">
      <c r="A6" s="163" t="s">
        <v>766</v>
      </c>
      <c r="B6" s="137" t="s">
        <v>767</v>
      </c>
      <c r="C6" s="158" t="s">
        <v>1482</v>
      </c>
      <c r="D6" s="158" t="s">
        <v>1508</v>
      </c>
      <c r="E6" s="158" t="s">
        <v>1504</v>
      </c>
      <c r="F6" s="158" t="s">
        <v>1505</v>
      </c>
      <c r="G6" s="158" t="s">
        <v>1506</v>
      </c>
      <c r="H6" s="158" t="s">
        <v>1507</v>
      </c>
    </row>
    <row r="7" spans="1:8" x14ac:dyDescent="0.25">
      <c r="A7" s="160">
        <v>1</v>
      </c>
      <c r="B7" s="3" t="s">
        <v>26</v>
      </c>
      <c r="C7" s="476">
        <v>9.07</v>
      </c>
      <c r="D7" s="477">
        <v>24</v>
      </c>
      <c r="E7" s="477">
        <v>112.78</v>
      </c>
      <c r="F7" s="328">
        <v>42</v>
      </c>
      <c r="G7" s="328">
        <v>46</v>
      </c>
      <c r="H7" s="328">
        <v>78</v>
      </c>
    </row>
    <row r="8" spans="1:8" x14ac:dyDescent="0.25">
      <c r="A8" s="160">
        <v>2</v>
      </c>
      <c r="B8" s="3" t="s">
        <v>28</v>
      </c>
      <c r="C8" s="476">
        <v>17.55</v>
      </c>
      <c r="D8" s="477">
        <v>32</v>
      </c>
      <c r="E8" s="477">
        <v>123</v>
      </c>
      <c r="F8" s="328">
        <v>42</v>
      </c>
      <c r="G8" s="328">
        <v>46</v>
      </c>
      <c r="H8" s="328">
        <v>80</v>
      </c>
    </row>
    <row r="9" spans="1:8" x14ac:dyDescent="0.25">
      <c r="A9" s="160">
        <v>3</v>
      </c>
      <c r="B9" s="3" t="s">
        <v>34</v>
      </c>
      <c r="C9" s="476">
        <v>9.6</v>
      </c>
      <c r="D9" s="477">
        <v>23</v>
      </c>
      <c r="E9" s="477">
        <v>94.45</v>
      </c>
      <c r="F9" s="328">
        <v>108</v>
      </c>
      <c r="G9" s="328">
        <v>101</v>
      </c>
      <c r="H9" s="328">
        <v>157</v>
      </c>
    </row>
    <row r="10" spans="1:8" x14ac:dyDescent="0.25">
      <c r="A10" s="160">
        <v>4</v>
      </c>
      <c r="B10" s="3" t="s">
        <v>549</v>
      </c>
      <c r="C10" s="476">
        <v>9.32</v>
      </c>
      <c r="D10" s="477">
        <v>2</v>
      </c>
      <c r="E10" s="477">
        <v>187.03</v>
      </c>
      <c r="F10" s="328">
        <v>47</v>
      </c>
      <c r="G10" s="328">
        <v>60</v>
      </c>
      <c r="H10" s="328">
        <v>93</v>
      </c>
    </row>
    <row r="11" spans="1:8" x14ac:dyDescent="0.25">
      <c r="A11" s="160">
        <v>5</v>
      </c>
      <c r="B11" s="3" t="s">
        <v>29</v>
      </c>
      <c r="C11" s="476">
        <v>45.56</v>
      </c>
      <c r="D11" s="477">
        <v>142</v>
      </c>
      <c r="E11" s="477">
        <v>236.19</v>
      </c>
      <c r="F11" s="328">
        <v>18</v>
      </c>
      <c r="G11" s="328">
        <v>26</v>
      </c>
      <c r="H11" s="328">
        <v>44</v>
      </c>
    </row>
    <row r="12" spans="1:8" x14ac:dyDescent="0.25">
      <c r="A12" s="161"/>
      <c r="B12" s="4" t="s">
        <v>36</v>
      </c>
      <c r="C12" s="476">
        <v>0</v>
      </c>
      <c r="D12" s="477">
        <v>0</v>
      </c>
      <c r="E12" s="477">
        <v>0</v>
      </c>
      <c r="F12" s="328">
        <v>0</v>
      </c>
      <c r="G12" s="328">
        <v>0</v>
      </c>
      <c r="H12" s="328">
        <v>0</v>
      </c>
    </row>
    <row r="13" spans="1:8" x14ac:dyDescent="0.25">
      <c r="A13" s="160">
        <v>6</v>
      </c>
      <c r="B13" s="3" t="s">
        <v>39</v>
      </c>
      <c r="C13" s="476">
        <v>0</v>
      </c>
      <c r="D13" s="477">
        <v>0</v>
      </c>
      <c r="E13" s="477">
        <v>0</v>
      </c>
      <c r="F13" s="328">
        <v>0</v>
      </c>
      <c r="G13" s="328">
        <v>0</v>
      </c>
      <c r="H13" s="328">
        <v>0</v>
      </c>
    </row>
    <row r="14" spans="1:8" x14ac:dyDescent="0.25">
      <c r="A14" s="161"/>
      <c r="B14" s="4" t="s">
        <v>35</v>
      </c>
      <c r="C14" s="476">
        <v>4.9000000000000004</v>
      </c>
      <c r="D14" s="477">
        <v>71</v>
      </c>
      <c r="E14" s="477">
        <v>135</v>
      </c>
      <c r="F14" s="328">
        <v>175</v>
      </c>
      <c r="G14" s="328">
        <v>134</v>
      </c>
      <c r="H14" s="328">
        <v>204</v>
      </c>
    </row>
    <row r="15" spans="1:8" x14ac:dyDescent="0.25">
      <c r="A15" s="161"/>
      <c r="B15" s="4" t="s">
        <v>841</v>
      </c>
      <c r="C15" s="476">
        <v>3.9</v>
      </c>
      <c r="D15" s="477">
        <v>70</v>
      </c>
      <c r="E15" s="477">
        <v>148</v>
      </c>
      <c r="F15" s="328">
        <v>57</v>
      </c>
      <c r="G15" s="328">
        <v>50</v>
      </c>
      <c r="H15" s="328">
        <v>73</v>
      </c>
    </row>
    <row r="16" spans="1:8" x14ac:dyDescent="0.25">
      <c r="A16" s="161"/>
      <c r="B16" s="4" t="s">
        <v>37</v>
      </c>
      <c r="C16" s="476">
        <v>0</v>
      </c>
      <c r="D16" s="477">
        <v>0</v>
      </c>
      <c r="E16" s="477">
        <v>0</v>
      </c>
      <c r="F16" s="328">
        <v>0</v>
      </c>
      <c r="G16" s="328">
        <v>0</v>
      </c>
      <c r="H16" s="328">
        <v>0</v>
      </c>
    </row>
    <row r="17" spans="1:8" x14ac:dyDescent="0.25">
      <c r="A17" s="160">
        <v>7</v>
      </c>
      <c r="B17" s="3" t="s">
        <v>25</v>
      </c>
      <c r="C17" s="476">
        <v>20.21</v>
      </c>
      <c r="D17" s="477">
        <v>43</v>
      </c>
      <c r="E17" s="477">
        <v>158.59</v>
      </c>
      <c r="F17" s="328">
        <v>56</v>
      </c>
      <c r="G17" s="328">
        <v>44</v>
      </c>
      <c r="H17" s="328">
        <v>67</v>
      </c>
    </row>
    <row r="18" spans="1:8" x14ac:dyDescent="0.25">
      <c r="A18" s="160">
        <v>8</v>
      </c>
      <c r="B18" s="3" t="s">
        <v>32</v>
      </c>
      <c r="C18" s="476">
        <v>18.649999999999999</v>
      </c>
      <c r="D18" s="477">
        <v>55</v>
      </c>
      <c r="E18" s="477">
        <v>210.44</v>
      </c>
      <c r="F18" s="328">
        <v>20</v>
      </c>
      <c r="G18" s="328">
        <v>16</v>
      </c>
      <c r="H18" s="328">
        <v>27</v>
      </c>
    </row>
    <row r="19" spans="1:8" x14ac:dyDescent="0.25">
      <c r="A19" s="160">
        <v>9</v>
      </c>
      <c r="B19" s="3" t="s">
        <v>33</v>
      </c>
      <c r="C19" s="476">
        <v>6.04</v>
      </c>
      <c r="D19" s="477">
        <v>87</v>
      </c>
      <c r="E19" s="477">
        <v>183.5</v>
      </c>
      <c r="F19" s="328">
        <v>28</v>
      </c>
      <c r="G19" s="328">
        <v>24</v>
      </c>
      <c r="H19" s="328">
        <v>40</v>
      </c>
    </row>
    <row r="20" spans="1:8" x14ac:dyDescent="0.25">
      <c r="A20" s="160">
        <v>11</v>
      </c>
      <c r="B20" s="3" t="s">
        <v>38</v>
      </c>
      <c r="C20" s="476">
        <v>6.42</v>
      </c>
      <c r="D20" s="477">
        <v>31</v>
      </c>
      <c r="E20" s="477">
        <v>132.72999999999999</v>
      </c>
      <c r="F20" s="328">
        <v>24</v>
      </c>
      <c r="G20" s="328">
        <v>26</v>
      </c>
      <c r="H20" s="328">
        <v>42</v>
      </c>
    </row>
    <row r="21" spans="1:8" x14ac:dyDescent="0.25">
      <c r="A21" s="160">
        <v>12</v>
      </c>
      <c r="B21" s="3" t="s">
        <v>904</v>
      </c>
      <c r="C21" s="476">
        <v>10.24</v>
      </c>
      <c r="D21" s="477">
        <v>40</v>
      </c>
      <c r="E21" s="477">
        <v>133.56</v>
      </c>
      <c r="F21" s="328">
        <v>59</v>
      </c>
      <c r="G21" s="328">
        <v>45</v>
      </c>
      <c r="H21" s="328">
        <v>63</v>
      </c>
    </row>
    <row r="22" spans="1:8" x14ac:dyDescent="0.25">
      <c r="A22" s="160">
        <v>13</v>
      </c>
      <c r="B22" s="3" t="s">
        <v>30</v>
      </c>
      <c r="C22" s="476">
        <v>24.62</v>
      </c>
      <c r="D22" s="477">
        <v>0</v>
      </c>
      <c r="E22" s="477">
        <v>96</v>
      </c>
      <c r="F22" s="328">
        <v>53</v>
      </c>
      <c r="G22" s="328">
        <v>38</v>
      </c>
      <c r="H22" s="328">
        <v>58</v>
      </c>
    </row>
    <row r="23" spans="1:8" x14ac:dyDescent="0.25">
      <c r="A23" s="160">
        <v>14</v>
      </c>
      <c r="B23" s="3" t="s">
        <v>31</v>
      </c>
      <c r="C23" s="476">
        <v>20.05</v>
      </c>
      <c r="D23" s="477">
        <v>12</v>
      </c>
      <c r="E23" s="477">
        <v>97.04</v>
      </c>
      <c r="F23" s="328">
        <v>75</v>
      </c>
      <c r="G23" s="328">
        <v>72</v>
      </c>
      <c r="H23" s="328">
        <v>97</v>
      </c>
    </row>
    <row r="24" spans="1:8" x14ac:dyDescent="0.25">
      <c r="A24" s="160">
        <v>15</v>
      </c>
      <c r="B24" s="3" t="s">
        <v>40</v>
      </c>
      <c r="C24" s="476">
        <v>22.8</v>
      </c>
      <c r="D24" s="477">
        <v>42</v>
      </c>
      <c r="E24" s="477">
        <v>149.83000000000001</v>
      </c>
      <c r="F24" s="328">
        <v>64</v>
      </c>
      <c r="G24" s="328">
        <v>69</v>
      </c>
      <c r="H24" s="328">
        <v>109</v>
      </c>
    </row>
    <row r="25" spans="1:8" x14ac:dyDescent="0.25">
      <c r="A25" s="160">
        <v>16</v>
      </c>
      <c r="B25" s="3" t="s">
        <v>27</v>
      </c>
      <c r="C25" s="476">
        <v>22.5</v>
      </c>
      <c r="D25" s="477">
        <v>123</v>
      </c>
      <c r="E25" s="477">
        <v>160.82</v>
      </c>
      <c r="F25" s="328">
        <v>222</v>
      </c>
      <c r="G25" s="328">
        <v>193</v>
      </c>
      <c r="H25" s="328">
        <v>285</v>
      </c>
    </row>
    <row r="26" spans="1:8" x14ac:dyDescent="0.25">
      <c r="A26" s="162">
        <v>18</v>
      </c>
      <c r="B26" s="3" t="s">
        <v>550</v>
      </c>
      <c r="C26" s="476">
        <v>0</v>
      </c>
      <c r="D26" s="477">
        <v>0</v>
      </c>
      <c r="E26" s="477">
        <v>0</v>
      </c>
      <c r="F26" s="328">
        <v>0</v>
      </c>
      <c r="G26" s="328">
        <v>0</v>
      </c>
      <c r="H26" s="328">
        <v>0</v>
      </c>
    </row>
    <row r="27" spans="1:8" x14ac:dyDescent="0.25">
      <c r="A27" s="6" t="s">
        <v>1128</v>
      </c>
      <c r="B27" s="101"/>
      <c r="C27" s="478">
        <v>251.43000000000004</v>
      </c>
      <c r="D27" s="479">
        <v>797</v>
      </c>
      <c r="E27" s="479">
        <v>2358.96</v>
      </c>
      <c r="F27" s="480">
        <v>1090</v>
      </c>
      <c r="G27" s="480">
        <v>990</v>
      </c>
      <c r="H27" s="480">
        <v>1517</v>
      </c>
    </row>
  </sheetData>
  <mergeCells count="1">
    <mergeCell ref="C4:H4"/>
  </mergeCells>
  <phoneticPr fontId="3" type="noConversion"/>
  <printOptions horizontalCentered="1"/>
  <pageMargins left="0.39370078740157483" right="0.39370078740157483" top="1.3779527559055118" bottom="0.98425196850393704" header="0.70866141732283472" footer="0.51181102362204722"/>
  <pageSetup paperSize="5" scale="95" orientation="landscape" r:id="rId2"/>
  <headerFooter alignWithMargins="0">
    <oddHeader>&amp;C&amp;"Arial,Gras"&amp;11MINISTÈRE DE LA SANTÉ ET DES SERVICES SOCIAUX&amp;"Arial,Normal"
RAPPORTS STATISTIQUES ANNUELS DES CENTRES JEUNESSE (missions CPEJ et CRJDA/MDA)&amp;R&amp;"Arial,Gras"&amp;11Année
2011-2012</oddHeader>
    <oddFooter>&amp;L&amp;"Arial,Italique"&amp;9Direction des jeunes et des familles&amp;C&amp;"Arial,Italique"&amp;9Page &amp;P de &amp;N&amp;R&amp;"Arial,Italique"&amp;9&amp;A</oddFooter>
  </headerFooter>
</worksheet>
</file>

<file path=xl/worksheets/sheet9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tabColor indexed="45"/>
  </sheetPr>
  <dimension ref="A1:J27"/>
  <sheetViews>
    <sheetView topLeftCell="B1" zoomScale="85" zoomScaleNormal="85" workbookViewId="0">
      <selection activeCell="C11" sqref="C11"/>
    </sheetView>
  </sheetViews>
  <sheetFormatPr baseColWidth="10" defaultRowHeight="13.2" x14ac:dyDescent="0.25"/>
  <cols>
    <col min="1" max="1" width="9.6640625" customWidth="1"/>
    <col min="2" max="2" width="62.6640625" customWidth="1"/>
    <col min="3" max="9" width="10.6640625" style="203" customWidth="1"/>
    <col min="10" max="10" width="11.6640625" style="203" customWidth="1"/>
  </cols>
  <sheetData>
    <row r="1" spans="1:10" x14ac:dyDescent="0.25">
      <c r="A1" s="1" t="s">
        <v>955</v>
      </c>
    </row>
    <row r="2" spans="1:10" x14ac:dyDescent="0.25">
      <c r="A2" s="1"/>
    </row>
    <row r="3" spans="1:10" s="76" customFormat="1" ht="15" customHeight="1" x14ac:dyDescent="0.25">
      <c r="A3" s="206" t="s">
        <v>838</v>
      </c>
      <c r="B3" s="293" t="s">
        <v>839</v>
      </c>
      <c r="C3" s="141"/>
      <c r="D3" s="141"/>
      <c r="E3" s="141"/>
      <c r="F3" s="141"/>
      <c r="G3" s="141"/>
      <c r="H3" s="141"/>
      <c r="I3" s="141"/>
      <c r="J3" s="426"/>
    </row>
    <row r="4" spans="1:10" ht="15" customHeight="1" x14ac:dyDescent="0.25">
      <c r="C4" s="535" t="s">
        <v>638</v>
      </c>
      <c r="D4" s="536"/>
      <c r="E4" s="536"/>
      <c r="F4" s="536"/>
      <c r="G4" s="537"/>
      <c r="H4" s="535" t="s">
        <v>649</v>
      </c>
      <c r="I4" s="537"/>
      <c r="J4" s="363"/>
    </row>
    <row r="5" spans="1:10" s="141" customFormat="1" hidden="1" x14ac:dyDescent="0.25">
      <c r="A5" s="3"/>
      <c r="B5" s="5"/>
      <c r="C5" s="460" t="s">
        <v>575</v>
      </c>
      <c r="D5" s="329"/>
      <c r="E5" s="329"/>
      <c r="F5" s="329"/>
      <c r="G5" s="329"/>
      <c r="H5" s="329"/>
      <c r="I5" s="329"/>
      <c r="J5" s="329"/>
    </row>
    <row r="6" spans="1:10" ht="60" customHeight="1" x14ac:dyDescent="0.25">
      <c r="A6" s="163" t="s">
        <v>766</v>
      </c>
      <c r="B6" s="137" t="s">
        <v>767</v>
      </c>
      <c r="C6" s="175" t="s">
        <v>1229</v>
      </c>
      <c r="D6" s="175" t="s">
        <v>632</v>
      </c>
      <c r="E6" s="175" t="s">
        <v>1230</v>
      </c>
      <c r="F6" s="175" t="s">
        <v>633</v>
      </c>
      <c r="G6" s="175" t="s">
        <v>1231</v>
      </c>
      <c r="H6" s="175" t="s">
        <v>648</v>
      </c>
      <c r="I6" s="175" t="s">
        <v>1227</v>
      </c>
      <c r="J6" s="175" t="s">
        <v>1228</v>
      </c>
    </row>
    <row r="7" spans="1:10" x14ac:dyDescent="0.25">
      <c r="A7" s="160">
        <v>1</v>
      </c>
      <c r="B7" s="3" t="s">
        <v>26</v>
      </c>
      <c r="C7" s="341">
        <v>0</v>
      </c>
      <c r="D7" s="341">
        <v>0</v>
      </c>
      <c r="E7" s="341">
        <v>0</v>
      </c>
      <c r="F7" s="341">
        <v>0</v>
      </c>
      <c r="G7" s="341">
        <v>0</v>
      </c>
      <c r="H7" s="341">
        <v>0</v>
      </c>
      <c r="I7" s="341">
        <v>0</v>
      </c>
      <c r="J7" s="341">
        <v>0</v>
      </c>
    </row>
    <row r="8" spans="1:10" x14ac:dyDescent="0.25">
      <c r="A8" s="160">
        <v>2</v>
      </c>
      <c r="B8" s="3" t="s">
        <v>28</v>
      </c>
      <c r="C8" s="341">
        <v>0</v>
      </c>
      <c r="D8" s="341">
        <v>0</v>
      </c>
      <c r="E8" s="341">
        <v>0</v>
      </c>
      <c r="F8" s="341">
        <v>0</v>
      </c>
      <c r="G8" s="341">
        <v>0</v>
      </c>
      <c r="H8" s="341">
        <v>0</v>
      </c>
      <c r="I8" s="341">
        <v>0</v>
      </c>
      <c r="J8" s="341">
        <v>0</v>
      </c>
    </row>
    <row r="9" spans="1:10" x14ac:dyDescent="0.25">
      <c r="A9" s="160">
        <v>3</v>
      </c>
      <c r="B9" s="3" t="s">
        <v>34</v>
      </c>
      <c r="C9" s="341">
        <v>2</v>
      </c>
      <c r="D9" s="341">
        <v>0</v>
      </c>
      <c r="E9" s="341">
        <v>2</v>
      </c>
      <c r="F9" s="341">
        <v>2</v>
      </c>
      <c r="G9" s="341">
        <v>0</v>
      </c>
      <c r="H9" s="341">
        <v>0</v>
      </c>
      <c r="I9" s="341">
        <v>0</v>
      </c>
      <c r="J9" s="341">
        <v>254</v>
      </c>
    </row>
    <row r="10" spans="1:10" x14ac:dyDescent="0.25">
      <c r="A10" s="160">
        <v>4</v>
      </c>
      <c r="B10" s="3" t="s">
        <v>549</v>
      </c>
      <c r="C10" s="341">
        <v>0</v>
      </c>
      <c r="D10" s="341">
        <v>0</v>
      </c>
      <c r="E10" s="341">
        <v>0</v>
      </c>
      <c r="F10" s="341">
        <v>0</v>
      </c>
      <c r="G10" s="341">
        <v>0</v>
      </c>
      <c r="H10" s="341">
        <v>0</v>
      </c>
      <c r="I10" s="341">
        <v>0</v>
      </c>
      <c r="J10" s="341">
        <v>0</v>
      </c>
    </row>
    <row r="11" spans="1:10" x14ac:dyDescent="0.25">
      <c r="A11" s="160">
        <v>5</v>
      </c>
      <c r="B11" s="3" t="s">
        <v>29</v>
      </c>
      <c r="C11" s="341">
        <v>0</v>
      </c>
      <c r="D11" s="341">
        <v>0</v>
      </c>
      <c r="E11" s="341">
        <v>0</v>
      </c>
      <c r="F11" s="341">
        <v>0</v>
      </c>
      <c r="G11" s="341">
        <v>0</v>
      </c>
      <c r="H11" s="341">
        <v>0</v>
      </c>
      <c r="I11" s="341">
        <v>0</v>
      </c>
      <c r="J11" s="341">
        <v>0</v>
      </c>
    </row>
    <row r="12" spans="1:10" x14ac:dyDescent="0.25">
      <c r="A12" s="161"/>
      <c r="B12" s="4" t="s">
        <v>36</v>
      </c>
      <c r="C12" s="341">
        <v>0</v>
      </c>
      <c r="D12" s="341">
        <v>0</v>
      </c>
      <c r="E12" s="341">
        <v>0</v>
      </c>
      <c r="F12" s="341">
        <v>0</v>
      </c>
      <c r="G12" s="341">
        <v>0</v>
      </c>
      <c r="H12" s="341">
        <v>0</v>
      </c>
      <c r="I12" s="341">
        <v>0</v>
      </c>
      <c r="J12" s="341">
        <v>0</v>
      </c>
    </row>
    <row r="13" spans="1:10" x14ac:dyDescent="0.25">
      <c r="A13" s="160">
        <v>6</v>
      </c>
      <c r="B13" s="3" t="s">
        <v>39</v>
      </c>
      <c r="C13" s="341">
        <v>0</v>
      </c>
      <c r="D13" s="341">
        <v>0</v>
      </c>
      <c r="E13" s="341">
        <v>0</v>
      </c>
      <c r="F13" s="341">
        <v>0</v>
      </c>
      <c r="G13" s="341">
        <v>0</v>
      </c>
      <c r="H13" s="341">
        <v>0</v>
      </c>
      <c r="I13" s="341">
        <v>0</v>
      </c>
      <c r="J13" s="341">
        <v>0</v>
      </c>
    </row>
    <row r="14" spans="1:10" x14ac:dyDescent="0.25">
      <c r="A14" s="161"/>
      <c r="B14" s="4" t="s">
        <v>35</v>
      </c>
      <c r="C14" s="341">
        <v>181</v>
      </c>
      <c r="D14" s="341">
        <v>304</v>
      </c>
      <c r="E14" s="341">
        <v>485</v>
      </c>
      <c r="F14" s="341">
        <v>299</v>
      </c>
      <c r="G14" s="341">
        <v>186</v>
      </c>
      <c r="H14" s="341">
        <v>12.23</v>
      </c>
      <c r="I14" s="341">
        <v>38.42</v>
      </c>
      <c r="J14" s="341">
        <v>174.35</v>
      </c>
    </row>
    <row r="15" spans="1:10" x14ac:dyDescent="0.25">
      <c r="A15" s="161"/>
      <c r="B15" s="4" t="s">
        <v>841</v>
      </c>
      <c r="C15" s="341">
        <v>0</v>
      </c>
      <c r="D15" s="341">
        <v>0</v>
      </c>
      <c r="E15" s="341">
        <v>0</v>
      </c>
      <c r="F15" s="341">
        <v>0</v>
      </c>
      <c r="G15" s="341">
        <v>0</v>
      </c>
      <c r="H15" s="341">
        <v>0</v>
      </c>
      <c r="I15" s="341">
        <v>0</v>
      </c>
      <c r="J15" s="341">
        <v>0</v>
      </c>
    </row>
    <row r="16" spans="1:10" x14ac:dyDescent="0.25">
      <c r="A16" s="161"/>
      <c r="B16" s="4" t="s">
        <v>37</v>
      </c>
      <c r="C16" s="341">
        <v>0</v>
      </c>
      <c r="D16" s="341">
        <v>0</v>
      </c>
      <c r="E16" s="341">
        <v>0</v>
      </c>
      <c r="F16" s="341">
        <v>0</v>
      </c>
      <c r="G16" s="341">
        <v>0</v>
      </c>
      <c r="H16" s="341">
        <v>0</v>
      </c>
      <c r="I16" s="341">
        <v>0</v>
      </c>
      <c r="J16" s="341">
        <v>0</v>
      </c>
    </row>
    <row r="17" spans="1:10" x14ac:dyDescent="0.25">
      <c r="A17" s="160">
        <v>7</v>
      </c>
      <c r="B17" s="3" t="s">
        <v>25</v>
      </c>
      <c r="C17" s="341">
        <v>0</v>
      </c>
      <c r="D17" s="341">
        <v>0</v>
      </c>
      <c r="E17" s="341">
        <v>0</v>
      </c>
      <c r="F17" s="341">
        <v>0</v>
      </c>
      <c r="G17" s="341">
        <v>0</v>
      </c>
      <c r="H17" s="341">
        <v>0</v>
      </c>
      <c r="I17" s="341">
        <v>0</v>
      </c>
      <c r="J17" s="341">
        <v>0</v>
      </c>
    </row>
    <row r="18" spans="1:10" x14ac:dyDescent="0.25">
      <c r="A18" s="160">
        <v>8</v>
      </c>
      <c r="B18" s="3" t="s">
        <v>32</v>
      </c>
      <c r="C18" s="341">
        <v>0</v>
      </c>
      <c r="D18" s="341">
        <v>0</v>
      </c>
      <c r="E18" s="341">
        <v>0</v>
      </c>
      <c r="F18" s="341">
        <v>0</v>
      </c>
      <c r="G18" s="341">
        <v>0</v>
      </c>
      <c r="H18" s="341">
        <v>0</v>
      </c>
      <c r="I18" s="341">
        <v>0</v>
      </c>
      <c r="J18" s="341">
        <v>0</v>
      </c>
    </row>
    <row r="19" spans="1:10" x14ac:dyDescent="0.25">
      <c r="A19" s="160">
        <v>9</v>
      </c>
      <c r="B19" s="3" t="s">
        <v>33</v>
      </c>
      <c r="C19" s="341">
        <v>0</v>
      </c>
      <c r="D19" s="341">
        <v>0</v>
      </c>
      <c r="E19" s="341">
        <v>0</v>
      </c>
      <c r="F19" s="341">
        <v>0</v>
      </c>
      <c r="G19" s="341">
        <v>0</v>
      </c>
      <c r="H19" s="341">
        <v>0</v>
      </c>
      <c r="I19" s="341">
        <v>0</v>
      </c>
      <c r="J19" s="341">
        <v>0</v>
      </c>
    </row>
    <row r="20" spans="1:10" x14ac:dyDescent="0.25">
      <c r="A20" s="160">
        <v>11</v>
      </c>
      <c r="B20" s="3" t="s">
        <v>38</v>
      </c>
      <c r="C20" s="341">
        <v>0</v>
      </c>
      <c r="D20" s="341">
        <v>0</v>
      </c>
      <c r="E20" s="341">
        <v>0</v>
      </c>
      <c r="F20" s="341">
        <v>0</v>
      </c>
      <c r="G20" s="341">
        <v>0</v>
      </c>
      <c r="H20" s="341">
        <v>0</v>
      </c>
      <c r="I20" s="341">
        <v>0</v>
      </c>
      <c r="J20" s="341">
        <v>0</v>
      </c>
    </row>
    <row r="21" spans="1:10" x14ac:dyDescent="0.25">
      <c r="A21" s="160">
        <v>12</v>
      </c>
      <c r="B21" s="3" t="s">
        <v>904</v>
      </c>
      <c r="C21" s="341">
        <v>0</v>
      </c>
      <c r="D21" s="341">
        <v>0</v>
      </c>
      <c r="E21" s="341">
        <v>0</v>
      </c>
      <c r="F21" s="341">
        <v>0</v>
      </c>
      <c r="G21" s="341">
        <v>0</v>
      </c>
      <c r="H21" s="341">
        <v>0</v>
      </c>
      <c r="I21" s="341">
        <v>0</v>
      </c>
      <c r="J21" s="341">
        <v>0</v>
      </c>
    </row>
    <row r="22" spans="1:10" x14ac:dyDescent="0.25">
      <c r="A22" s="160">
        <v>13</v>
      </c>
      <c r="B22" s="3" t="s">
        <v>30</v>
      </c>
      <c r="C22" s="341">
        <v>0</v>
      </c>
      <c r="D22" s="341">
        <v>0</v>
      </c>
      <c r="E22" s="341">
        <v>0</v>
      </c>
      <c r="F22" s="341">
        <v>0</v>
      </c>
      <c r="G22" s="341">
        <v>0</v>
      </c>
      <c r="H22" s="341">
        <v>0</v>
      </c>
      <c r="I22" s="341">
        <v>0</v>
      </c>
      <c r="J22" s="341">
        <v>0</v>
      </c>
    </row>
    <row r="23" spans="1:10" x14ac:dyDescent="0.25">
      <c r="A23" s="160">
        <v>14</v>
      </c>
      <c r="B23" s="3" t="s">
        <v>31</v>
      </c>
      <c r="C23" s="341">
        <v>0</v>
      </c>
      <c r="D23" s="341">
        <v>0</v>
      </c>
      <c r="E23" s="341">
        <v>0</v>
      </c>
      <c r="F23" s="341">
        <v>0</v>
      </c>
      <c r="G23" s="341">
        <v>0</v>
      </c>
      <c r="H23" s="341">
        <v>0</v>
      </c>
      <c r="I23" s="341">
        <v>0</v>
      </c>
      <c r="J23" s="341">
        <v>0</v>
      </c>
    </row>
    <row r="24" spans="1:10" x14ac:dyDescent="0.25">
      <c r="A24" s="160">
        <v>15</v>
      </c>
      <c r="B24" s="3" t="s">
        <v>40</v>
      </c>
      <c r="C24" s="341">
        <v>0</v>
      </c>
      <c r="D24" s="341">
        <v>0</v>
      </c>
      <c r="E24" s="341">
        <v>0</v>
      </c>
      <c r="F24" s="341">
        <v>0</v>
      </c>
      <c r="G24" s="341">
        <v>0</v>
      </c>
      <c r="H24" s="341">
        <v>0</v>
      </c>
      <c r="I24" s="341">
        <v>0</v>
      </c>
      <c r="J24" s="341">
        <v>0</v>
      </c>
    </row>
    <row r="25" spans="1:10" x14ac:dyDescent="0.25">
      <c r="A25" s="160">
        <v>16</v>
      </c>
      <c r="B25" s="3" t="s">
        <v>27</v>
      </c>
      <c r="C25" s="341">
        <v>0</v>
      </c>
      <c r="D25" s="341">
        <v>0</v>
      </c>
      <c r="E25" s="341">
        <v>0</v>
      </c>
      <c r="F25" s="341">
        <v>0</v>
      </c>
      <c r="G25" s="341">
        <v>0</v>
      </c>
      <c r="H25" s="341">
        <v>0</v>
      </c>
      <c r="I25" s="341">
        <v>0</v>
      </c>
      <c r="J25" s="341">
        <v>0</v>
      </c>
    </row>
    <row r="26" spans="1:10" x14ac:dyDescent="0.25">
      <c r="A26" s="162">
        <v>18</v>
      </c>
      <c r="B26" s="3" t="s">
        <v>550</v>
      </c>
      <c r="C26" s="341">
        <v>0</v>
      </c>
      <c r="D26" s="341">
        <v>0</v>
      </c>
      <c r="E26" s="341">
        <v>0</v>
      </c>
      <c r="F26" s="341">
        <v>0</v>
      </c>
      <c r="G26" s="341">
        <v>0</v>
      </c>
      <c r="H26" s="341">
        <v>0</v>
      </c>
      <c r="I26" s="341">
        <v>0</v>
      </c>
      <c r="J26" s="341">
        <v>0</v>
      </c>
    </row>
    <row r="27" spans="1:10" x14ac:dyDescent="0.25">
      <c r="A27" s="6" t="s">
        <v>1128</v>
      </c>
      <c r="B27" s="101"/>
      <c r="C27" s="341">
        <v>183</v>
      </c>
      <c r="D27" s="341">
        <v>304</v>
      </c>
      <c r="E27" s="341">
        <v>487</v>
      </c>
      <c r="F27" s="341">
        <v>301</v>
      </c>
      <c r="G27" s="341">
        <v>186</v>
      </c>
      <c r="H27" s="456">
        <v>12.23</v>
      </c>
      <c r="I27" s="456">
        <v>38.42</v>
      </c>
      <c r="J27" s="456">
        <v>428.35</v>
      </c>
    </row>
  </sheetData>
  <mergeCells count="2">
    <mergeCell ref="C4:G4"/>
    <mergeCell ref="H4:I4"/>
  </mergeCells>
  <phoneticPr fontId="3" type="noConversion"/>
  <printOptions horizontalCentered="1"/>
  <pageMargins left="0.39370078740157483" right="0.39370078740157483" top="1.3779527559055118" bottom="0.98425196850393704" header="0.70866141732283472" footer="0.51181102362204722"/>
  <pageSetup paperSize="5" scale="95" orientation="landscape" r:id="rId2"/>
  <headerFooter alignWithMargins="0">
    <oddHeader>&amp;C&amp;"Arial,Gras"&amp;11MINISTÈRE DE LA SANTÉ ET DES SERVICES SOCIAUX&amp;"Arial,Normal"
RAPPORTS STATISTIQUES ANNUELS DES CENTRES JEUNESSE (missions CPEJ et CRJDA/MDA)&amp;R&amp;"Arial,Gras"&amp;11Année
2011-2012</oddHeader>
    <oddFooter>&amp;L&amp;"Arial,Italique"&amp;9Direction des jeunes et des familles&amp;C&amp;"Arial,Italique"&amp;9Page &amp;P de &amp;N&amp;R&amp;"Arial,Italique"&amp;9&amp;A</oddFooter>
  </headerFooter>
</worksheet>
</file>

<file path=xl/worksheets/sheet9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tabColor indexed="45"/>
  </sheetPr>
  <dimension ref="A1:H35"/>
  <sheetViews>
    <sheetView zoomScale="85" zoomScaleNormal="85" zoomScaleSheetLayoutView="100" workbookViewId="0">
      <selection activeCell="F10" sqref="F10"/>
    </sheetView>
  </sheetViews>
  <sheetFormatPr baseColWidth="10" defaultRowHeight="13.2" x14ac:dyDescent="0.25"/>
  <cols>
    <col min="1" max="1" width="9.6640625" customWidth="1"/>
    <col min="2" max="2" width="62.6640625" customWidth="1"/>
    <col min="3" max="7" width="10.6640625" customWidth="1"/>
  </cols>
  <sheetData>
    <row r="1" spans="1:8" x14ac:dyDescent="0.25">
      <c r="A1" s="1" t="s">
        <v>954</v>
      </c>
    </row>
    <row r="2" spans="1:8" x14ac:dyDescent="0.25">
      <c r="A2" s="77"/>
      <c r="B2" s="75"/>
    </row>
    <row r="3" spans="1:8" s="76" customFormat="1" ht="15" customHeight="1" x14ac:dyDescent="0.25">
      <c r="A3" s="206" t="s">
        <v>838</v>
      </c>
      <c r="B3" s="293" t="s">
        <v>839</v>
      </c>
    </row>
    <row r="4" spans="1:8" ht="15" customHeight="1" x14ac:dyDescent="0.25">
      <c r="C4" s="98" t="s">
        <v>638</v>
      </c>
      <c r="D4" s="99"/>
      <c r="E4" s="99"/>
      <c r="F4" s="99"/>
      <c r="G4" s="100"/>
    </row>
    <row r="5" spans="1:8" s="141" customFormat="1" hidden="1" x14ac:dyDescent="0.25">
      <c r="A5" s="64"/>
      <c r="B5" s="5"/>
      <c r="C5" s="2" t="s">
        <v>575</v>
      </c>
      <c r="D5" s="5"/>
      <c r="E5" s="5"/>
      <c r="F5" s="5"/>
      <c r="G5" s="22"/>
      <c r="H5"/>
    </row>
    <row r="6" spans="1:8" ht="45" customHeight="1" x14ac:dyDescent="0.25">
      <c r="A6" s="174" t="s">
        <v>766</v>
      </c>
      <c r="B6" s="137" t="s">
        <v>767</v>
      </c>
      <c r="C6" s="481" t="s">
        <v>1229</v>
      </c>
      <c r="D6" s="482" t="s">
        <v>632</v>
      </c>
      <c r="E6" s="482" t="s">
        <v>1230</v>
      </c>
      <c r="F6" s="482" t="s">
        <v>633</v>
      </c>
      <c r="G6" s="483" t="s">
        <v>1231</v>
      </c>
    </row>
    <row r="7" spans="1:8" x14ac:dyDescent="0.25">
      <c r="A7" s="171">
        <v>1</v>
      </c>
      <c r="B7" s="3" t="s">
        <v>26</v>
      </c>
      <c r="C7" s="457">
        <v>1</v>
      </c>
      <c r="D7" s="443">
        <v>19</v>
      </c>
      <c r="E7" s="443">
        <v>20</v>
      </c>
      <c r="F7" s="443">
        <v>18</v>
      </c>
      <c r="G7" s="113">
        <v>2</v>
      </c>
    </row>
    <row r="8" spans="1:8" x14ac:dyDescent="0.25">
      <c r="A8" s="172">
        <v>2</v>
      </c>
      <c r="B8" s="3" t="s">
        <v>28</v>
      </c>
      <c r="C8" s="154">
        <v>12</v>
      </c>
      <c r="D8" s="24">
        <v>10</v>
      </c>
      <c r="E8" s="24">
        <v>22</v>
      </c>
      <c r="F8" s="24">
        <v>10</v>
      </c>
      <c r="G8" s="56">
        <v>12</v>
      </c>
    </row>
    <row r="9" spans="1:8" x14ac:dyDescent="0.25">
      <c r="A9" s="172">
        <v>3</v>
      </c>
      <c r="B9" s="3" t="s">
        <v>34</v>
      </c>
      <c r="C9" s="154">
        <v>36</v>
      </c>
      <c r="D9" s="24">
        <v>196</v>
      </c>
      <c r="E9" s="24">
        <v>232</v>
      </c>
      <c r="F9" s="24">
        <v>188</v>
      </c>
      <c r="G9" s="56">
        <v>44</v>
      </c>
    </row>
    <row r="10" spans="1:8" x14ac:dyDescent="0.25">
      <c r="A10" s="172">
        <v>4</v>
      </c>
      <c r="B10" s="3" t="s">
        <v>549</v>
      </c>
      <c r="C10" s="154">
        <v>6</v>
      </c>
      <c r="D10" s="24">
        <v>65</v>
      </c>
      <c r="E10" s="24">
        <v>71</v>
      </c>
      <c r="F10" s="24">
        <v>60</v>
      </c>
      <c r="G10" s="56">
        <v>11</v>
      </c>
    </row>
    <row r="11" spans="1:8" x14ac:dyDescent="0.25">
      <c r="A11" s="172">
        <v>5</v>
      </c>
      <c r="B11" s="3" t="s">
        <v>29</v>
      </c>
      <c r="C11" s="154">
        <v>3</v>
      </c>
      <c r="D11" s="24">
        <v>7</v>
      </c>
      <c r="E11" s="24">
        <v>10</v>
      </c>
      <c r="F11" s="24">
        <v>6</v>
      </c>
      <c r="G11" s="56">
        <v>4</v>
      </c>
    </row>
    <row r="12" spans="1:8" x14ac:dyDescent="0.25">
      <c r="A12" s="173"/>
      <c r="B12" s="4" t="s">
        <v>36</v>
      </c>
      <c r="C12" s="136">
        <v>0</v>
      </c>
      <c r="D12" s="440">
        <v>0</v>
      </c>
      <c r="E12" s="440">
        <v>0</v>
      </c>
      <c r="F12" s="440">
        <v>0</v>
      </c>
      <c r="G12" s="58">
        <v>0</v>
      </c>
    </row>
    <row r="13" spans="1:8" x14ac:dyDescent="0.25">
      <c r="A13" s="172">
        <v>6</v>
      </c>
      <c r="B13" s="3" t="s">
        <v>39</v>
      </c>
      <c r="C13" s="154">
        <v>0</v>
      </c>
      <c r="D13" s="24">
        <v>0</v>
      </c>
      <c r="E13" s="24">
        <v>0</v>
      </c>
      <c r="F13" s="24">
        <v>0</v>
      </c>
      <c r="G13" s="56">
        <v>0</v>
      </c>
    </row>
    <row r="14" spans="1:8" x14ac:dyDescent="0.25">
      <c r="A14" s="173"/>
      <c r="B14" s="4" t="s">
        <v>35</v>
      </c>
      <c r="C14" s="136">
        <v>15</v>
      </c>
      <c r="D14" s="440">
        <v>138</v>
      </c>
      <c r="E14" s="440">
        <v>153</v>
      </c>
      <c r="F14" s="440">
        <v>147</v>
      </c>
      <c r="G14" s="58">
        <v>6</v>
      </c>
    </row>
    <row r="15" spans="1:8" x14ac:dyDescent="0.25">
      <c r="A15" s="173"/>
      <c r="B15" s="4" t="s">
        <v>841</v>
      </c>
      <c r="C15" s="136">
        <v>6</v>
      </c>
      <c r="D15" s="440">
        <v>87</v>
      </c>
      <c r="E15" s="440">
        <v>93</v>
      </c>
      <c r="F15" s="440">
        <v>88</v>
      </c>
      <c r="G15" s="58">
        <v>5</v>
      </c>
    </row>
    <row r="16" spans="1:8" x14ac:dyDescent="0.25">
      <c r="A16" s="173"/>
      <c r="B16" s="4" t="s">
        <v>37</v>
      </c>
      <c r="C16" s="136">
        <v>0</v>
      </c>
      <c r="D16" s="440">
        <v>0</v>
      </c>
      <c r="E16" s="440">
        <v>0</v>
      </c>
      <c r="F16" s="440">
        <v>0</v>
      </c>
      <c r="G16" s="58">
        <v>0</v>
      </c>
    </row>
    <row r="17" spans="1:7" x14ac:dyDescent="0.25">
      <c r="A17" s="172">
        <v>7</v>
      </c>
      <c r="B17" s="3" t="s">
        <v>25</v>
      </c>
      <c r="C17" s="154">
        <v>14</v>
      </c>
      <c r="D17" s="24">
        <v>20</v>
      </c>
      <c r="E17" s="24">
        <v>34</v>
      </c>
      <c r="F17" s="24">
        <v>19</v>
      </c>
      <c r="G17" s="56">
        <v>15</v>
      </c>
    </row>
    <row r="18" spans="1:7" x14ac:dyDescent="0.25">
      <c r="A18" s="172">
        <v>8</v>
      </c>
      <c r="B18" s="3" t="s">
        <v>32</v>
      </c>
      <c r="C18" s="154">
        <v>13</v>
      </c>
      <c r="D18" s="24">
        <v>9</v>
      </c>
      <c r="E18" s="24">
        <v>22</v>
      </c>
      <c r="F18" s="24">
        <v>3</v>
      </c>
      <c r="G18" s="56">
        <v>19</v>
      </c>
    </row>
    <row r="19" spans="1:7" x14ac:dyDescent="0.25">
      <c r="A19" s="172">
        <v>9</v>
      </c>
      <c r="B19" s="3" t="s">
        <v>33</v>
      </c>
      <c r="C19" s="154">
        <v>2</v>
      </c>
      <c r="D19" s="24">
        <v>74</v>
      </c>
      <c r="E19" s="24">
        <v>76</v>
      </c>
      <c r="F19" s="24">
        <v>74</v>
      </c>
      <c r="G19" s="56">
        <v>2</v>
      </c>
    </row>
    <row r="20" spans="1:7" x14ac:dyDescent="0.25">
      <c r="A20" s="172">
        <v>11</v>
      </c>
      <c r="B20" s="3" t="s">
        <v>38</v>
      </c>
      <c r="C20" s="154">
        <v>10</v>
      </c>
      <c r="D20" s="24">
        <v>21</v>
      </c>
      <c r="E20" s="24">
        <v>31</v>
      </c>
      <c r="F20" s="24">
        <v>14</v>
      </c>
      <c r="G20" s="56">
        <v>17</v>
      </c>
    </row>
    <row r="21" spans="1:7" x14ac:dyDescent="0.25">
      <c r="A21" s="172">
        <v>12</v>
      </c>
      <c r="B21" s="3" t="s">
        <v>904</v>
      </c>
      <c r="C21" s="154">
        <v>4</v>
      </c>
      <c r="D21" s="24">
        <v>3</v>
      </c>
      <c r="E21" s="24">
        <v>7</v>
      </c>
      <c r="F21" s="24">
        <v>3</v>
      </c>
      <c r="G21" s="56">
        <v>4</v>
      </c>
    </row>
    <row r="22" spans="1:7" x14ac:dyDescent="0.25">
      <c r="A22" s="172">
        <v>13</v>
      </c>
      <c r="B22" s="3" t="s">
        <v>30</v>
      </c>
      <c r="C22" s="154">
        <v>0</v>
      </c>
      <c r="D22" s="24">
        <v>0</v>
      </c>
      <c r="E22" s="24">
        <v>0</v>
      </c>
      <c r="F22" s="24">
        <v>0</v>
      </c>
      <c r="G22" s="56">
        <v>0</v>
      </c>
    </row>
    <row r="23" spans="1:7" x14ac:dyDescent="0.25">
      <c r="A23" s="172">
        <v>14</v>
      </c>
      <c r="B23" s="3" t="s">
        <v>31</v>
      </c>
      <c r="C23" s="154">
        <v>10</v>
      </c>
      <c r="D23" s="24">
        <v>4</v>
      </c>
      <c r="E23" s="24">
        <v>14</v>
      </c>
      <c r="F23" s="24">
        <v>12</v>
      </c>
      <c r="G23" s="56">
        <v>2</v>
      </c>
    </row>
    <row r="24" spans="1:7" x14ac:dyDescent="0.25">
      <c r="A24" s="172">
        <v>15</v>
      </c>
      <c r="B24" s="3" t="s">
        <v>40</v>
      </c>
      <c r="C24" s="154">
        <v>4</v>
      </c>
      <c r="D24" s="24">
        <v>12</v>
      </c>
      <c r="E24" s="24">
        <v>16</v>
      </c>
      <c r="F24" s="24">
        <v>12</v>
      </c>
      <c r="G24" s="56">
        <v>4</v>
      </c>
    </row>
    <row r="25" spans="1:7" x14ac:dyDescent="0.25">
      <c r="A25" s="172">
        <v>16</v>
      </c>
      <c r="B25" s="3" t="s">
        <v>27</v>
      </c>
      <c r="C25" s="154">
        <v>131</v>
      </c>
      <c r="D25" s="24">
        <v>47</v>
      </c>
      <c r="E25" s="24">
        <v>178</v>
      </c>
      <c r="F25" s="24">
        <v>42</v>
      </c>
      <c r="G25" s="56">
        <v>136</v>
      </c>
    </row>
    <row r="26" spans="1:7" x14ac:dyDescent="0.25">
      <c r="A26" s="205">
        <v>18</v>
      </c>
      <c r="B26" s="3" t="s">
        <v>550</v>
      </c>
      <c r="C26" s="270">
        <v>0</v>
      </c>
      <c r="D26" s="458">
        <v>0</v>
      </c>
      <c r="E26" s="458">
        <v>0</v>
      </c>
      <c r="F26" s="458">
        <v>0</v>
      </c>
      <c r="G26" s="115">
        <v>0</v>
      </c>
    </row>
    <row r="27" spans="1:7" x14ac:dyDescent="0.25">
      <c r="A27" s="125" t="s">
        <v>1128</v>
      </c>
      <c r="B27" s="177"/>
      <c r="C27" s="459">
        <v>267</v>
      </c>
      <c r="D27" s="442">
        <v>712</v>
      </c>
      <c r="E27" s="442">
        <v>979</v>
      </c>
      <c r="F27" s="442">
        <v>696</v>
      </c>
      <c r="G27" s="112">
        <v>283</v>
      </c>
    </row>
    <row r="30" spans="1:7" x14ac:dyDescent="0.25">
      <c r="A30" s="75"/>
      <c r="B30" s="75"/>
    </row>
    <row r="34" spans="2:2" x14ac:dyDescent="0.25">
      <c r="B34" s="75"/>
    </row>
    <row r="35" spans="2:2" x14ac:dyDescent="0.25">
      <c r="B35" s="75"/>
    </row>
  </sheetData>
  <phoneticPr fontId="3" type="noConversion"/>
  <printOptions horizontalCentered="1"/>
  <pageMargins left="0.39370078740157483" right="0.39370078740157483" top="1.3779527559055118" bottom="0.98425196850393704" header="0.70866141732283472" footer="0.51181102362204722"/>
  <pageSetup paperSize="5" scale="95" orientation="landscape" r:id="rId2"/>
  <headerFooter alignWithMargins="0">
    <oddHeader>&amp;C&amp;"Arial,Gras"&amp;11MINISTÈRE DE LA SANTÉ ET DES SERVICES SOCIAUX&amp;"Arial,Normal"
RAPPORTS STATISTIQUES ANNUELS DES CENTRES JEUNESSE (missions CPEJ et CRJDA/MDA)&amp;R&amp;"Arial,Gras"&amp;11Année
2011-2012</oddHeader>
    <oddFooter>&amp;L&amp;"Arial,Italique"&amp;9Direction des jeunes et des familles&amp;C&amp;"Arial,Italique"&amp;9Page &amp;P de &amp;N&amp;R&amp;"Arial,Italique"&amp;9&amp;A</oddFooter>
  </headerFooter>
</worksheet>
</file>

<file path=xl/worksheets/sheet9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tabColor indexed="45"/>
  </sheetPr>
  <dimension ref="A1:H30"/>
  <sheetViews>
    <sheetView topLeftCell="A6" zoomScale="85" zoomScaleNormal="85" zoomScaleSheetLayoutView="100" workbookViewId="0">
      <selection activeCell="E19" sqref="E19"/>
    </sheetView>
  </sheetViews>
  <sheetFormatPr baseColWidth="10" defaultRowHeight="13.2" x14ac:dyDescent="0.25"/>
  <cols>
    <col min="1" max="1" width="9.6640625" customWidth="1"/>
    <col min="2" max="2" width="62.6640625" customWidth="1"/>
    <col min="3" max="7" width="10.6640625" customWidth="1"/>
  </cols>
  <sheetData>
    <row r="1" spans="1:8" x14ac:dyDescent="0.25">
      <c r="A1" s="1" t="s">
        <v>956</v>
      </c>
    </row>
    <row r="2" spans="1:8" x14ac:dyDescent="0.25">
      <c r="A2" s="1"/>
      <c r="D2" s="292"/>
    </row>
    <row r="3" spans="1:8" s="76" customFormat="1" ht="15" customHeight="1" x14ac:dyDescent="0.25">
      <c r="A3" s="206" t="s">
        <v>838</v>
      </c>
      <c r="B3" s="293" t="s">
        <v>839</v>
      </c>
    </row>
    <row r="4" spans="1:8" ht="15" customHeight="1" x14ac:dyDescent="0.25">
      <c r="C4" s="98" t="s">
        <v>638</v>
      </c>
      <c r="D4" s="99"/>
      <c r="E4" s="99"/>
      <c r="F4" s="99"/>
      <c r="G4" s="100"/>
    </row>
    <row r="5" spans="1:8" s="141" customFormat="1" hidden="1" x14ac:dyDescent="0.25">
      <c r="A5" s="3"/>
      <c r="B5" s="5"/>
      <c r="C5" s="2" t="s">
        <v>575</v>
      </c>
      <c r="D5" s="5"/>
      <c r="E5" s="5"/>
      <c r="F5" s="5"/>
      <c r="G5" s="22"/>
      <c r="H5"/>
    </row>
    <row r="6" spans="1:8" ht="45" customHeight="1" thickBot="1" x14ac:dyDescent="0.3">
      <c r="A6" s="178" t="s">
        <v>766</v>
      </c>
      <c r="B6" s="137" t="s">
        <v>767</v>
      </c>
      <c r="C6" s="481" t="s">
        <v>1229</v>
      </c>
      <c r="D6" s="482" t="s">
        <v>1232</v>
      </c>
      <c r="E6" s="482" t="s">
        <v>1230</v>
      </c>
      <c r="F6" s="482" t="s">
        <v>633</v>
      </c>
      <c r="G6" s="483" t="s">
        <v>1231</v>
      </c>
    </row>
    <row r="7" spans="1:8" ht="13.8" thickTop="1" x14ac:dyDescent="0.25">
      <c r="A7" s="291">
        <v>1</v>
      </c>
      <c r="B7" s="3" t="s">
        <v>26</v>
      </c>
      <c r="C7" s="462">
        <v>11</v>
      </c>
      <c r="D7" s="461">
        <v>27</v>
      </c>
      <c r="E7" s="461">
        <v>38</v>
      </c>
      <c r="F7" s="461">
        <v>22</v>
      </c>
      <c r="G7" s="463">
        <v>16</v>
      </c>
    </row>
    <row r="8" spans="1:8" x14ac:dyDescent="0.25">
      <c r="A8" s="160">
        <v>2</v>
      </c>
      <c r="B8" s="3" t="s">
        <v>28</v>
      </c>
      <c r="C8" s="154">
        <v>48</v>
      </c>
      <c r="D8" s="24">
        <v>13</v>
      </c>
      <c r="E8" s="24">
        <v>61</v>
      </c>
      <c r="F8" s="24">
        <v>28</v>
      </c>
      <c r="G8" s="56">
        <v>33</v>
      </c>
    </row>
    <row r="9" spans="1:8" x14ac:dyDescent="0.25">
      <c r="A9" s="160">
        <v>3</v>
      </c>
      <c r="B9" s="3" t="s">
        <v>34</v>
      </c>
      <c r="C9" s="154">
        <v>170</v>
      </c>
      <c r="D9" s="24">
        <v>147</v>
      </c>
      <c r="E9" s="24">
        <v>317</v>
      </c>
      <c r="F9" s="24">
        <v>158</v>
      </c>
      <c r="G9" s="56">
        <v>159</v>
      </c>
    </row>
    <row r="10" spans="1:8" x14ac:dyDescent="0.25">
      <c r="A10" s="160">
        <v>4</v>
      </c>
      <c r="B10" s="3" t="s">
        <v>549</v>
      </c>
      <c r="C10" s="154">
        <v>22</v>
      </c>
      <c r="D10" s="24">
        <v>38</v>
      </c>
      <c r="E10" s="24">
        <v>60</v>
      </c>
      <c r="F10" s="24">
        <v>40</v>
      </c>
      <c r="G10" s="56">
        <v>20</v>
      </c>
    </row>
    <row r="11" spans="1:8" x14ac:dyDescent="0.25">
      <c r="A11" s="160">
        <v>5</v>
      </c>
      <c r="B11" s="3" t="s">
        <v>29</v>
      </c>
      <c r="C11" s="154">
        <v>7</v>
      </c>
      <c r="D11" s="24">
        <v>23</v>
      </c>
      <c r="E11" s="24">
        <v>30</v>
      </c>
      <c r="F11" s="24">
        <v>22</v>
      </c>
      <c r="G11" s="56">
        <v>8</v>
      </c>
    </row>
    <row r="12" spans="1:8" x14ac:dyDescent="0.25">
      <c r="A12" s="161"/>
      <c r="B12" s="4" t="s">
        <v>36</v>
      </c>
      <c r="C12" s="136">
        <v>0</v>
      </c>
      <c r="D12" s="440">
        <v>0</v>
      </c>
      <c r="E12" s="440">
        <v>0</v>
      </c>
      <c r="F12" s="440">
        <v>0</v>
      </c>
      <c r="G12" s="58">
        <v>0</v>
      </c>
    </row>
    <row r="13" spans="1:8" x14ac:dyDescent="0.25">
      <c r="A13" s="160">
        <v>6</v>
      </c>
      <c r="B13" s="3" t="s">
        <v>39</v>
      </c>
      <c r="C13" s="154">
        <v>0</v>
      </c>
      <c r="D13" s="24">
        <v>0</v>
      </c>
      <c r="E13" s="24">
        <v>0</v>
      </c>
      <c r="F13" s="24">
        <v>0</v>
      </c>
      <c r="G13" s="56">
        <v>0</v>
      </c>
    </row>
    <row r="14" spans="1:8" x14ac:dyDescent="0.25">
      <c r="A14" s="161"/>
      <c r="B14" s="4" t="s">
        <v>35</v>
      </c>
      <c r="C14" s="136">
        <v>244</v>
      </c>
      <c r="D14" s="440">
        <v>155</v>
      </c>
      <c r="E14" s="440">
        <v>399</v>
      </c>
      <c r="F14" s="440">
        <v>176</v>
      </c>
      <c r="G14" s="58">
        <v>223</v>
      </c>
    </row>
    <row r="15" spans="1:8" x14ac:dyDescent="0.25">
      <c r="A15" s="161"/>
      <c r="B15" s="4" t="s">
        <v>841</v>
      </c>
      <c r="C15" s="136">
        <v>242</v>
      </c>
      <c r="D15" s="440">
        <v>103</v>
      </c>
      <c r="E15" s="440">
        <v>345</v>
      </c>
      <c r="F15" s="440">
        <v>114</v>
      </c>
      <c r="G15" s="58">
        <v>231</v>
      </c>
    </row>
    <row r="16" spans="1:8" x14ac:dyDescent="0.25">
      <c r="A16" s="161"/>
      <c r="B16" s="4" t="s">
        <v>37</v>
      </c>
      <c r="C16" s="136">
        <v>0</v>
      </c>
      <c r="D16" s="440">
        <v>0</v>
      </c>
      <c r="E16" s="440">
        <v>0</v>
      </c>
      <c r="F16" s="440">
        <v>0</v>
      </c>
      <c r="G16" s="58">
        <v>0</v>
      </c>
    </row>
    <row r="17" spans="1:7" x14ac:dyDescent="0.25">
      <c r="A17" s="160">
        <v>7</v>
      </c>
      <c r="B17" s="3" t="s">
        <v>25</v>
      </c>
      <c r="C17" s="154">
        <v>20</v>
      </c>
      <c r="D17" s="24">
        <v>17</v>
      </c>
      <c r="E17" s="24">
        <v>37</v>
      </c>
      <c r="F17" s="24">
        <v>23</v>
      </c>
      <c r="G17" s="56">
        <v>14</v>
      </c>
    </row>
    <row r="18" spans="1:7" x14ac:dyDescent="0.25">
      <c r="A18" s="160">
        <v>8</v>
      </c>
      <c r="B18" s="3" t="s">
        <v>32</v>
      </c>
      <c r="C18" s="154">
        <v>43</v>
      </c>
      <c r="D18" s="24">
        <v>18</v>
      </c>
      <c r="E18" s="24">
        <v>61</v>
      </c>
      <c r="F18" s="24">
        <v>11</v>
      </c>
      <c r="G18" s="56">
        <v>50</v>
      </c>
    </row>
    <row r="19" spans="1:7" x14ac:dyDescent="0.25">
      <c r="A19" s="160">
        <v>9</v>
      </c>
      <c r="B19" s="3" t="s">
        <v>33</v>
      </c>
      <c r="C19" s="154">
        <v>7</v>
      </c>
      <c r="D19" s="24">
        <v>89</v>
      </c>
      <c r="E19" s="24">
        <v>96</v>
      </c>
      <c r="F19" s="24">
        <v>90</v>
      </c>
      <c r="G19" s="56">
        <v>6</v>
      </c>
    </row>
    <row r="20" spans="1:7" x14ac:dyDescent="0.25">
      <c r="A20" s="160">
        <v>11</v>
      </c>
      <c r="B20" s="3" t="s">
        <v>38</v>
      </c>
      <c r="C20" s="154">
        <v>23</v>
      </c>
      <c r="D20" s="24">
        <v>11</v>
      </c>
      <c r="E20" s="24">
        <v>34</v>
      </c>
      <c r="F20" s="24">
        <v>11</v>
      </c>
      <c r="G20" s="56">
        <v>23</v>
      </c>
    </row>
    <row r="21" spans="1:7" x14ac:dyDescent="0.25">
      <c r="A21" s="160">
        <v>12</v>
      </c>
      <c r="B21" s="3" t="s">
        <v>904</v>
      </c>
      <c r="C21" s="154">
        <v>2</v>
      </c>
      <c r="D21" s="24">
        <v>2</v>
      </c>
      <c r="E21" s="24">
        <v>4</v>
      </c>
      <c r="F21" s="24">
        <v>1</v>
      </c>
      <c r="G21" s="56">
        <v>3</v>
      </c>
    </row>
    <row r="22" spans="1:7" x14ac:dyDescent="0.25">
      <c r="A22" s="160">
        <v>13</v>
      </c>
      <c r="B22" s="3" t="s">
        <v>30</v>
      </c>
      <c r="C22" s="154">
        <v>0</v>
      </c>
      <c r="D22" s="24">
        <v>0</v>
      </c>
      <c r="E22" s="24">
        <v>0</v>
      </c>
      <c r="F22" s="24">
        <v>0</v>
      </c>
      <c r="G22" s="56">
        <v>0</v>
      </c>
    </row>
    <row r="23" spans="1:7" x14ac:dyDescent="0.25">
      <c r="A23" s="160">
        <v>14</v>
      </c>
      <c r="B23" s="3" t="s">
        <v>31</v>
      </c>
      <c r="C23" s="154">
        <v>15</v>
      </c>
      <c r="D23" s="24">
        <v>10</v>
      </c>
      <c r="E23" s="24">
        <v>25</v>
      </c>
      <c r="F23" s="24">
        <v>6</v>
      </c>
      <c r="G23" s="56">
        <v>19</v>
      </c>
    </row>
    <row r="24" spans="1:7" x14ac:dyDescent="0.25">
      <c r="A24" s="160">
        <v>15</v>
      </c>
      <c r="B24" s="3" t="s">
        <v>40</v>
      </c>
      <c r="C24" s="154">
        <v>29</v>
      </c>
      <c r="D24" s="24">
        <v>7</v>
      </c>
      <c r="E24" s="24">
        <v>36</v>
      </c>
      <c r="F24" s="24">
        <v>3</v>
      </c>
      <c r="G24" s="56">
        <v>33</v>
      </c>
    </row>
    <row r="25" spans="1:7" x14ac:dyDescent="0.25">
      <c r="A25" s="160">
        <v>16</v>
      </c>
      <c r="B25" s="3" t="s">
        <v>27</v>
      </c>
      <c r="C25" s="154">
        <v>383</v>
      </c>
      <c r="D25" s="24">
        <v>45</v>
      </c>
      <c r="E25" s="24">
        <v>428</v>
      </c>
      <c r="F25" s="24">
        <v>18</v>
      </c>
      <c r="G25" s="56">
        <v>410</v>
      </c>
    </row>
    <row r="26" spans="1:7" x14ac:dyDescent="0.25">
      <c r="A26" s="162">
        <v>18</v>
      </c>
      <c r="B26" s="3" t="s">
        <v>550</v>
      </c>
      <c r="C26" s="154">
        <v>0</v>
      </c>
      <c r="D26" s="24">
        <v>0</v>
      </c>
      <c r="E26" s="24">
        <v>0</v>
      </c>
      <c r="F26" s="24">
        <v>0</v>
      </c>
      <c r="G26" s="56">
        <v>0</v>
      </c>
    </row>
    <row r="27" spans="1:7" x14ac:dyDescent="0.25">
      <c r="A27" s="6" t="s">
        <v>1128</v>
      </c>
      <c r="B27" s="101"/>
      <c r="C27" s="270">
        <v>1266</v>
      </c>
      <c r="D27" s="458">
        <v>705</v>
      </c>
      <c r="E27" s="458">
        <v>1971</v>
      </c>
      <c r="F27" s="458">
        <v>723</v>
      </c>
      <c r="G27" s="115">
        <v>1248</v>
      </c>
    </row>
    <row r="30" spans="1:7" x14ac:dyDescent="0.25">
      <c r="A30" s="75"/>
      <c r="B30" s="75"/>
    </row>
  </sheetData>
  <phoneticPr fontId="3" type="noConversion"/>
  <printOptions horizontalCentered="1"/>
  <pageMargins left="0.39370078740157483" right="0.39370078740157483" top="1.3779527559055118" bottom="0.98425196850393704" header="0.70866141732283472" footer="0.51181102362204722"/>
  <pageSetup paperSize="5" scale="95" orientation="landscape" r:id="rId2"/>
  <headerFooter alignWithMargins="0">
    <oddHeader>&amp;C&amp;"Arial,Gras"&amp;11MINISTÈRE DE LA SANTÉ ET DES SERVICES SOCIAUX&amp;"Arial,Normal"
RAPPORTS STATISTIQUES ANNUELS DES CENTRES JEUNESSE (missions CPEJ et CRJDA/MDA)&amp;R&amp;"Arial,Gras"&amp;11Année
2011-2012</oddHeader>
    <oddFooter>&amp;L&amp;"Arial,Italique"&amp;9Direction des jeunes et des familles&amp;C&amp;"Arial,Italique"&amp;9Page &amp;P de &amp;N&amp;R&amp;"Arial,Italique"&amp;9&amp;A</oddFooter>
  </headerFooter>
</worksheet>
</file>

<file path=xl/worksheets/sheet9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tabColor indexed="45"/>
  </sheetPr>
  <dimension ref="A1:K32"/>
  <sheetViews>
    <sheetView zoomScale="85" zoomScaleNormal="85" zoomScaleSheetLayoutView="100" workbookViewId="0">
      <selection activeCell="E32" sqref="E32"/>
    </sheetView>
  </sheetViews>
  <sheetFormatPr baseColWidth="10" defaultRowHeight="13.2" x14ac:dyDescent="0.25"/>
  <cols>
    <col min="1" max="1" width="9.6640625" customWidth="1"/>
    <col min="2" max="2" width="62.6640625" customWidth="1"/>
    <col min="3" max="7" width="10.6640625" customWidth="1"/>
    <col min="8" max="8" width="11.6640625" customWidth="1"/>
    <col min="9" max="9" width="11.88671875" bestFit="1" customWidth="1"/>
    <col min="10" max="10" width="11.6640625" customWidth="1"/>
    <col min="11" max="11" width="10.6640625" customWidth="1"/>
  </cols>
  <sheetData>
    <row r="1" spans="1:11" x14ac:dyDescent="0.25">
      <c r="A1" s="1" t="s">
        <v>957</v>
      </c>
    </row>
    <row r="2" spans="1:11" x14ac:dyDescent="0.25">
      <c r="A2" s="1"/>
    </row>
    <row r="3" spans="1:11" s="76" customFormat="1" ht="15" customHeight="1" x14ac:dyDescent="0.25">
      <c r="A3" s="206" t="s">
        <v>838</v>
      </c>
      <c r="B3" s="293" t="s">
        <v>839</v>
      </c>
      <c r="K3" s="78"/>
    </row>
    <row r="4" spans="1:11" ht="15" customHeight="1" x14ac:dyDescent="0.25">
      <c r="C4" s="103" t="s">
        <v>638</v>
      </c>
      <c r="D4" s="104"/>
      <c r="E4" s="104"/>
      <c r="F4" s="104"/>
      <c r="G4" s="104"/>
      <c r="H4" s="538" t="s">
        <v>653</v>
      </c>
      <c r="I4" s="539"/>
      <c r="J4" s="540"/>
      <c r="K4" s="422"/>
    </row>
    <row r="5" spans="1:11" s="141" customFormat="1" hidden="1" x14ac:dyDescent="0.25">
      <c r="A5" s="3"/>
      <c r="B5" s="5"/>
      <c r="C5" s="2" t="s">
        <v>575</v>
      </c>
      <c r="D5" s="5"/>
      <c r="E5" s="5"/>
      <c r="F5" s="5"/>
      <c r="G5" s="5"/>
      <c r="H5" s="5"/>
      <c r="I5" s="5"/>
      <c r="J5" s="22"/>
      <c r="K5" s="75"/>
    </row>
    <row r="6" spans="1:11" ht="60" customHeight="1" thickBot="1" x14ac:dyDescent="0.3">
      <c r="A6" s="179" t="s">
        <v>766</v>
      </c>
      <c r="B6" s="137" t="s">
        <v>767</v>
      </c>
      <c r="C6" s="175" t="s">
        <v>1229</v>
      </c>
      <c r="D6" s="175" t="s">
        <v>632</v>
      </c>
      <c r="E6" s="175" t="s">
        <v>1230</v>
      </c>
      <c r="F6" s="175" t="s">
        <v>633</v>
      </c>
      <c r="G6" s="175" t="s">
        <v>1231</v>
      </c>
      <c r="H6" s="455" t="s">
        <v>1492</v>
      </c>
      <c r="I6" s="455" t="s">
        <v>1493</v>
      </c>
      <c r="J6" s="455" t="s">
        <v>1494</v>
      </c>
      <c r="K6" s="75"/>
    </row>
    <row r="7" spans="1:11" ht="13.8" thickTop="1" x14ac:dyDescent="0.25">
      <c r="A7" s="291">
        <v>1</v>
      </c>
      <c r="B7" s="3" t="s">
        <v>26</v>
      </c>
      <c r="C7" s="326">
        <v>10</v>
      </c>
      <c r="D7" s="326">
        <v>13</v>
      </c>
      <c r="E7" s="326">
        <v>23</v>
      </c>
      <c r="F7" s="326">
        <v>22</v>
      </c>
      <c r="G7" s="326">
        <v>1</v>
      </c>
      <c r="H7" s="326">
        <v>7</v>
      </c>
      <c r="I7" s="326">
        <v>13</v>
      </c>
      <c r="J7" s="326">
        <v>13</v>
      </c>
    </row>
    <row r="8" spans="1:11" x14ac:dyDescent="0.25">
      <c r="A8" s="160">
        <v>2</v>
      </c>
      <c r="B8" s="3" t="s">
        <v>28</v>
      </c>
      <c r="C8" s="326">
        <v>27</v>
      </c>
      <c r="D8" s="326">
        <v>30</v>
      </c>
      <c r="E8" s="326">
        <v>57</v>
      </c>
      <c r="F8" s="326">
        <v>45</v>
      </c>
      <c r="G8" s="326">
        <v>12</v>
      </c>
      <c r="H8" s="326">
        <v>31</v>
      </c>
      <c r="I8" s="326">
        <v>11</v>
      </c>
      <c r="J8" s="326">
        <v>25</v>
      </c>
    </row>
    <row r="9" spans="1:11" x14ac:dyDescent="0.25">
      <c r="A9" s="160">
        <v>3</v>
      </c>
      <c r="B9" s="3" t="s">
        <v>34</v>
      </c>
      <c r="C9" s="326">
        <v>24</v>
      </c>
      <c r="D9" s="326">
        <v>36</v>
      </c>
      <c r="E9" s="326">
        <v>60</v>
      </c>
      <c r="F9" s="326">
        <v>51</v>
      </c>
      <c r="G9" s="326">
        <v>9</v>
      </c>
      <c r="H9" s="326">
        <v>20</v>
      </c>
      <c r="I9" s="326">
        <v>27</v>
      </c>
      <c r="J9" s="326">
        <v>81</v>
      </c>
    </row>
    <row r="10" spans="1:11" x14ac:dyDescent="0.25">
      <c r="A10" s="160">
        <v>4</v>
      </c>
      <c r="B10" s="3" t="s">
        <v>549</v>
      </c>
      <c r="C10" s="326">
        <v>14</v>
      </c>
      <c r="D10" s="326">
        <v>57</v>
      </c>
      <c r="E10" s="326">
        <v>71</v>
      </c>
      <c r="F10" s="326">
        <v>56</v>
      </c>
      <c r="G10" s="326">
        <v>15</v>
      </c>
      <c r="H10" s="326">
        <v>16</v>
      </c>
      <c r="I10" s="326">
        <v>0</v>
      </c>
      <c r="J10" s="326">
        <v>96</v>
      </c>
    </row>
    <row r="11" spans="1:11" x14ac:dyDescent="0.25">
      <c r="A11" s="160">
        <v>5</v>
      </c>
      <c r="B11" s="3" t="s">
        <v>29</v>
      </c>
      <c r="C11" s="326">
        <v>10</v>
      </c>
      <c r="D11" s="326">
        <v>19</v>
      </c>
      <c r="E11" s="326">
        <v>29</v>
      </c>
      <c r="F11" s="326">
        <v>22</v>
      </c>
      <c r="G11" s="326">
        <v>7</v>
      </c>
      <c r="H11" s="326">
        <v>14</v>
      </c>
      <c r="I11" s="326">
        <v>8</v>
      </c>
      <c r="J11" s="326">
        <v>27</v>
      </c>
    </row>
    <row r="12" spans="1:11" x14ac:dyDescent="0.25">
      <c r="A12" s="161"/>
      <c r="B12" s="4" t="s">
        <v>36</v>
      </c>
      <c r="C12" s="326">
        <v>0</v>
      </c>
      <c r="D12" s="326">
        <v>0</v>
      </c>
      <c r="E12" s="326">
        <v>0</v>
      </c>
      <c r="F12" s="326">
        <v>0</v>
      </c>
      <c r="G12" s="326">
        <v>0</v>
      </c>
      <c r="H12" s="326">
        <v>0</v>
      </c>
      <c r="I12" s="326">
        <v>0</v>
      </c>
      <c r="J12" s="326">
        <v>0</v>
      </c>
    </row>
    <row r="13" spans="1:11" x14ac:dyDescent="0.25">
      <c r="A13" s="160">
        <v>6</v>
      </c>
      <c r="B13" s="3" t="s">
        <v>39</v>
      </c>
      <c r="C13" s="326">
        <v>0</v>
      </c>
      <c r="D13" s="326">
        <v>0</v>
      </c>
      <c r="E13" s="326">
        <v>0</v>
      </c>
      <c r="F13" s="326">
        <v>0</v>
      </c>
      <c r="G13" s="326">
        <v>0</v>
      </c>
      <c r="H13" s="326">
        <v>0</v>
      </c>
      <c r="I13" s="326">
        <v>0</v>
      </c>
      <c r="J13" s="326">
        <v>0</v>
      </c>
    </row>
    <row r="14" spans="1:11" x14ac:dyDescent="0.25">
      <c r="A14" s="161"/>
      <c r="B14" s="4" t="s">
        <v>35</v>
      </c>
      <c r="C14" s="326">
        <v>84</v>
      </c>
      <c r="D14" s="326">
        <v>50</v>
      </c>
      <c r="E14" s="326">
        <v>134</v>
      </c>
      <c r="F14" s="326">
        <v>120</v>
      </c>
      <c r="G14" s="326">
        <v>14</v>
      </c>
      <c r="H14" s="326">
        <v>73</v>
      </c>
      <c r="I14" s="326">
        <v>40</v>
      </c>
      <c r="J14" s="326">
        <v>98</v>
      </c>
    </row>
    <row r="15" spans="1:11" x14ac:dyDescent="0.25">
      <c r="A15" s="161"/>
      <c r="B15" s="4" t="s">
        <v>841</v>
      </c>
      <c r="C15" s="326">
        <v>35</v>
      </c>
      <c r="D15" s="326">
        <v>16</v>
      </c>
      <c r="E15" s="326">
        <v>51</v>
      </c>
      <c r="F15" s="326">
        <v>38</v>
      </c>
      <c r="G15" s="326">
        <v>13</v>
      </c>
      <c r="H15" s="326">
        <v>26</v>
      </c>
      <c r="I15" s="326">
        <v>11</v>
      </c>
      <c r="J15" s="326">
        <v>37</v>
      </c>
    </row>
    <row r="16" spans="1:11" x14ac:dyDescent="0.25">
      <c r="A16" s="161"/>
      <c r="B16" s="4" t="s">
        <v>37</v>
      </c>
      <c r="C16" s="326">
        <v>0</v>
      </c>
      <c r="D16" s="326">
        <v>0</v>
      </c>
      <c r="E16" s="326">
        <v>0</v>
      </c>
      <c r="F16" s="326">
        <v>0</v>
      </c>
      <c r="G16" s="326">
        <v>0</v>
      </c>
      <c r="H16" s="326">
        <v>0</v>
      </c>
      <c r="I16" s="326">
        <v>0</v>
      </c>
      <c r="J16" s="326">
        <v>0</v>
      </c>
    </row>
    <row r="17" spans="1:10" x14ac:dyDescent="0.25">
      <c r="A17" s="160">
        <v>7</v>
      </c>
      <c r="B17" s="3" t="s">
        <v>25</v>
      </c>
      <c r="C17" s="326">
        <v>23</v>
      </c>
      <c r="D17" s="326">
        <v>39</v>
      </c>
      <c r="E17" s="326">
        <v>62</v>
      </c>
      <c r="F17" s="326">
        <v>40</v>
      </c>
      <c r="G17" s="326">
        <v>22</v>
      </c>
      <c r="H17" s="326">
        <v>23</v>
      </c>
      <c r="I17" s="326">
        <v>14</v>
      </c>
      <c r="J17" s="326">
        <v>46</v>
      </c>
    </row>
    <row r="18" spans="1:10" x14ac:dyDescent="0.25">
      <c r="A18" s="160">
        <v>8</v>
      </c>
      <c r="B18" s="3" t="s">
        <v>32</v>
      </c>
      <c r="C18" s="326">
        <v>14</v>
      </c>
      <c r="D18" s="326">
        <v>19</v>
      </c>
      <c r="E18" s="326">
        <v>33</v>
      </c>
      <c r="F18" s="326">
        <v>18</v>
      </c>
      <c r="G18" s="326">
        <v>15</v>
      </c>
      <c r="H18" s="326">
        <v>9</v>
      </c>
      <c r="I18" s="326">
        <v>8</v>
      </c>
      <c r="J18" s="326">
        <v>30</v>
      </c>
    </row>
    <row r="19" spans="1:10" x14ac:dyDescent="0.25">
      <c r="A19" s="160">
        <v>9</v>
      </c>
      <c r="B19" s="3" t="s">
        <v>33</v>
      </c>
      <c r="C19" s="326">
        <v>3</v>
      </c>
      <c r="D19" s="326">
        <v>8</v>
      </c>
      <c r="E19" s="326">
        <v>11</v>
      </c>
      <c r="F19" s="326">
        <v>9</v>
      </c>
      <c r="G19" s="326">
        <v>2</v>
      </c>
      <c r="H19" s="326">
        <v>6</v>
      </c>
      <c r="I19" s="326">
        <v>1</v>
      </c>
      <c r="J19" s="326">
        <v>4</v>
      </c>
    </row>
    <row r="20" spans="1:10" x14ac:dyDescent="0.25">
      <c r="A20" s="160">
        <v>11</v>
      </c>
      <c r="B20" s="3" t="s">
        <v>38</v>
      </c>
      <c r="C20" s="326">
        <v>4</v>
      </c>
      <c r="D20" s="326">
        <v>5</v>
      </c>
      <c r="E20" s="326">
        <v>9</v>
      </c>
      <c r="F20" s="326">
        <v>6</v>
      </c>
      <c r="G20" s="326">
        <v>3</v>
      </c>
      <c r="H20" s="326">
        <v>2</v>
      </c>
      <c r="I20" s="326">
        <v>3</v>
      </c>
      <c r="J20" s="326">
        <v>12</v>
      </c>
    </row>
    <row r="21" spans="1:10" x14ac:dyDescent="0.25">
      <c r="A21" s="160">
        <v>12</v>
      </c>
      <c r="B21" s="3" t="s">
        <v>904</v>
      </c>
      <c r="C21" s="326">
        <v>2</v>
      </c>
      <c r="D21" s="326">
        <v>5</v>
      </c>
      <c r="E21" s="326">
        <v>7</v>
      </c>
      <c r="F21" s="326">
        <v>6</v>
      </c>
      <c r="G21" s="326">
        <v>1</v>
      </c>
      <c r="H21" s="326">
        <v>1</v>
      </c>
      <c r="I21" s="326">
        <v>4</v>
      </c>
      <c r="J21" s="326">
        <v>15</v>
      </c>
    </row>
    <row r="22" spans="1:10" x14ac:dyDescent="0.25">
      <c r="A22" s="160">
        <v>13</v>
      </c>
      <c r="B22" s="3" t="s">
        <v>30</v>
      </c>
      <c r="C22" s="326">
        <v>30</v>
      </c>
      <c r="D22" s="326">
        <v>3</v>
      </c>
      <c r="E22" s="326">
        <v>33</v>
      </c>
      <c r="F22" s="326">
        <v>31</v>
      </c>
      <c r="G22" s="326">
        <v>2</v>
      </c>
      <c r="H22" s="326">
        <v>6</v>
      </c>
      <c r="I22" s="326">
        <v>22</v>
      </c>
      <c r="J22" s="326">
        <v>31</v>
      </c>
    </row>
    <row r="23" spans="1:10" x14ac:dyDescent="0.25">
      <c r="A23" s="160">
        <v>14</v>
      </c>
      <c r="B23" s="3" t="s">
        <v>31</v>
      </c>
      <c r="C23" s="326">
        <v>15</v>
      </c>
      <c r="D23" s="326">
        <v>15</v>
      </c>
      <c r="E23" s="326">
        <v>30</v>
      </c>
      <c r="F23" s="326">
        <v>29</v>
      </c>
      <c r="G23" s="326">
        <v>1</v>
      </c>
      <c r="H23" s="326">
        <v>18</v>
      </c>
      <c r="I23" s="326">
        <v>10</v>
      </c>
      <c r="J23" s="326">
        <v>40</v>
      </c>
    </row>
    <row r="24" spans="1:10" x14ac:dyDescent="0.25">
      <c r="A24" s="160">
        <v>15</v>
      </c>
      <c r="B24" s="3" t="s">
        <v>40</v>
      </c>
      <c r="C24" s="326">
        <v>10</v>
      </c>
      <c r="D24" s="326">
        <v>34</v>
      </c>
      <c r="E24" s="326">
        <v>44</v>
      </c>
      <c r="F24" s="326">
        <v>39</v>
      </c>
      <c r="G24" s="326">
        <v>5</v>
      </c>
      <c r="H24" s="326">
        <v>24</v>
      </c>
      <c r="I24" s="326">
        <v>14</v>
      </c>
      <c r="J24" s="326">
        <v>71</v>
      </c>
    </row>
    <row r="25" spans="1:10" x14ac:dyDescent="0.25">
      <c r="A25" s="160">
        <v>16</v>
      </c>
      <c r="B25" s="3" t="s">
        <v>27</v>
      </c>
      <c r="C25" s="326">
        <v>81</v>
      </c>
      <c r="D25" s="326">
        <v>45</v>
      </c>
      <c r="E25" s="326">
        <v>126</v>
      </c>
      <c r="F25" s="326">
        <v>70</v>
      </c>
      <c r="G25" s="326">
        <v>56</v>
      </c>
      <c r="H25" s="326">
        <v>69</v>
      </c>
      <c r="I25" s="326">
        <v>1</v>
      </c>
      <c r="J25" s="326">
        <v>157</v>
      </c>
    </row>
    <row r="26" spans="1:10" x14ac:dyDescent="0.25">
      <c r="A26" s="162">
        <v>18</v>
      </c>
      <c r="B26" s="3" t="s">
        <v>550</v>
      </c>
      <c r="C26" s="326">
        <v>13</v>
      </c>
      <c r="D26" s="326">
        <v>0</v>
      </c>
      <c r="E26" s="326">
        <v>13</v>
      </c>
      <c r="F26" s="326">
        <v>2</v>
      </c>
      <c r="G26" s="326">
        <v>11</v>
      </c>
      <c r="H26" s="326">
        <v>0</v>
      </c>
      <c r="I26" s="326">
        <v>0</v>
      </c>
      <c r="J26" s="326">
        <v>0</v>
      </c>
    </row>
    <row r="27" spans="1:10" x14ac:dyDescent="0.25">
      <c r="A27" s="6" t="s">
        <v>1128</v>
      </c>
      <c r="B27" s="101"/>
      <c r="C27" s="326">
        <v>399</v>
      </c>
      <c r="D27" s="326">
        <v>394</v>
      </c>
      <c r="E27" s="326">
        <v>793</v>
      </c>
      <c r="F27" s="326">
        <v>604</v>
      </c>
      <c r="G27" s="326">
        <v>189</v>
      </c>
      <c r="H27" s="326">
        <v>345</v>
      </c>
      <c r="I27" s="326">
        <v>187</v>
      </c>
      <c r="J27" s="326">
        <v>783</v>
      </c>
    </row>
    <row r="30" spans="1:10" x14ac:dyDescent="0.25">
      <c r="H30" s="484"/>
    </row>
    <row r="31" spans="1:10" x14ac:dyDescent="0.25">
      <c r="H31" s="484"/>
    </row>
    <row r="32" spans="1:10" x14ac:dyDescent="0.25">
      <c r="H32" s="484"/>
    </row>
  </sheetData>
  <mergeCells count="1">
    <mergeCell ref="H4:J4"/>
  </mergeCells>
  <phoneticPr fontId="3" type="noConversion"/>
  <printOptions horizontalCentered="1"/>
  <pageMargins left="0.39370078740157483" right="0.39370078740157483" top="1.3779527559055118" bottom="0.98425196850393704" header="0.70866141732283472" footer="0.51181102362204722"/>
  <pageSetup paperSize="5" scale="95" orientation="landscape" r:id="rId2"/>
  <headerFooter alignWithMargins="0">
    <oddHeader>&amp;C&amp;"Arial,Gras"&amp;11MINISTÈRE DE LA SANTÉ ET DES SERVICES SOCIAUX&amp;"Arial,Normal"
RAPPORTS STATISTIQUES ANNUELS DES CENTRES JEUNESSE (missions CPEJ et CRJDA/MDA)&amp;R&amp;"Arial,Gras"&amp;11Année
2011-2012</oddHeader>
    <oddFooter>&amp;L&amp;"Arial,Italique"&amp;9Direction des jeunes et des familles&amp;C&amp;"Arial,Italique"&amp;9Page &amp;P de &amp;N&amp;R&amp;"Arial,Italique"&amp;9&amp;A</oddFooter>
  </headerFooter>
</worksheet>
</file>

<file path=xl/worksheets/sheet9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B36"/>
  <sheetViews>
    <sheetView view="pageLayout" zoomScaleNormal="75" workbookViewId="0">
      <selection activeCell="H6" sqref="H6"/>
    </sheetView>
  </sheetViews>
  <sheetFormatPr baseColWidth="10" defaultColWidth="11.44140625" defaultRowHeight="13.2" x14ac:dyDescent="0.25"/>
  <cols>
    <col min="1" max="1" width="11.6640625" style="75" bestFit="1" customWidth="1"/>
    <col min="2" max="2" width="22.44140625" style="75" customWidth="1"/>
    <col min="3" max="3" width="66.88671875" style="75" bestFit="1" customWidth="1"/>
    <col min="4" max="4" width="8.109375" style="170" bestFit="1" customWidth="1"/>
    <col min="5" max="22" width="10.5546875" style="75" customWidth="1"/>
    <col min="23" max="28" width="10.6640625" style="180" bestFit="1" customWidth="1"/>
    <col min="29" max="16384" width="11.44140625" style="75"/>
  </cols>
  <sheetData>
    <row r="1" spans="1:25" x14ac:dyDescent="0.25">
      <c r="B1" s="77" t="s">
        <v>1459</v>
      </c>
    </row>
    <row r="2" spans="1:25" ht="12.9" customHeight="1" x14ac:dyDescent="0.3">
      <c r="A2" s="327" t="s">
        <v>838</v>
      </c>
      <c r="B2" s="327" t="s">
        <v>768</v>
      </c>
      <c r="C2" s="327" t="s">
        <v>767</v>
      </c>
      <c r="D2" s="327" t="s">
        <v>766</v>
      </c>
      <c r="E2" s="327" t="s">
        <v>537</v>
      </c>
      <c r="F2" s="327" t="s">
        <v>538</v>
      </c>
      <c r="G2" s="327" t="s">
        <v>539</v>
      </c>
      <c r="H2" s="327" t="s">
        <v>540</v>
      </c>
      <c r="I2" s="327" t="s">
        <v>541</v>
      </c>
      <c r="J2" s="327" t="s">
        <v>542</v>
      </c>
      <c r="K2" s="327" t="s">
        <v>543</v>
      </c>
      <c r="L2" s="327" t="s">
        <v>544</v>
      </c>
      <c r="M2" s="327" t="s">
        <v>545</v>
      </c>
      <c r="N2" s="327" t="s">
        <v>546</v>
      </c>
      <c r="O2" s="327" t="s">
        <v>547</v>
      </c>
      <c r="P2" s="327" t="s">
        <v>548</v>
      </c>
      <c r="Q2" s="327" t="s">
        <v>551</v>
      </c>
      <c r="R2" s="327" t="s">
        <v>552</v>
      </c>
      <c r="S2" s="327" t="s">
        <v>553</v>
      </c>
      <c r="T2" s="327" t="s">
        <v>554</v>
      </c>
      <c r="U2" s="327" t="s">
        <v>1168</v>
      </c>
      <c r="V2" s="327" t="s">
        <v>1169</v>
      </c>
      <c r="W2" s="327" t="s">
        <v>555</v>
      </c>
      <c r="X2" s="327" t="s">
        <v>1170</v>
      </c>
      <c r="Y2" s="327" t="s">
        <v>1171</v>
      </c>
    </row>
    <row r="3" spans="1:25" ht="12.9" customHeight="1" x14ac:dyDescent="0.3">
      <c r="A3" s="392" t="s">
        <v>840</v>
      </c>
      <c r="B3" s="392" t="s">
        <v>747</v>
      </c>
      <c r="C3" s="392" t="s">
        <v>26</v>
      </c>
      <c r="D3" s="393">
        <v>1</v>
      </c>
      <c r="E3" s="393">
        <v>0</v>
      </c>
      <c r="F3" s="393">
        <v>0</v>
      </c>
      <c r="G3" s="393">
        <v>0</v>
      </c>
      <c r="H3" s="393">
        <v>0</v>
      </c>
      <c r="I3" s="393">
        <v>0</v>
      </c>
      <c r="J3" s="393">
        <v>0</v>
      </c>
      <c r="K3" s="393">
        <v>0</v>
      </c>
      <c r="L3" s="393">
        <v>0</v>
      </c>
      <c r="M3" s="393">
        <v>0</v>
      </c>
      <c r="N3" s="393">
        <v>0</v>
      </c>
      <c r="O3" s="393">
        <v>0</v>
      </c>
      <c r="P3" s="393">
        <v>0</v>
      </c>
      <c r="Q3" s="393">
        <v>0</v>
      </c>
      <c r="R3" s="393">
        <v>0</v>
      </c>
      <c r="S3" s="393">
        <v>0</v>
      </c>
      <c r="T3" s="393">
        <v>0</v>
      </c>
      <c r="U3" s="393">
        <v>0</v>
      </c>
      <c r="V3" s="393">
        <v>0</v>
      </c>
      <c r="W3" s="393">
        <v>0</v>
      </c>
      <c r="X3" s="393">
        <v>0</v>
      </c>
      <c r="Y3" s="393">
        <v>0</v>
      </c>
    </row>
    <row r="4" spans="1:25" ht="12.9" customHeight="1" x14ac:dyDescent="0.3">
      <c r="A4" s="392" t="s">
        <v>840</v>
      </c>
      <c r="B4" s="392" t="s">
        <v>749</v>
      </c>
      <c r="C4" s="392" t="s">
        <v>28</v>
      </c>
      <c r="D4" s="393">
        <v>2</v>
      </c>
      <c r="E4" s="393">
        <v>4</v>
      </c>
      <c r="F4" s="393">
        <v>22</v>
      </c>
      <c r="G4" s="393">
        <v>0</v>
      </c>
      <c r="H4" s="393">
        <v>0</v>
      </c>
      <c r="I4" s="393">
        <v>0</v>
      </c>
      <c r="J4" s="393">
        <v>0</v>
      </c>
      <c r="K4" s="393">
        <v>0</v>
      </c>
      <c r="L4" s="393">
        <v>0</v>
      </c>
      <c r="M4" s="393">
        <v>0</v>
      </c>
      <c r="N4" s="393">
        <v>0</v>
      </c>
      <c r="O4" s="393">
        <v>0</v>
      </c>
      <c r="P4" s="393">
        <v>0</v>
      </c>
      <c r="Q4" s="393">
        <v>0</v>
      </c>
      <c r="R4" s="393">
        <v>0</v>
      </c>
      <c r="S4" s="393">
        <v>0</v>
      </c>
      <c r="T4" s="393">
        <v>0</v>
      </c>
      <c r="U4" s="393">
        <v>0</v>
      </c>
      <c r="V4" s="393">
        <v>0</v>
      </c>
      <c r="W4" s="393">
        <v>4</v>
      </c>
      <c r="X4" s="393">
        <v>22</v>
      </c>
      <c r="Y4" s="393">
        <v>0</v>
      </c>
    </row>
    <row r="5" spans="1:25" ht="12.9" customHeight="1" x14ac:dyDescent="0.3">
      <c r="A5" s="392" t="s">
        <v>840</v>
      </c>
      <c r="B5" s="392" t="s">
        <v>757</v>
      </c>
      <c r="C5" s="392" t="s">
        <v>34</v>
      </c>
      <c r="D5" s="393">
        <v>3</v>
      </c>
      <c r="E5" s="393">
        <v>2</v>
      </c>
      <c r="F5" s="393">
        <v>2</v>
      </c>
      <c r="G5" s="393">
        <v>0</v>
      </c>
      <c r="H5" s="393">
        <v>0</v>
      </c>
      <c r="I5" s="393">
        <v>0</v>
      </c>
      <c r="J5" s="393">
        <v>0</v>
      </c>
      <c r="K5" s="393">
        <v>0</v>
      </c>
      <c r="L5" s="393">
        <v>0</v>
      </c>
      <c r="M5" s="393">
        <v>0</v>
      </c>
      <c r="N5" s="393">
        <v>0</v>
      </c>
      <c r="O5" s="393">
        <v>0</v>
      </c>
      <c r="P5" s="393">
        <v>0</v>
      </c>
      <c r="Q5" s="393">
        <v>0</v>
      </c>
      <c r="R5" s="393">
        <v>0</v>
      </c>
      <c r="S5" s="393">
        <v>0</v>
      </c>
      <c r="T5" s="393">
        <v>0</v>
      </c>
      <c r="U5" s="393">
        <v>0</v>
      </c>
      <c r="V5" s="393">
        <v>0</v>
      </c>
      <c r="W5" s="393">
        <v>2</v>
      </c>
      <c r="X5" s="393">
        <v>2</v>
      </c>
      <c r="Y5" s="393">
        <v>0</v>
      </c>
    </row>
    <row r="6" spans="1:25" ht="12.9" customHeight="1" x14ac:dyDescent="0.3">
      <c r="A6" s="392" t="s">
        <v>840</v>
      </c>
      <c r="B6" s="392" t="s">
        <v>752</v>
      </c>
      <c r="C6" s="392" t="s">
        <v>549</v>
      </c>
      <c r="D6" s="393">
        <v>4</v>
      </c>
      <c r="E6" s="393">
        <v>2</v>
      </c>
      <c r="F6" s="393">
        <v>9</v>
      </c>
      <c r="G6" s="393">
        <v>0</v>
      </c>
      <c r="H6" s="393">
        <v>5</v>
      </c>
      <c r="I6" s="393">
        <v>37</v>
      </c>
      <c r="J6" s="393">
        <v>0</v>
      </c>
      <c r="K6" s="393">
        <v>0</v>
      </c>
      <c r="L6" s="393">
        <v>0</v>
      </c>
      <c r="M6" s="393">
        <v>0</v>
      </c>
      <c r="N6" s="393">
        <v>1</v>
      </c>
      <c r="O6" s="393">
        <v>56</v>
      </c>
      <c r="P6" s="393">
        <v>0</v>
      </c>
      <c r="Q6" s="393">
        <v>0</v>
      </c>
      <c r="R6" s="393">
        <v>0</v>
      </c>
      <c r="S6" s="393">
        <v>0</v>
      </c>
      <c r="T6" s="393">
        <v>0</v>
      </c>
      <c r="U6" s="393">
        <v>0</v>
      </c>
      <c r="V6" s="393">
        <v>0</v>
      </c>
      <c r="W6" s="393">
        <v>8</v>
      </c>
      <c r="X6" s="393">
        <v>102</v>
      </c>
      <c r="Y6" s="393">
        <v>0</v>
      </c>
    </row>
    <row r="7" spans="1:25" ht="12.9" customHeight="1" x14ac:dyDescent="0.3">
      <c r="A7" s="392" t="s">
        <v>840</v>
      </c>
      <c r="B7" s="392" t="s">
        <v>759</v>
      </c>
      <c r="C7" s="392" t="s">
        <v>841</v>
      </c>
      <c r="D7" s="393">
        <v>6</v>
      </c>
      <c r="E7" s="393">
        <v>0</v>
      </c>
      <c r="F7" s="393">
        <v>0</v>
      </c>
      <c r="G7" s="393">
        <v>0</v>
      </c>
      <c r="H7" s="393">
        <v>0</v>
      </c>
      <c r="I7" s="393">
        <v>0</v>
      </c>
      <c r="J7" s="393">
        <v>0</v>
      </c>
      <c r="K7" s="393">
        <v>0</v>
      </c>
      <c r="L7" s="393">
        <v>0</v>
      </c>
      <c r="M7" s="393">
        <v>0</v>
      </c>
      <c r="N7" s="393">
        <v>0</v>
      </c>
      <c r="O7" s="393">
        <v>0</v>
      </c>
      <c r="P7" s="393">
        <v>0</v>
      </c>
      <c r="Q7" s="393">
        <v>0</v>
      </c>
      <c r="R7" s="393">
        <v>0</v>
      </c>
      <c r="S7" s="393">
        <v>0</v>
      </c>
      <c r="T7" s="393">
        <v>0</v>
      </c>
      <c r="U7" s="393">
        <v>0</v>
      </c>
      <c r="V7" s="393">
        <v>0</v>
      </c>
      <c r="W7" s="393">
        <v>0</v>
      </c>
      <c r="X7" s="393">
        <v>0</v>
      </c>
      <c r="Y7" s="393">
        <v>0</v>
      </c>
    </row>
    <row r="8" spans="1:25" ht="12.9" customHeight="1" x14ac:dyDescent="0.3">
      <c r="A8" s="392" t="s">
        <v>840</v>
      </c>
      <c r="B8" s="392" t="s">
        <v>761</v>
      </c>
      <c r="C8" s="392" t="s">
        <v>37</v>
      </c>
      <c r="D8" s="393">
        <v>6</v>
      </c>
      <c r="E8" s="393">
        <v>0</v>
      </c>
      <c r="F8" s="393">
        <v>0</v>
      </c>
      <c r="G8" s="393">
        <v>0</v>
      </c>
      <c r="H8" s="393">
        <v>0</v>
      </c>
      <c r="I8" s="393">
        <v>0</v>
      </c>
      <c r="J8" s="393">
        <v>0</v>
      </c>
      <c r="K8" s="393">
        <v>0</v>
      </c>
      <c r="L8" s="393">
        <v>0</v>
      </c>
      <c r="M8" s="393">
        <v>0</v>
      </c>
      <c r="N8" s="393">
        <v>0</v>
      </c>
      <c r="O8" s="393">
        <v>0</v>
      </c>
      <c r="P8" s="393">
        <v>0</v>
      </c>
      <c r="Q8" s="393">
        <v>0</v>
      </c>
      <c r="R8" s="393">
        <v>0</v>
      </c>
      <c r="S8" s="393">
        <v>0</v>
      </c>
      <c r="T8" s="393">
        <v>0</v>
      </c>
      <c r="U8" s="393">
        <v>0</v>
      </c>
      <c r="V8" s="393">
        <v>0</v>
      </c>
      <c r="W8" s="393">
        <v>0</v>
      </c>
      <c r="X8" s="393">
        <v>0</v>
      </c>
      <c r="Y8" s="393">
        <v>0</v>
      </c>
    </row>
    <row r="9" spans="1:25" ht="12.9" customHeight="1" x14ac:dyDescent="0.3">
      <c r="A9" s="392" t="s">
        <v>840</v>
      </c>
      <c r="B9" s="392" t="s">
        <v>746</v>
      </c>
      <c r="C9" s="392" t="s">
        <v>25</v>
      </c>
      <c r="D9" s="393">
        <v>7</v>
      </c>
      <c r="E9" s="393">
        <v>1</v>
      </c>
      <c r="F9" s="393">
        <v>2</v>
      </c>
      <c r="G9" s="393">
        <v>0</v>
      </c>
      <c r="H9" s="393">
        <v>1</v>
      </c>
      <c r="I9" s="393">
        <v>3</v>
      </c>
      <c r="J9" s="393">
        <v>0</v>
      </c>
      <c r="K9" s="393">
        <v>0</v>
      </c>
      <c r="L9" s="393">
        <v>0</v>
      </c>
      <c r="M9" s="393">
        <v>0</v>
      </c>
      <c r="N9" s="393">
        <v>0</v>
      </c>
      <c r="O9" s="393">
        <v>0</v>
      </c>
      <c r="P9" s="393">
        <v>0</v>
      </c>
      <c r="Q9" s="393">
        <v>0</v>
      </c>
      <c r="R9" s="393">
        <v>0</v>
      </c>
      <c r="S9" s="393">
        <v>0</v>
      </c>
      <c r="T9" s="393">
        <v>0</v>
      </c>
      <c r="U9" s="393">
        <v>0</v>
      </c>
      <c r="V9" s="393">
        <v>0</v>
      </c>
      <c r="W9" s="393">
        <v>2</v>
      </c>
      <c r="X9" s="393">
        <v>5</v>
      </c>
      <c r="Y9" s="393">
        <v>0</v>
      </c>
    </row>
    <row r="10" spans="1:25" ht="12.9" customHeight="1" x14ac:dyDescent="0.3">
      <c r="A10" s="392" t="s">
        <v>840</v>
      </c>
      <c r="B10" s="392" t="s">
        <v>754</v>
      </c>
      <c r="C10" s="392" t="s">
        <v>32</v>
      </c>
      <c r="D10" s="393">
        <v>8</v>
      </c>
      <c r="E10" s="393">
        <v>3</v>
      </c>
      <c r="F10" s="393">
        <v>6</v>
      </c>
      <c r="G10" s="393">
        <v>0</v>
      </c>
      <c r="H10" s="393">
        <v>0</v>
      </c>
      <c r="I10" s="393">
        <v>0</v>
      </c>
      <c r="J10" s="393">
        <v>0</v>
      </c>
      <c r="K10" s="393">
        <v>0</v>
      </c>
      <c r="L10" s="393">
        <v>0</v>
      </c>
      <c r="M10" s="393">
        <v>0</v>
      </c>
      <c r="N10" s="393">
        <v>0</v>
      </c>
      <c r="O10" s="393">
        <v>0</v>
      </c>
      <c r="P10" s="393">
        <v>0</v>
      </c>
      <c r="Q10" s="393">
        <v>0</v>
      </c>
      <c r="R10" s="393">
        <v>0</v>
      </c>
      <c r="S10" s="393">
        <v>0</v>
      </c>
      <c r="T10" s="393">
        <v>1</v>
      </c>
      <c r="U10" s="393">
        <v>2</v>
      </c>
      <c r="V10" s="393">
        <v>0</v>
      </c>
      <c r="W10" s="393">
        <v>4</v>
      </c>
      <c r="X10" s="393">
        <v>8</v>
      </c>
      <c r="Y10" s="393">
        <v>0</v>
      </c>
    </row>
    <row r="11" spans="1:25" ht="12.9" customHeight="1" x14ac:dyDescent="0.3">
      <c r="A11" s="392" t="s">
        <v>840</v>
      </c>
      <c r="B11" s="392" t="s">
        <v>756</v>
      </c>
      <c r="C11" s="392" t="s">
        <v>33</v>
      </c>
      <c r="D11" s="393">
        <v>9</v>
      </c>
      <c r="E11" s="393">
        <v>24</v>
      </c>
      <c r="F11" s="393">
        <v>302</v>
      </c>
      <c r="G11" s="393">
        <v>3</v>
      </c>
      <c r="H11" s="393">
        <v>0</v>
      </c>
      <c r="I11" s="393">
        <v>0</v>
      </c>
      <c r="J11" s="393">
        <v>0</v>
      </c>
      <c r="K11" s="393">
        <v>0</v>
      </c>
      <c r="L11" s="393">
        <v>0</v>
      </c>
      <c r="M11" s="393">
        <v>0</v>
      </c>
      <c r="N11" s="393">
        <v>1</v>
      </c>
      <c r="O11" s="393">
        <v>11</v>
      </c>
      <c r="P11" s="393">
        <v>0</v>
      </c>
      <c r="Q11" s="393">
        <v>0</v>
      </c>
      <c r="R11" s="393">
        <v>0</v>
      </c>
      <c r="S11" s="393">
        <v>0</v>
      </c>
      <c r="T11" s="393">
        <v>7</v>
      </c>
      <c r="U11" s="393">
        <v>305</v>
      </c>
      <c r="V11" s="393">
        <v>21</v>
      </c>
      <c r="W11" s="393">
        <v>32</v>
      </c>
      <c r="X11" s="393">
        <v>618</v>
      </c>
      <c r="Y11" s="393">
        <v>24</v>
      </c>
    </row>
    <row r="12" spans="1:25" ht="12.9" customHeight="1" x14ac:dyDescent="0.3">
      <c r="A12" s="392" t="s">
        <v>840</v>
      </c>
      <c r="B12" s="392" t="s">
        <v>762</v>
      </c>
      <c r="C12" s="392" t="s">
        <v>38</v>
      </c>
      <c r="D12" s="393">
        <v>11</v>
      </c>
      <c r="E12" s="393">
        <v>0</v>
      </c>
      <c r="F12" s="393">
        <v>0</v>
      </c>
      <c r="G12" s="393">
        <v>0</v>
      </c>
      <c r="H12" s="393">
        <v>2</v>
      </c>
      <c r="I12" s="393">
        <v>5</v>
      </c>
      <c r="J12" s="393">
        <v>0</v>
      </c>
      <c r="K12" s="393">
        <v>0</v>
      </c>
      <c r="L12" s="393">
        <v>0</v>
      </c>
      <c r="M12" s="393">
        <v>0</v>
      </c>
      <c r="N12" s="393">
        <v>0</v>
      </c>
      <c r="O12" s="393">
        <v>0</v>
      </c>
      <c r="P12" s="393">
        <v>0</v>
      </c>
      <c r="Q12" s="393">
        <v>0</v>
      </c>
      <c r="R12" s="393">
        <v>0</v>
      </c>
      <c r="S12" s="393">
        <v>0</v>
      </c>
      <c r="T12" s="393">
        <v>0</v>
      </c>
      <c r="U12" s="393">
        <v>0</v>
      </c>
      <c r="V12" s="393">
        <v>0</v>
      </c>
      <c r="W12" s="393">
        <v>2</v>
      </c>
      <c r="X12" s="393">
        <v>5</v>
      </c>
      <c r="Y12" s="393">
        <v>0</v>
      </c>
    </row>
    <row r="13" spans="1:25" ht="12.9" customHeight="1" x14ac:dyDescent="0.3">
      <c r="A13" s="392" t="s">
        <v>840</v>
      </c>
      <c r="B13" s="392" t="s">
        <v>751</v>
      </c>
      <c r="C13" s="392" t="s">
        <v>30</v>
      </c>
      <c r="D13" s="393">
        <v>13</v>
      </c>
      <c r="E13" s="392" t="s">
        <v>41</v>
      </c>
      <c r="F13" s="392" t="s">
        <v>41</v>
      </c>
      <c r="G13" s="392" t="s">
        <v>41</v>
      </c>
      <c r="H13" s="392" t="s">
        <v>41</v>
      </c>
      <c r="I13" s="392" t="s">
        <v>41</v>
      </c>
      <c r="J13" s="392" t="s">
        <v>41</v>
      </c>
      <c r="K13" s="392" t="s">
        <v>41</v>
      </c>
      <c r="L13" s="392" t="s">
        <v>41</v>
      </c>
      <c r="M13" s="392" t="s">
        <v>41</v>
      </c>
      <c r="N13" s="392" t="s">
        <v>41</v>
      </c>
      <c r="O13" s="392" t="s">
        <v>41</v>
      </c>
      <c r="P13" s="392" t="s">
        <v>41</v>
      </c>
      <c r="Q13" s="392" t="s">
        <v>41</v>
      </c>
      <c r="R13" s="392" t="s">
        <v>41</v>
      </c>
      <c r="S13" s="392" t="s">
        <v>41</v>
      </c>
      <c r="T13" s="392" t="s">
        <v>41</v>
      </c>
      <c r="U13" s="392" t="s">
        <v>41</v>
      </c>
      <c r="V13" s="392" t="s">
        <v>41</v>
      </c>
      <c r="W13" s="392" t="s">
        <v>41</v>
      </c>
      <c r="X13" s="392" t="s">
        <v>41</v>
      </c>
      <c r="Y13" s="392" t="s">
        <v>41</v>
      </c>
    </row>
    <row r="14" spans="1:25" ht="12.9" customHeight="1" x14ac:dyDescent="0.3">
      <c r="A14" s="392" t="s">
        <v>840</v>
      </c>
      <c r="B14" s="392" t="s">
        <v>753</v>
      </c>
      <c r="C14" s="392" t="s">
        <v>31</v>
      </c>
      <c r="D14" s="393">
        <v>14</v>
      </c>
      <c r="E14" s="393">
        <v>1</v>
      </c>
      <c r="F14" s="393">
        <v>1</v>
      </c>
      <c r="G14" s="393">
        <v>0</v>
      </c>
      <c r="H14" s="393">
        <v>0</v>
      </c>
      <c r="I14" s="393">
        <v>0</v>
      </c>
      <c r="J14" s="393">
        <v>0</v>
      </c>
      <c r="K14" s="393">
        <v>0</v>
      </c>
      <c r="L14" s="393">
        <v>0</v>
      </c>
      <c r="M14" s="393">
        <v>0</v>
      </c>
      <c r="N14" s="393">
        <v>0</v>
      </c>
      <c r="O14" s="393">
        <v>0</v>
      </c>
      <c r="P14" s="393">
        <v>0</v>
      </c>
      <c r="Q14" s="393">
        <v>0</v>
      </c>
      <c r="R14" s="393">
        <v>0</v>
      </c>
      <c r="S14" s="393">
        <v>0</v>
      </c>
      <c r="T14" s="393">
        <v>0</v>
      </c>
      <c r="U14" s="393">
        <v>0</v>
      </c>
      <c r="V14" s="393">
        <v>0</v>
      </c>
      <c r="W14" s="393">
        <v>1</v>
      </c>
      <c r="X14" s="393">
        <v>1</v>
      </c>
      <c r="Y14" s="393">
        <v>0</v>
      </c>
    </row>
    <row r="15" spans="1:25" ht="12.9" customHeight="1" x14ac:dyDescent="0.3">
      <c r="A15" s="392" t="s">
        <v>840</v>
      </c>
      <c r="B15" s="392" t="s">
        <v>765</v>
      </c>
      <c r="C15" s="392" t="s">
        <v>40</v>
      </c>
      <c r="D15" s="393">
        <v>15</v>
      </c>
      <c r="E15" s="393">
        <v>0</v>
      </c>
      <c r="F15" s="393">
        <v>0</v>
      </c>
      <c r="G15" s="393">
        <v>0</v>
      </c>
      <c r="H15" s="393">
        <v>0</v>
      </c>
      <c r="I15" s="393">
        <v>0</v>
      </c>
      <c r="J15" s="393">
        <v>0</v>
      </c>
      <c r="K15" s="393">
        <v>0</v>
      </c>
      <c r="L15" s="393">
        <v>0</v>
      </c>
      <c r="M15" s="393">
        <v>0</v>
      </c>
      <c r="N15" s="393">
        <v>0</v>
      </c>
      <c r="O15" s="393">
        <v>0</v>
      </c>
      <c r="P15" s="393">
        <v>0</v>
      </c>
      <c r="Q15" s="393">
        <v>0</v>
      </c>
      <c r="R15" s="393">
        <v>0</v>
      </c>
      <c r="S15" s="393">
        <v>0</v>
      </c>
      <c r="T15" s="393">
        <v>0</v>
      </c>
      <c r="U15" s="393">
        <v>0</v>
      </c>
      <c r="V15" s="393">
        <v>0</v>
      </c>
      <c r="W15" s="393">
        <v>0</v>
      </c>
      <c r="X15" s="393">
        <v>0</v>
      </c>
      <c r="Y15" s="393">
        <v>0</v>
      </c>
    </row>
    <row r="16" spans="1:25" ht="12.9" customHeight="1" x14ac:dyDescent="0.3">
      <c r="A16" s="392" t="s">
        <v>840</v>
      </c>
      <c r="B16" s="392" t="s">
        <v>748</v>
      </c>
      <c r="C16" s="392" t="s">
        <v>27</v>
      </c>
      <c r="D16" s="393">
        <v>16</v>
      </c>
      <c r="E16" s="393">
        <v>1</v>
      </c>
      <c r="F16" s="393">
        <v>1</v>
      </c>
      <c r="G16" s="393">
        <v>0</v>
      </c>
      <c r="H16" s="393">
        <v>0</v>
      </c>
      <c r="I16" s="393">
        <v>0</v>
      </c>
      <c r="J16" s="393">
        <v>0</v>
      </c>
      <c r="K16" s="393">
        <v>0</v>
      </c>
      <c r="L16" s="393">
        <v>0</v>
      </c>
      <c r="M16" s="393">
        <v>0</v>
      </c>
      <c r="N16" s="393">
        <v>0</v>
      </c>
      <c r="O16" s="393">
        <v>0</v>
      </c>
      <c r="P16" s="393">
        <v>0</v>
      </c>
      <c r="Q16" s="393">
        <v>0</v>
      </c>
      <c r="R16" s="393">
        <v>0</v>
      </c>
      <c r="S16" s="393">
        <v>0</v>
      </c>
      <c r="T16" s="393">
        <v>0</v>
      </c>
      <c r="U16" s="393">
        <v>0</v>
      </c>
      <c r="V16" s="393">
        <v>0</v>
      </c>
      <c r="W16" s="393">
        <v>1</v>
      </c>
      <c r="X16" s="393">
        <v>1</v>
      </c>
      <c r="Y16" s="393">
        <v>0</v>
      </c>
    </row>
    <row r="17" spans="1:25" ht="12.9" customHeight="1" x14ac:dyDescent="0.3">
      <c r="A17" s="392" t="s">
        <v>839</v>
      </c>
      <c r="B17" s="392" t="s">
        <v>747</v>
      </c>
      <c r="C17" s="392" t="s">
        <v>26</v>
      </c>
      <c r="D17" s="393">
        <v>1</v>
      </c>
      <c r="E17" s="393">
        <v>13</v>
      </c>
      <c r="F17" s="393">
        <v>153</v>
      </c>
      <c r="G17" s="393">
        <v>3</v>
      </c>
      <c r="H17" s="393">
        <v>1</v>
      </c>
      <c r="I17" s="393">
        <v>75</v>
      </c>
      <c r="J17" s="393">
        <v>0</v>
      </c>
      <c r="K17" s="393">
        <v>0</v>
      </c>
      <c r="L17" s="393">
        <v>0</v>
      </c>
      <c r="M17" s="393">
        <v>0</v>
      </c>
      <c r="N17" s="393">
        <v>1</v>
      </c>
      <c r="O17" s="393">
        <v>275</v>
      </c>
      <c r="P17" s="393">
        <v>0</v>
      </c>
      <c r="Q17" s="393">
        <v>0</v>
      </c>
      <c r="R17" s="393">
        <v>0</v>
      </c>
      <c r="S17" s="393">
        <v>0</v>
      </c>
      <c r="T17" s="393">
        <v>4</v>
      </c>
      <c r="U17" s="393">
        <v>276</v>
      </c>
      <c r="V17" s="393">
        <v>0</v>
      </c>
      <c r="W17" s="393">
        <v>19</v>
      </c>
      <c r="X17" s="393">
        <v>779</v>
      </c>
      <c r="Y17" s="393">
        <v>3</v>
      </c>
    </row>
    <row r="18" spans="1:25" ht="12.9" customHeight="1" x14ac:dyDescent="0.3">
      <c r="A18" s="392" t="s">
        <v>839</v>
      </c>
      <c r="B18" s="392" t="s">
        <v>749</v>
      </c>
      <c r="C18" s="392" t="s">
        <v>28</v>
      </c>
      <c r="D18" s="393">
        <v>2</v>
      </c>
      <c r="E18" s="393">
        <v>28</v>
      </c>
      <c r="F18" s="393">
        <v>320</v>
      </c>
      <c r="G18" s="393">
        <v>3</v>
      </c>
      <c r="H18" s="393">
        <v>4</v>
      </c>
      <c r="I18" s="393">
        <v>136</v>
      </c>
      <c r="J18" s="393">
        <v>0</v>
      </c>
      <c r="K18" s="393">
        <v>0</v>
      </c>
      <c r="L18" s="393">
        <v>0</v>
      </c>
      <c r="M18" s="393">
        <v>0</v>
      </c>
      <c r="N18" s="393">
        <v>21</v>
      </c>
      <c r="O18" s="393">
        <v>335</v>
      </c>
      <c r="P18" s="393">
        <v>256</v>
      </c>
      <c r="Q18" s="393">
        <v>0</v>
      </c>
      <c r="R18" s="393">
        <v>0</v>
      </c>
      <c r="S18" s="393">
        <v>0</v>
      </c>
      <c r="T18" s="393">
        <v>16</v>
      </c>
      <c r="U18" s="393">
        <v>1049</v>
      </c>
      <c r="V18" s="393">
        <v>367</v>
      </c>
      <c r="W18" s="393">
        <v>69</v>
      </c>
      <c r="X18" s="393">
        <v>1840</v>
      </c>
      <c r="Y18" s="393">
        <v>626</v>
      </c>
    </row>
    <row r="19" spans="1:25" ht="12.9" customHeight="1" x14ac:dyDescent="0.3">
      <c r="A19" s="392" t="s">
        <v>839</v>
      </c>
      <c r="B19" s="392" t="s">
        <v>757</v>
      </c>
      <c r="C19" s="392" t="s">
        <v>34</v>
      </c>
      <c r="D19" s="393">
        <v>3</v>
      </c>
      <c r="E19" s="393">
        <v>143</v>
      </c>
      <c r="F19" s="393">
        <v>924</v>
      </c>
      <c r="G19" s="393">
        <v>3</v>
      </c>
      <c r="H19" s="393">
        <v>23</v>
      </c>
      <c r="I19" s="393">
        <v>987</v>
      </c>
      <c r="J19" s="393">
        <v>0</v>
      </c>
      <c r="K19" s="393">
        <v>7</v>
      </c>
      <c r="L19" s="393">
        <v>192</v>
      </c>
      <c r="M19" s="393">
        <v>2</v>
      </c>
      <c r="N19" s="393">
        <v>26</v>
      </c>
      <c r="O19" s="393">
        <v>750</v>
      </c>
      <c r="P19" s="393">
        <v>0</v>
      </c>
      <c r="Q19" s="393">
        <v>0</v>
      </c>
      <c r="R19" s="393">
        <v>0</v>
      </c>
      <c r="S19" s="393">
        <v>0</v>
      </c>
      <c r="T19" s="393">
        <v>21</v>
      </c>
      <c r="U19" s="393">
        <v>641</v>
      </c>
      <c r="V19" s="393">
        <v>343</v>
      </c>
      <c r="W19" s="393">
        <v>220</v>
      </c>
      <c r="X19" s="393">
        <v>3494</v>
      </c>
      <c r="Y19" s="393">
        <v>348</v>
      </c>
    </row>
    <row r="20" spans="1:25" ht="12.9" customHeight="1" x14ac:dyDescent="0.3">
      <c r="A20" s="392" t="s">
        <v>839</v>
      </c>
      <c r="B20" s="392" t="s">
        <v>752</v>
      </c>
      <c r="C20" s="392" t="s">
        <v>549</v>
      </c>
      <c r="D20" s="393">
        <v>4</v>
      </c>
      <c r="E20" s="393">
        <v>65</v>
      </c>
      <c r="F20" s="393">
        <v>133</v>
      </c>
      <c r="G20" s="393">
        <v>13</v>
      </c>
      <c r="H20" s="393">
        <v>90</v>
      </c>
      <c r="I20" s="393">
        <v>991</v>
      </c>
      <c r="J20" s="393">
        <v>18</v>
      </c>
      <c r="K20" s="393">
        <v>0</v>
      </c>
      <c r="L20" s="393">
        <v>0</v>
      </c>
      <c r="M20" s="393">
        <v>0</v>
      </c>
      <c r="N20" s="393">
        <v>33</v>
      </c>
      <c r="O20" s="393">
        <v>1034</v>
      </c>
      <c r="P20" s="393">
        <v>2</v>
      </c>
      <c r="Q20" s="393">
        <v>0</v>
      </c>
      <c r="R20" s="393">
        <v>0</v>
      </c>
      <c r="S20" s="393">
        <v>0</v>
      </c>
      <c r="T20" s="393">
        <v>18</v>
      </c>
      <c r="U20" s="393">
        <v>1117</v>
      </c>
      <c r="V20" s="393">
        <v>221</v>
      </c>
      <c r="W20" s="393">
        <v>206</v>
      </c>
      <c r="X20" s="393">
        <v>3275</v>
      </c>
      <c r="Y20" s="393">
        <v>254</v>
      </c>
    </row>
    <row r="21" spans="1:25" ht="12.9" customHeight="1" x14ac:dyDescent="0.3">
      <c r="A21" s="392" t="s">
        <v>839</v>
      </c>
      <c r="B21" s="392" t="s">
        <v>750</v>
      </c>
      <c r="C21" s="392" t="s">
        <v>29</v>
      </c>
      <c r="D21" s="393">
        <v>5</v>
      </c>
      <c r="E21" s="393">
        <v>50</v>
      </c>
      <c r="F21" s="393">
        <v>389</v>
      </c>
      <c r="G21" s="393">
        <v>1</v>
      </c>
      <c r="H21" s="393">
        <v>11</v>
      </c>
      <c r="I21" s="393">
        <v>277</v>
      </c>
      <c r="J21" s="393">
        <v>0</v>
      </c>
      <c r="K21" s="393">
        <v>0</v>
      </c>
      <c r="L21" s="393">
        <v>0</v>
      </c>
      <c r="M21" s="393">
        <v>0</v>
      </c>
      <c r="N21" s="393">
        <v>9</v>
      </c>
      <c r="O21" s="393">
        <v>418</v>
      </c>
      <c r="P21" s="393">
        <v>0</v>
      </c>
      <c r="Q21" s="393">
        <v>0</v>
      </c>
      <c r="R21" s="393">
        <v>0</v>
      </c>
      <c r="S21" s="393">
        <v>0</v>
      </c>
      <c r="T21" s="393">
        <v>22</v>
      </c>
      <c r="U21" s="393">
        <v>1214</v>
      </c>
      <c r="V21" s="393">
        <v>561</v>
      </c>
      <c r="W21" s="393">
        <v>92</v>
      </c>
      <c r="X21" s="393">
        <v>2298</v>
      </c>
      <c r="Y21" s="393">
        <v>562</v>
      </c>
    </row>
    <row r="22" spans="1:25" ht="12.9" customHeight="1" x14ac:dyDescent="0.3">
      <c r="A22" s="392" t="s">
        <v>839</v>
      </c>
      <c r="B22" s="392" t="s">
        <v>760</v>
      </c>
      <c r="C22" s="392" t="s">
        <v>36</v>
      </c>
      <c r="D22" s="393">
        <v>5</v>
      </c>
      <c r="E22" s="392" t="s">
        <v>41</v>
      </c>
      <c r="F22" s="392" t="s">
        <v>41</v>
      </c>
      <c r="G22" s="392" t="s">
        <v>41</v>
      </c>
      <c r="H22" s="392" t="s">
        <v>41</v>
      </c>
      <c r="I22" s="392" t="s">
        <v>41</v>
      </c>
      <c r="J22" s="392" t="s">
        <v>41</v>
      </c>
      <c r="K22" s="392" t="s">
        <v>41</v>
      </c>
      <c r="L22" s="392" t="s">
        <v>41</v>
      </c>
      <c r="M22" s="392" t="s">
        <v>41</v>
      </c>
      <c r="N22" s="392" t="s">
        <v>41</v>
      </c>
      <c r="O22" s="392" t="s">
        <v>41</v>
      </c>
      <c r="P22" s="392" t="s">
        <v>41</v>
      </c>
      <c r="Q22" s="392" t="s">
        <v>41</v>
      </c>
      <c r="R22" s="392" t="s">
        <v>41</v>
      </c>
      <c r="S22" s="392" t="s">
        <v>41</v>
      </c>
      <c r="T22" s="392" t="s">
        <v>41</v>
      </c>
      <c r="U22" s="392" t="s">
        <v>41</v>
      </c>
      <c r="V22" s="392" t="s">
        <v>41</v>
      </c>
      <c r="W22" s="392" t="s">
        <v>41</v>
      </c>
      <c r="X22" s="392" t="s">
        <v>41</v>
      </c>
      <c r="Y22" s="392" t="s">
        <v>41</v>
      </c>
    </row>
    <row r="23" spans="1:25" ht="12.9" customHeight="1" x14ac:dyDescent="0.3">
      <c r="A23" s="392" t="s">
        <v>839</v>
      </c>
      <c r="B23" s="392" t="s">
        <v>758</v>
      </c>
      <c r="C23" s="392" t="s">
        <v>35</v>
      </c>
      <c r="D23" s="393">
        <v>6</v>
      </c>
      <c r="E23" s="393">
        <v>61</v>
      </c>
      <c r="F23" s="393">
        <v>75</v>
      </c>
      <c r="G23" s="393">
        <v>3</v>
      </c>
      <c r="H23" s="393">
        <v>168</v>
      </c>
      <c r="I23" s="393">
        <v>5264</v>
      </c>
      <c r="J23" s="393">
        <v>80</v>
      </c>
      <c r="K23" s="393">
        <v>20</v>
      </c>
      <c r="L23" s="393">
        <v>16</v>
      </c>
      <c r="M23" s="393">
        <v>3</v>
      </c>
      <c r="N23" s="393">
        <v>120</v>
      </c>
      <c r="O23" s="393">
        <v>6679</v>
      </c>
      <c r="P23" s="393">
        <v>950</v>
      </c>
      <c r="Q23" s="393">
        <v>0</v>
      </c>
      <c r="R23" s="393">
        <v>0</v>
      </c>
      <c r="S23" s="393">
        <v>0</v>
      </c>
      <c r="T23" s="393">
        <v>131</v>
      </c>
      <c r="U23" s="393">
        <v>8678</v>
      </c>
      <c r="V23" s="393">
        <v>1993</v>
      </c>
      <c r="W23" s="393">
        <v>500</v>
      </c>
      <c r="X23" s="393">
        <v>20712</v>
      </c>
      <c r="Y23" s="393">
        <v>3029</v>
      </c>
    </row>
    <row r="24" spans="1:25" ht="12.9" customHeight="1" x14ac:dyDescent="0.3">
      <c r="A24" s="392" t="s">
        <v>839</v>
      </c>
      <c r="B24" s="392" t="s">
        <v>759</v>
      </c>
      <c r="C24" s="392" t="s">
        <v>841</v>
      </c>
      <c r="D24" s="393">
        <v>6</v>
      </c>
      <c r="E24" s="393">
        <v>112</v>
      </c>
      <c r="F24" s="393">
        <v>133</v>
      </c>
      <c r="G24" s="393">
        <v>4</v>
      </c>
      <c r="H24" s="393">
        <v>55</v>
      </c>
      <c r="I24" s="393">
        <v>1730</v>
      </c>
      <c r="J24" s="393">
        <v>19</v>
      </c>
      <c r="K24" s="393">
        <v>0</v>
      </c>
      <c r="L24" s="393">
        <v>0</v>
      </c>
      <c r="M24" s="393">
        <v>0</v>
      </c>
      <c r="N24" s="393">
        <v>14</v>
      </c>
      <c r="O24" s="393">
        <v>307</v>
      </c>
      <c r="P24" s="393">
        <v>3</v>
      </c>
      <c r="Q24" s="393">
        <v>3</v>
      </c>
      <c r="R24" s="393">
        <v>77</v>
      </c>
      <c r="S24" s="393">
        <v>47</v>
      </c>
      <c r="T24" s="393">
        <v>36</v>
      </c>
      <c r="U24" s="393">
        <v>1521</v>
      </c>
      <c r="V24" s="393">
        <v>21</v>
      </c>
      <c r="W24" s="393">
        <v>220</v>
      </c>
      <c r="X24" s="393">
        <v>3768</v>
      </c>
      <c r="Y24" s="393">
        <v>94</v>
      </c>
    </row>
    <row r="25" spans="1:25" ht="12.9" customHeight="1" x14ac:dyDescent="0.3">
      <c r="A25" s="392" t="s">
        <v>839</v>
      </c>
      <c r="B25" s="392" t="s">
        <v>761</v>
      </c>
      <c r="C25" s="392" t="s">
        <v>37</v>
      </c>
      <c r="D25" s="393">
        <v>6</v>
      </c>
      <c r="E25" s="392" t="s">
        <v>41</v>
      </c>
      <c r="F25" s="392" t="s">
        <v>41</v>
      </c>
      <c r="G25" s="392" t="s">
        <v>41</v>
      </c>
      <c r="H25" s="392" t="s">
        <v>41</v>
      </c>
      <c r="I25" s="392" t="s">
        <v>41</v>
      </c>
      <c r="J25" s="392" t="s">
        <v>41</v>
      </c>
      <c r="K25" s="392" t="s">
        <v>41</v>
      </c>
      <c r="L25" s="392" t="s">
        <v>41</v>
      </c>
      <c r="M25" s="392" t="s">
        <v>41</v>
      </c>
      <c r="N25" s="392" t="s">
        <v>41</v>
      </c>
      <c r="O25" s="392" t="s">
        <v>41</v>
      </c>
      <c r="P25" s="392" t="s">
        <v>41</v>
      </c>
      <c r="Q25" s="392" t="s">
        <v>41</v>
      </c>
      <c r="R25" s="392" t="s">
        <v>41</v>
      </c>
      <c r="S25" s="392" t="s">
        <v>41</v>
      </c>
      <c r="T25" s="392" t="s">
        <v>41</v>
      </c>
      <c r="U25" s="392" t="s">
        <v>41</v>
      </c>
      <c r="V25" s="392" t="s">
        <v>41</v>
      </c>
      <c r="W25" s="392" t="s">
        <v>41</v>
      </c>
      <c r="X25" s="392" t="s">
        <v>41</v>
      </c>
      <c r="Y25" s="392" t="s">
        <v>41</v>
      </c>
    </row>
    <row r="26" spans="1:25" ht="12.9" customHeight="1" x14ac:dyDescent="0.3">
      <c r="A26" s="392" t="s">
        <v>839</v>
      </c>
      <c r="B26" s="392" t="s">
        <v>763</v>
      </c>
      <c r="C26" s="392" t="s">
        <v>39</v>
      </c>
      <c r="D26" s="393">
        <v>6</v>
      </c>
      <c r="E26" s="393">
        <v>0</v>
      </c>
      <c r="F26" s="393">
        <v>0</v>
      </c>
      <c r="G26" s="393">
        <v>0</v>
      </c>
      <c r="H26" s="393">
        <v>0</v>
      </c>
      <c r="I26" s="393">
        <v>0</v>
      </c>
      <c r="J26" s="393">
        <v>0</v>
      </c>
      <c r="K26" s="393">
        <v>0</v>
      </c>
      <c r="L26" s="393">
        <v>0</v>
      </c>
      <c r="M26" s="393">
        <v>0</v>
      </c>
      <c r="N26" s="393">
        <v>0</v>
      </c>
      <c r="O26" s="393">
        <v>0</v>
      </c>
      <c r="P26" s="393">
        <v>0</v>
      </c>
      <c r="Q26" s="393">
        <v>0</v>
      </c>
      <c r="R26" s="393">
        <v>0</v>
      </c>
      <c r="S26" s="393">
        <v>0</v>
      </c>
      <c r="T26" s="393">
        <v>0</v>
      </c>
      <c r="U26" s="393">
        <v>0</v>
      </c>
      <c r="V26" s="393">
        <v>0</v>
      </c>
      <c r="W26" s="393">
        <v>0</v>
      </c>
      <c r="X26" s="393">
        <v>0</v>
      </c>
      <c r="Y26" s="393">
        <v>0</v>
      </c>
    </row>
    <row r="27" spans="1:25" ht="12.9" customHeight="1" x14ac:dyDescent="0.3">
      <c r="A27" s="392" t="s">
        <v>839</v>
      </c>
      <c r="B27" s="392" t="s">
        <v>746</v>
      </c>
      <c r="C27" s="392" t="s">
        <v>25</v>
      </c>
      <c r="D27" s="393">
        <v>7</v>
      </c>
      <c r="E27" s="393">
        <v>126</v>
      </c>
      <c r="F27" s="393">
        <v>1343</v>
      </c>
      <c r="G27" s="393">
        <v>264</v>
      </c>
      <c r="H27" s="393">
        <v>29</v>
      </c>
      <c r="I27" s="393">
        <v>778</v>
      </c>
      <c r="J27" s="393">
        <v>35</v>
      </c>
      <c r="K27" s="393">
        <v>0</v>
      </c>
      <c r="L27" s="393">
        <v>0</v>
      </c>
      <c r="M27" s="393">
        <v>0</v>
      </c>
      <c r="N27" s="393">
        <v>6</v>
      </c>
      <c r="O27" s="393">
        <v>29</v>
      </c>
      <c r="P27" s="393">
        <v>1</v>
      </c>
      <c r="Q27" s="393">
        <v>0</v>
      </c>
      <c r="R27" s="393">
        <v>0</v>
      </c>
      <c r="S27" s="393">
        <v>0</v>
      </c>
      <c r="T27" s="393">
        <v>39</v>
      </c>
      <c r="U27" s="393">
        <v>1967</v>
      </c>
      <c r="V27" s="393">
        <v>11</v>
      </c>
      <c r="W27" s="393">
        <v>200</v>
      </c>
      <c r="X27" s="393">
        <v>4117</v>
      </c>
      <c r="Y27" s="393">
        <v>311</v>
      </c>
    </row>
    <row r="28" spans="1:25" ht="12.9" customHeight="1" x14ac:dyDescent="0.3">
      <c r="A28" s="392" t="s">
        <v>839</v>
      </c>
      <c r="B28" s="392" t="s">
        <v>754</v>
      </c>
      <c r="C28" s="392" t="s">
        <v>32</v>
      </c>
      <c r="D28" s="393">
        <v>8</v>
      </c>
      <c r="E28" s="393">
        <v>23</v>
      </c>
      <c r="F28" s="393">
        <v>222</v>
      </c>
      <c r="G28" s="393">
        <v>75</v>
      </c>
      <c r="H28" s="393">
        <v>1</v>
      </c>
      <c r="I28" s="393">
        <v>3</v>
      </c>
      <c r="J28" s="393">
        <v>0</v>
      </c>
      <c r="K28" s="393">
        <v>0</v>
      </c>
      <c r="L28" s="393">
        <v>0</v>
      </c>
      <c r="M28" s="393">
        <v>0</v>
      </c>
      <c r="N28" s="393">
        <v>3</v>
      </c>
      <c r="O28" s="393">
        <v>28</v>
      </c>
      <c r="P28" s="393">
        <v>0</v>
      </c>
      <c r="Q28" s="393">
        <v>0</v>
      </c>
      <c r="R28" s="393">
        <v>0</v>
      </c>
      <c r="S28" s="393">
        <v>0</v>
      </c>
      <c r="T28" s="393">
        <v>11</v>
      </c>
      <c r="U28" s="393">
        <v>525</v>
      </c>
      <c r="V28" s="393">
        <v>0</v>
      </c>
      <c r="W28" s="393">
        <v>38</v>
      </c>
      <c r="X28" s="393">
        <v>778</v>
      </c>
      <c r="Y28" s="393">
        <v>75</v>
      </c>
    </row>
    <row r="29" spans="1:25" ht="12.9" customHeight="1" x14ac:dyDescent="0.3">
      <c r="A29" s="392" t="s">
        <v>839</v>
      </c>
      <c r="B29" s="392" t="s">
        <v>756</v>
      </c>
      <c r="C29" s="392" t="s">
        <v>33</v>
      </c>
      <c r="D29" s="393">
        <v>9</v>
      </c>
      <c r="E29" s="393">
        <v>37</v>
      </c>
      <c r="F29" s="393">
        <v>360</v>
      </c>
      <c r="G29" s="393">
        <v>3</v>
      </c>
      <c r="H29" s="393">
        <v>0</v>
      </c>
      <c r="I29" s="393">
        <v>0</v>
      </c>
      <c r="J29" s="393">
        <v>0</v>
      </c>
      <c r="K29" s="393">
        <v>0</v>
      </c>
      <c r="L29" s="393">
        <v>0</v>
      </c>
      <c r="M29" s="393">
        <v>0</v>
      </c>
      <c r="N29" s="393">
        <v>4</v>
      </c>
      <c r="O29" s="393">
        <v>110</v>
      </c>
      <c r="P29" s="393">
        <v>0</v>
      </c>
      <c r="Q29" s="393">
        <v>0</v>
      </c>
      <c r="R29" s="393">
        <v>0</v>
      </c>
      <c r="S29" s="393">
        <v>0</v>
      </c>
      <c r="T29" s="393">
        <v>11</v>
      </c>
      <c r="U29" s="393">
        <v>425</v>
      </c>
      <c r="V29" s="393">
        <v>89</v>
      </c>
      <c r="W29" s="393">
        <v>52</v>
      </c>
      <c r="X29" s="393">
        <v>895</v>
      </c>
      <c r="Y29" s="393">
        <v>92</v>
      </c>
    </row>
    <row r="30" spans="1:25" ht="12.9" customHeight="1" x14ac:dyDescent="0.3">
      <c r="A30" s="392" t="s">
        <v>839</v>
      </c>
      <c r="B30" s="392" t="s">
        <v>762</v>
      </c>
      <c r="C30" s="392" t="s">
        <v>38</v>
      </c>
      <c r="D30" s="393">
        <v>11</v>
      </c>
      <c r="E30" s="393">
        <v>5</v>
      </c>
      <c r="F30" s="393">
        <v>322</v>
      </c>
      <c r="G30" s="393">
        <v>0</v>
      </c>
      <c r="H30" s="393">
        <v>4</v>
      </c>
      <c r="I30" s="393">
        <v>4</v>
      </c>
      <c r="J30" s="393">
        <v>0</v>
      </c>
      <c r="K30" s="393">
        <v>0</v>
      </c>
      <c r="L30" s="393">
        <v>0</v>
      </c>
      <c r="M30" s="393">
        <v>0</v>
      </c>
      <c r="N30" s="393">
        <v>0</v>
      </c>
      <c r="O30" s="393">
        <v>0</v>
      </c>
      <c r="P30" s="393">
        <v>0</v>
      </c>
      <c r="Q30" s="393">
        <v>0</v>
      </c>
      <c r="R30" s="393">
        <v>0</v>
      </c>
      <c r="S30" s="393">
        <v>0</v>
      </c>
      <c r="T30" s="393">
        <v>8</v>
      </c>
      <c r="U30" s="393">
        <v>93</v>
      </c>
      <c r="V30" s="393">
        <v>0</v>
      </c>
      <c r="W30" s="393">
        <v>17</v>
      </c>
      <c r="X30" s="393">
        <v>419</v>
      </c>
      <c r="Y30" s="393">
        <v>0</v>
      </c>
    </row>
    <row r="31" spans="1:25" ht="12.9" customHeight="1" x14ac:dyDescent="0.3">
      <c r="A31" s="392" t="s">
        <v>839</v>
      </c>
      <c r="B31" s="392" t="s">
        <v>755</v>
      </c>
      <c r="C31" s="392" t="s">
        <v>904</v>
      </c>
      <c r="D31" s="393">
        <v>12</v>
      </c>
      <c r="E31" s="393">
        <v>60</v>
      </c>
      <c r="F31" s="393">
        <v>1028</v>
      </c>
      <c r="G31" s="393">
        <v>156</v>
      </c>
      <c r="H31" s="393">
        <v>1</v>
      </c>
      <c r="I31" s="393">
        <v>0</v>
      </c>
      <c r="J31" s="393">
        <v>2</v>
      </c>
      <c r="K31" s="393">
        <v>0</v>
      </c>
      <c r="L31" s="393">
        <v>0</v>
      </c>
      <c r="M31" s="393">
        <v>0</v>
      </c>
      <c r="N31" s="393">
        <v>2</v>
      </c>
      <c r="O31" s="393">
        <v>19</v>
      </c>
      <c r="P31" s="393">
        <v>0</v>
      </c>
      <c r="Q31" s="393">
        <v>0</v>
      </c>
      <c r="R31" s="393">
        <v>0</v>
      </c>
      <c r="S31" s="393">
        <v>0</v>
      </c>
      <c r="T31" s="393">
        <v>13</v>
      </c>
      <c r="U31" s="393">
        <v>522</v>
      </c>
      <c r="V31" s="393">
        <v>327</v>
      </c>
      <c r="W31" s="393">
        <v>76</v>
      </c>
      <c r="X31" s="393">
        <v>1569</v>
      </c>
      <c r="Y31" s="393">
        <v>485</v>
      </c>
    </row>
    <row r="32" spans="1:25" ht="12.9" customHeight="1" x14ac:dyDescent="0.3">
      <c r="A32" s="392" t="s">
        <v>839</v>
      </c>
      <c r="B32" s="392" t="s">
        <v>751</v>
      </c>
      <c r="C32" s="392" t="s">
        <v>30</v>
      </c>
      <c r="D32" s="393">
        <v>13</v>
      </c>
      <c r="E32" s="393">
        <v>328</v>
      </c>
      <c r="F32" s="393">
        <v>495</v>
      </c>
      <c r="G32" s="393">
        <v>58</v>
      </c>
      <c r="H32" s="393">
        <v>361</v>
      </c>
      <c r="I32" s="393">
        <v>3744</v>
      </c>
      <c r="J32" s="393">
        <v>199</v>
      </c>
      <c r="K32" s="393">
        <v>1</v>
      </c>
      <c r="L32" s="393">
        <v>16</v>
      </c>
      <c r="M32" s="393">
        <v>0</v>
      </c>
      <c r="N32" s="393">
        <v>32</v>
      </c>
      <c r="O32" s="393">
        <v>906</v>
      </c>
      <c r="P32" s="393">
        <v>196</v>
      </c>
      <c r="Q32" s="393">
        <v>0</v>
      </c>
      <c r="R32" s="393">
        <v>0</v>
      </c>
      <c r="S32" s="393">
        <v>0</v>
      </c>
      <c r="T32" s="393">
        <v>56</v>
      </c>
      <c r="U32" s="393">
        <v>2047</v>
      </c>
      <c r="V32" s="393">
        <v>293</v>
      </c>
      <c r="W32" s="393">
        <v>778</v>
      </c>
      <c r="X32" s="393">
        <v>7208</v>
      </c>
      <c r="Y32" s="393">
        <v>746</v>
      </c>
    </row>
    <row r="33" spans="1:25" ht="12.9" customHeight="1" x14ac:dyDescent="0.3">
      <c r="A33" s="392" t="s">
        <v>839</v>
      </c>
      <c r="B33" s="392" t="s">
        <v>753</v>
      </c>
      <c r="C33" s="392" t="s">
        <v>31</v>
      </c>
      <c r="D33" s="393">
        <v>14</v>
      </c>
      <c r="E33" s="393">
        <v>101</v>
      </c>
      <c r="F33" s="393">
        <v>1605</v>
      </c>
      <c r="G33" s="393">
        <v>75</v>
      </c>
      <c r="H33" s="393">
        <v>0</v>
      </c>
      <c r="I33" s="393">
        <v>0</v>
      </c>
      <c r="J33" s="393">
        <v>0</v>
      </c>
      <c r="K33" s="393">
        <v>0</v>
      </c>
      <c r="L33" s="393">
        <v>0</v>
      </c>
      <c r="M33" s="393">
        <v>0</v>
      </c>
      <c r="N33" s="393">
        <v>0</v>
      </c>
      <c r="O33" s="393">
        <v>0</v>
      </c>
      <c r="P33" s="393">
        <v>0</v>
      </c>
      <c r="Q33" s="392" t="s">
        <v>41</v>
      </c>
      <c r="R33" s="392" t="s">
        <v>41</v>
      </c>
      <c r="S33" s="392" t="s">
        <v>41</v>
      </c>
      <c r="T33" s="393">
        <v>2</v>
      </c>
      <c r="U33" s="393">
        <v>0</v>
      </c>
      <c r="V33" s="393">
        <v>240</v>
      </c>
      <c r="W33" s="393">
        <v>103</v>
      </c>
      <c r="X33" s="393">
        <v>1605</v>
      </c>
      <c r="Y33" s="393">
        <v>315</v>
      </c>
    </row>
    <row r="34" spans="1:25" ht="12.9" customHeight="1" x14ac:dyDescent="0.3">
      <c r="A34" s="392" t="s">
        <v>839</v>
      </c>
      <c r="B34" s="392" t="s">
        <v>765</v>
      </c>
      <c r="C34" s="392" t="s">
        <v>40</v>
      </c>
      <c r="D34" s="393">
        <v>15</v>
      </c>
      <c r="E34" s="393">
        <v>116</v>
      </c>
      <c r="F34" s="393">
        <v>2090</v>
      </c>
      <c r="G34" s="393">
        <v>6</v>
      </c>
      <c r="H34" s="393">
        <v>3</v>
      </c>
      <c r="I34" s="393">
        <v>9</v>
      </c>
      <c r="J34" s="393">
        <v>0</v>
      </c>
      <c r="K34" s="393">
        <v>0</v>
      </c>
      <c r="L34" s="393">
        <v>0</v>
      </c>
      <c r="M34" s="393">
        <v>0</v>
      </c>
      <c r="N34" s="393">
        <v>0</v>
      </c>
      <c r="O34" s="393">
        <v>0</v>
      </c>
      <c r="P34" s="393">
        <v>0</v>
      </c>
      <c r="Q34" s="393">
        <v>0</v>
      </c>
      <c r="R34" s="393">
        <v>0</v>
      </c>
      <c r="S34" s="393">
        <v>0</v>
      </c>
      <c r="T34" s="393">
        <v>22</v>
      </c>
      <c r="U34" s="393">
        <v>1268</v>
      </c>
      <c r="V34" s="393">
        <v>198</v>
      </c>
      <c r="W34" s="393">
        <v>141</v>
      </c>
      <c r="X34" s="393">
        <v>3367</v>
      </c>
      <c r="Y34" s="393">
        <v>204</v>
      </c>
    </row>
    <row r="35" spans="1:25" ht="14.4" x14ac:dyDescent="0.3">
      <c r="A35" s="392" t="s">
        <v>839</v>
      </c>
      <c r="B35" s="392" t="s">
        <v>748</v>
      </c>
      <c r="C35" s="392" t="s">
        <v>27</v>
      </c>
      <c r="D35" s="393">
        <v>16</v>
      </c>
      <c r="E35" s="393">
        <v>285</v>
      </c>
      <c r="F35" s="393">
        <v>5555</v>
      </c>
      <c r="G35" s="393">
        <v>440</v>
      </c>
      <c r="H35" s="393">
        <v>11</v>
      </c>
      <c r="I35" s="393">
        <v>167</v>
      </c>
      <c r="J35" s="393">
        <v>98</v>
      </c>
      <c r="K35" s="393">
        <v>0</v>
      </c>
      <c r="L35" s="393">
        <v>0</v>
      </c>
      <c r="M35" s="393">
        <v>0</v>
      </c>
      <c r="N35" s="393">
        <v>19</v>
      </c>
      <c r="O35" s="393">
        <v>712</v>
      </c>
      <c r="P35" s="393">
        <v>82</v>
      </c>
      <c r="Q35" s="393">
        <v>0</v>
      </c>
      <c r="R35" s="393">
        <v>0</v>
      </c>
      <c r="S35" s="393">
        <v>0</v>
      </c>
      <c r="T35" s="393">
        <v>33</v>
      </c>
      <c r="U35" s="393">
        <v>1175</v>
      </c>
      <c r="V35" s="393">
        <v>932</v>
      </c>
      <c r="W35" s="393">
        <v>348</v>
      </c>
      <c r="X35" s="393">
        <v>7609</v>
      </c>
      <c r="Y35" s="393">
        <v>1552</v>
      </c>
    </row>
    <row r="36" spans="1:25" ht="14.4" x14ac:dyDescent="0.3">
      <c r="A36" s="392" t="s">
        <v>839</v>
      </c>
      <c r="B36" s="392" t="s">
        <v>764</v>
      </c>
      <c r="C36" s="392" t="s">
        <v>550</v>
      </c>
      <c r="D36" s="393">
        <v>18</v>
      </c>
      <c r="E36" s="392" t="s">
        <v>41</v>
      </c>
      <c r="F36" s="392" t="s">
        <v>41</v>
      </c>
      <c r="G36" s="392" t="s">
        <v>41</v>
      </c>
      <c r="H36" s="392" t="s">
        <v>41</v>
      </c>
      <c r="I36" s="392" t="s">
        <v>41</v>
      </c>
      <c r="J36" s="392" t="s">
        <v>41</v>
      </c>
      <c r="K36" s="392" t="s">
        <v>41</v>
      </c>
      <c r="L36" s="392" t="s">
        <v>41</v>
      </c>
      <c r="M36" s="392" t="s">
        <v>41</v>
      </c>
      <c r="N36" s="392" t="s">
        <v>41</v>
      </c>
      <c r="O36" s="392" t="s">
        <v>41</v>
      </c>
      <c r="P36" s="392" t="s">
        <v>41</v>
      </c>
      <c r="Q36" s="392" t="s">
        <v>41</v>
      </c>
      <c r="R36" s="392" t="s">
        <v>41</v>
      </c>
      <c r="S36" s="392" t="s">
        <v>41</v>
      </c>
      <c r="T36" s="392" t="s">
        <v>41</v>
      </c>
      <c r="U36" s="392" t="s">
        <v>41</v>
      </c>
      <c r="V36" s="392" t="s">
        <v>41</v>
      </c>
      <c r="W36" s="392" t="s">
        <v>41</v>
      </c>
      <c r="X36" s="392" t="s">
        <v>41</v>
      </c>
      <c r="Y36" s="392" t="s">
        <v>41</v>
      </c>
    </row>
  </sheetData>
  <sheetProtection password="DA60" sheet="1" objects="1" scenarios="1"/>
  <phoneticPr fontId="3" type="noConversion"/>
  <printOptions horizontalCentered="1" gridLines="1"/>
  <pageMargins left="0.39370078740157483" right="0.39370078740157483" top="1.3779527559055118" bottom="0.98425196850393704" header="0.70866141732283472" footer="0.51181102362204722"/>
  <pageSetup paperSize="5" scale="95" orientation="landscape" cellComments="asDisplayed" r:id="rId1"/>
  <headerFooter alignWithMargins="0">
    <oddHeader>&amp;C&amp;"Arial,Gras"&amp;11MINISTÈRE DE LA SANTÉ ET DES SERVICES SOCIAUX&amp;"Arial,Normal"
RAPPORTS STATISTIQUES ANNUELS DES CENTRES JEUNESSE (missions CPEJ et CRJDA/MDA)&amp;R&amp;"Arial,Gras"&amp;11Année
2011-2012</oddHeader>
    <oddFooter>&amp;L&amp;"Arial,Italique"&amp;9Direction des jeunes et des familles&amp;C&amp;"Arial,Italique"&amp;9Page &amp;P de &amp;N&amp;R&amp;"Arial,Italique"&amp;9&amp;A</oddFooter>
  </headerFooter>
</worksheet>
</file>

<file path=xl/worksheets/sheet9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tabColor indexed="34"/>
  </sheetPr>
  <dimension ref="A1:K32"/>
  <sheetViews>
    <sheetView view="pageLayout" topLeftCell="B17" zoomScaleNormal="85" workbookViewId="0">
      <selection activeCell="H6" sqref="H6"/>
    </sheetView>
  </sheetViews>
  <sheetFormatPr baseColWidth="10" defaultRowHeight="13.2" x14ac:dyDescent="0.25"/>
  <cols>
    <col min="1" max="1" width="9.6640625" customWidth="1"/>
    <col min="2" max="2" width="62.6640625" customWidth="1"/>
    <col min="3" max="3" width="12.6640625" customWidth="1"/>
    <col min="4" max="5" width="10.6640625" customWidth="1"/>
    <col min="6" max="6" width="12.6640625" customWidth="1"/>
    <col min="7" max="8" width="10.6640625" customWidth="1"/>
    <col min="9" max="9" width="12.109375" bestFit="1" customWidth="1"/>
    <col min="10" max="11" width="10.6640625" customWidth="1"/>
  </cols>
  <sheetData>
    <row r="1" spans="1:11" x14ac:dyDescent="0.25">
      <c r="A1" s="1" t="s">
        <v>1077</v>
      </c>
    </row>
    <row r="2" spans="1:11" x14ac:dyDescent="0.25">
      <c r="A2" s="1" t="s">
        <v>824</v>
      </c>
    </row>
    <row r="4" spans="1:11" ht="15" customHeight="1" x14ac:dyDescent="0.25">
      <c r="C4" s="201" t="s">
        <v>832</v>
      </c>
      <c r="D4" s="187"/>
      <c r="E4" s="187"/>
      <c r="F4" s="187"/>
      <c r="G4" s="187"/>
      <c r="H4" s="188"/>
      <c r="I4" s="541" t="s">
        <v>833</v>
      </c>
      <c r="J4" s="542"/>
      <c r="K4" s="492"/>
    </row>
    <row r="5" spans="1:11" s="70" customFormat="1" ht="30" customHeight="1" x14ac:dyDescent="0.25">
      <c r="A5" s="206" t="s">
        <v>838</v>
      </c>
      <c r="B5" s="358" t="s">
        <v>839</v>
      </c>
      <c r="C5" s="394" t="s">
        <v>830</v>
      </c>
      <c r="D5" s="260"/>
      <c r="E5" s="259"/>
      <c r="F5" s="394" t="s">
        <v>831</v>
      </c>
      <c r="G5" s="260"/>
      <c r="H5" s="259"/>
      <c r="I5" s="543"/>
      <c r="J5" s="520"/>
      <c r="K5" s="544"/>
    </row>
    <row r="6" spans="1:11" ht="15" customHeight="1" x14ac:dyDescent="0.25">
      <c r="C6" s="344" t="s">
        <v>829</v>
      </c>
      <c r="D6" s="345" t="s">
        <v>828</v>
      </c>
      <c r="E6" s="345"/>
      <c r="F6" s="344" t="s">
        <v>829</v>
      </c>
      <c r="G6" s="345" t="s">
        <v>828</v>
      </c>
      <c r="H6" s="345"/>
      <c r="I6" s="344" t="s">
        <v>829</v>
      </c>
      <c r="J6" s="345" t="s">
        <v>828</v>
      </c>
      <c r="K6" s="345"/>
    </row>
    <row r="7" spans="1:11" hidden="1" x14ac:dyDescent="0.25">
      <c r="A7" s="3"/>
      <c r="B7" s="5"/>
      <c r="C7" s="395" t="s">
        <v>575</v>
      </c>
      <c r="D7" s="396"/>
      <c r="E7" s="396"/>
      <c r="F7" s="396"/>
      <c r="G7" s="396"/>
      <c r="H7" s="396"/>
      <c r="I7" s="396"/>
      <c r="J7" s="396"/>
      <c r="K7" s="396"/>
    </row>
    <row r="8" spans="1:11" ht="15" customHeight="1" x14ac:dyDescent="0.25">
      <c r="A8" s="137" t="s">
        <v>766</v>
      </c>
      <c r="B8" s="137" t="s">
        <v>767</v>
      </c>
      <c r="C8" s="175" t="s">
        <v>825</v>
      </c>
      <c r="D8" s="175" t="s">
        <v>1172</v>
      </c>
      <c r="E8" s="175" t="s">
        <v>827</v>
      </c>
      <c r="F8" s="175" t="s">
        <v>1173</v>
      </c>
      <c r="G8" s="175" t="s">
        <v>1174</v>
      </c>
      <c r="H8" s="175" t="s">
        <v>1175</v>
      </c>
      <c r="I8" s="175" t="s">
        <v>1176</v>
      </c>
      <c r="J8" s="175" t="s">
        <v>1177</v>
      </c>
      <c r="K8" s="175" t="s">
        <v>1178</v>
      </c>
    </row>
    <row r="9" spans="1:11" x14ac:dyDescent="0.25">
      <c r="A9" s="142">
        <v>1</v>
      </c>
      <c r="B9" s="3" t="s">
        <v>26</v>
      </c>
      <c r="C9" s="308">
        <v>13</v>
      </c>
      <c r="D9" s="308">
        <v>153</v>
      </c>
      <c r="E9" s="308">
        <v>3</v>
      </c>
      <c r="F9" s="308">
        <v>1</v>
      </c>
      <c r="G9" s="308">
        <v>75</v>
      </c>
      <c r="H9" s="308">
        <v>0</v>
      </c>
      <c r="I9" s="308">
        <v>0</v>
      </c>
      <c r="J9" s="308">
        <v>0</v>
      </c>
      <c r="K9" s="308">
        <v>0</v>
      </c>
    </row>
    <row r="10" spans="1:11" x14ac:dyDescent="0.25">
      <c r="A10" s="142">
        <v>2</v>
      </c>
      <c r="B10" s="3" t="s">
        <v>28</v>
      </c>
      <c r="C10" s="308">
        <v>28</v>
      </c>
      <c r="D10" s="308">
        <v>320</v>
      </c>
      <c r="E10" s="308">
        <v>3</v>
      </c>
      <c r="F10" s="308">
        <v>4</v>
      </c>
      <c r="G10" s="308">
        <v>136</v>
      </c>
      <c r="H10" s="308">
        <v>0</v>
      </c>
      <c r="I10" s="308">
        <v>0</v>
      </c>
      <c r="J10" s="308">
        <v>0</v>
      </c>
      <c r="K10" s="308">
        <v>0</v>
      </c>
    </row>
    <row r="11" spans="1:11" x14ac:dyDescent="0.25">
      <c r="A11" s="142">
        <v>3</v>
      </c>
      <c r="B11" s="3" t="s">
        <v>34</v>
      </c>
      <c r="C11" s="308">
        <v>143</v>
      </c>
      <c r="D11" s="308">
        <v>924</v>
      </c>
      <c r="E11" s="308">
        <v>3</v>
      </c>
      <c r="F11" s="308">
        <v>23</v>
      </c>
      <c r="G11" s="308">
        <v>987</v>
      </c>
      <c r="H11" s="308">
        <v>0</v>
      </c>
      <c r="I11" s="308">
        <v>7</v>
      </c>
      <c r="J11" s="308">
        <v>192</v>
      </c>
      <c r="K11" s="308">
        <v>2</v>
      </c>
    </row>
    <row r="12" spans="1:11" x14ac:dyDescent="0.25">
      <c r="A12" s="142">
        <v>4</v>
      </c>
      <c r="B12" s="3" t="s">
        <v>549</v>
      </c>
      <c r="C12" s="308">
        <v>65</v>
      </c>
      <c r="D12" s="308">
        <v>133</v>
      </c>
      <c r="E12" s="308">
        <v>13</v>
      </c>
      <c r="F12" s="308">
        <v>90</v>
      </c>
      <c r="G12" s="308">
        <v>991</v>
      </c>
      <c r="H12" s="308">
        <v>18</v>
      </c>
      <c r="I12" s="308">
        <v>0</v>
      </c>
      <c r="J12" s="308">
        <v>0</v>
      </c>
      <c r="K12" s="308">
        <v>0</v>
      </c>
    </row>
    <row r="13" spans="1:11" x14ac:dyDescent="0.25">
      <c r="A13" s="142">
        <v>5</v>
      </c>
      <c r="B13" s="3" t="s">
        <v>29</v>
      </c>
      <c r="C13" s="308">
        <v>50</v>
      </c>
      <c r="D13" s="308">
        <v>389</v>
      </c>
      <c r="E13" s="308">
        <v>1</v>
      </c>
      <c r="F13" s="308">
        <v>11</v>
      </c>
      <c r="G13" s="308">
        <v>277</v>
      </c>
      <c r="H13" s="308">
        <v>0</v>
      </c>
      <c r="I13" s="308">
        <v>0</v>
      </c>
      <c r="J13" s="308">
        <v>0</v>
      </c>
      <c r="K13" s="308">
        <v>0</v>
      </c>
    </row>
    <row r="14" spans="1:11" x14ac:dyDescent="0.25">
      <c r="A14" s="143"/>
      <c r="B14" s="4" t="s">
        <v>36</v>
      </c>
      <c r="C14" s="308">
        <v>0</v>
      </c>
      <c r="D14" s="308">
        <v>0</v>
      </c>
      <c r="E14" s="308">
        <v>0</v>
      </c>
      <c r="F14" s="308">
        <v>0</v>
      </c>
      <c r="G14" s="308">
        <v>0</v>
      </c>
      <c r="H14" s="308">
        <v>0</v>
      </c>
      <c r="I14" s="308">
        <v>0</v>
      </c>
      <c r="J14" s="308">
        <v>0</v>
      </c>
      <c r="K14" s="308">
        <v>0</v>
      </c>
    </row>
    <row r="15" spans="1:11" x14ac:dyDescent="0.25">
      <c r="A15" s="142">
        <v>6</v>
      </c>
      <c r="B15" s="3" t="s">
        <v>39</v>
      </c>
      <c r="C15" s="308">
        <v>0</v>
      </c>
      <c r="D15" s="308">
        <v>0</v>
      </c>
      <c r="E15" s="308">
        <v>0</v>
      </c>
      <c r="F15" s="308">
        <v>0</v>
      </c>
      <c r="G15" s="308">
        <v>0</v>
      </c>
      <c r="H15" s="308">
        <v>0</v>
      </c>
      <c r="I15" s="308">
        <v>0</v>
      </c>
      <c r="J15" s="308">
        <v>0</v>
      </c>
      <c r="K15" s="308">
        <v>0</v>
      </c>
    </row>
    <row r="16" spans="1:11" x14ac:dyDescent="0.25">
      <c r="A16" s="143"/>
      <c r="B16" s="4" t="s">
        <v>35</v>
      </c>
      <c r="C16" s="308">
        <v>61</v>
      </c>
      <c r="D16" s="308">
        <v>75</v>
      </c>
      <c r="E16" s="308">
        <v>3</v>
      </c>
      <c r="F16" s="308">
        <v>168</v>
      </c>
      <c r="G16" s="308">
        <v>5264</v>
      </c>
      <c r="H16" s="308">
        <v>80</v>
      </c>
      <c r="I16" s="308">
        <v>20</v>
      </c>
      <c r="J16" s="308">
        <v>16</v>
      </c>
      <c r="K16" s="308">
        <v>3</v>
      </c>
    </row>
    <row r="17" spans="1:11" x14ac:dyDescent="0.25">
      <c r="A17" s="143"/>
      <c r="B17" s="4" t="s">
        <v>841</v>
      </c>
      <c r="C17" s="308">
        <v>112</v>
      </c>
      <c r="D17" s="308">
        <v>133</v>
      </c>
      <c r="E17" s="308">
        <v>4</v>
      </c>
      <c r="F17" s="308">
        <v>55</v>
      </c>
      <c r="G17" s="308">
        <v>1730</v>
      </c>
      <c r="H17" s="308">
        <v>19</v>
      </c>
      <c r="I17" s="308">
        <v>0</v>
      </c>
      <c r="J17" s="308">
        <v>0</v>
      </c>
      <c r="K17" s="308">
        <v>0</v>
      </c>
    </row>
    <row r="18" spans="1:11" x14ac:dyDescent="0.25">
      <c r="A18" s="143"/>
      <c r="B18" s="4" t="s">
        <v>37</v>
      </c>
      <c r="C18" s="308">
        <v>0</v>
      </c>
      <c r="D18" s="308">
        <v>0</v>
      </c>
      <c r="E18" s="308">
        <v>0</v>
      </c>
      <c r="F18" s="308">
        <v>0</v>
      </c>
      <c r="G18" s="308">
        <v>0</v>
      </c>
      <c r="H18" s="308">
        <v>0</v>
      </c>
      <c r="I18" s="308">
        <v>0</v>
      </c>
      <c r="J18" s="308">
        <v>0</v>
      </c>
      <c r="K18" s="308">
        <v>0</v>
      </c>
    </row>
    <row r="19" spans="1:11" x14ac:dyDescent="0.25">
      <c r="A19" s="142">
        <v>7</v>
      </c>
      <c r="B19" s="3" t="s">
        <v>25</v>
      </c>
      <c r="C19" s="308">
        <v>126</v>
      </c>
      <c r="D19" s="308">
        <v>1343</v>
      </c>
      <c r="E19" s="308">
        <v>264</v>
      </c>
      <c r="F19" s="308">
        <v>29</v>
      </c>
      <c r="G19" s="308">
        <v>778</v>
      </c>
      <c r="H19" s="308">
        <v>35</v>
      </c>
      <c r="I19" s="308">
        <v>0</v>
      </c>
      <c r="J19" s="308">
        <v>0</v>
      </c>
      <c r="K19" s="308">
        <v>0</v>
      </c>
    </row>
    <row r="20" spans="1:11" x14ac:dyDescent="0.25">
      <c r="A20" s="142">
        <v>8</v>
      </c>
      <c r="B20" s="3" t="s">
        <v>32</v>
      </c>
      <c r="C20" s="308">
        <v>23</v>
      </c>
      <c r="D20" s="308">
        <v>222</v>
      </c>
      <c r="E20" s="308">
        <v>75</v>
      </c>
      <c r="F20" s="308">
        <v>1</v>
      </c>
      <c r="G20" s="308">
        <v>3</v>
      </c>
      <c r="H20" s="308">
        <v>0</v>
      </c>
      <c r="I20" s="308">
        <v>0</v>
      </c>
      <c r="J20" s="308">
        <v>0</v>
      </c>
      <c r="K20" s="308">
        <v>0</v>
      </c>
    </row>
    <row r="21" spans="1:11" x14ac:dyDescent="0.25">
      <c r="A21" s="142">
        <v>9</v>
      </c>
      <c r="B21" s="3" t="s">
        <v>33</v>
      </c>
      <c r="C21" s="308">
        <v>37</v>
      </c>
      <c r="D21" s="308">
        <v>360</v>
      </c>
      <c r="E21" s="308">
        <v>3</v>
      </c>
      <c r="F21" s="308">
        <v>0</v>
      </c>
      <c r="G21" s="308">
        <v>0</v>
      </c>
      <c r="H21" s="308">
        <v>0</v>
      </c>
      <c r="I21" s="308">
        <v>0</v>
      </c>
      <c r="J21" s="308">
        <v>0</v>
      </c>
      <c r="K21" s="308">
        <v>0</v>
      </c>
    </row>
    <row r="22" spans="1:11" x14ac:dyDescent="0.25">
      <c r="A22" s="142">
        <v>11</v>
      </c>
      <c r="B22" s="3" t="s">
        <v>38</v>
      </c>
      <c r="C22" s="308">
        <v>5</v>
      </c>
      <c r="D22" s="308">
        <v>322</v>
      </c>
      <c r="E22" s="308">
        <v>0</v>
      </c>
      <c r="F22" s="308">
        <v>4</v>
      </c>
      <c r="G22" s="308">
        <v>4</v>
      </c>
      <c r="H22" s="308">
        <v>0</v>
      </c>
      <c r="I22" s="308">
        <v>0</v>
      </c>
      <c r="J22" s="308">
        <v>0</v>
      </c>
      <c r="K22" s="308">
        <v>0</v>
      </c>
    </row>
    <row r="23" spans="1:11" x14ac:dyDescent="0.25">
      <c r="A23" s="142">
        <v>12</v>
      </c>
      <c r="B23" s="3" t="s">
        <v>904</v>
      </c>
      <c r="C23" s="308">
        <v>60</v>
      </c>
      <c r="D23" s="308">
        <v>1028</v>
      </c>
      <c r="E23" s="308">
        <v>156</v>
      </c>
      <c r="F23" s="308">
        <v>1</v>
      </c>
      <c r="G23" s="308">
        <v>0</v>
      </c>
      <c r="H23" s="308">
        <v>2</v>
      </c>
      <c r="I23" s="308">
        <v>0</v>
      </c>
      <c r="J23" s="308">
        <v>0</v>
      </c>
      <c r="K23" s="308">
        <v>0</v>
      </c>
    </row>
    <row r="24" spans="1:11" x14ac:dyDescent="0.25">
      <c r="A24" s="142">
        <v>13</v>
      </c>
      <c r="B24" s="3" t="s">
        <v>30</v>
      </c>
      <c r="C24" s="308">
        <v>328</v>
      </c>
      <c r="D24" s="308">
        <v>495</v>
      </c>
      <c r="E24" s="308">
        <v>58</v>
      </c>
      <c r="F24" s="308">
        <v>361</v>
      </c>
      <c r="G24" s="308">
        <v>3744</v>
      </c>
      <c r="H24" s="308">
        <v>199</v>
      </c>
      <c r="I24" s="308">
        <v>1</v>
      </c>
      <c r="J24" s="308">
        <v>16</v>
      </c>
      <c r="K24" s="308">
        <v>0</v>
      </c>
    </row>
    <row r="25" spans="1:11" x14ac:dyDescent="0.25">
      <c r="A25" s="142">
        <v>14</v>
      </c>
      <c r="B25" s="3" t="s">
        <v>31</v>
      </c>
      <c r="C25" s="308">
        <v>101</v>
      </c>
      <c r="D25" s="308">
        <v>1605</v>
      </c>
      <c r="E25" s="308">
        <v>75</v>
      </c>
      <c r="F25" s="308">
        <v>0</v>
      </c>
      <c r="G25" s="308">
        <v>0</v>
      </c>
      <c r="H25" s="308">
        <v>0</v>
      </c>
      <c r="I25" s="308">
        <v>0</v>
      </c>
      <c r="J25" s="308">
        <v>0</v>
      </c>
      <c r="K25" s="308">
        <v>0</v>
      </c>
    </row>
    <row r="26" spans="1:11" x14ac:dyDescent="0.25">
      <c r="A26" s="142">
        <v>15</v>
      </c>
      <c r="B26" s="3" t="s">
        <v>40</v>
      </c>
      <c r="C26" s="308">
        <v>116</v>
      </c>
      <c r="D26" s="308">
        <v>2090</v>
      </c>
      <c r="E26" s="308">
        <v>6</v>
      </c>
      <c r="F26" s="308">
        <v>3</v>
      </c>
      <c r="G26" s="308">
        <v>9</v>
      </c>
      <c r="H26" s="308">
        <v>0</v>
      </c>
      <c r="I26" s="308">
        <v>0</v>
      </c>
      <c r="J26" s="308">
        <v>0</v>
      </c>
      <c r="K26" s="308">
        <v>0</v>
      </c>
    </row>
    <row r="27" spans="1:11" x14ac:dyDescent="0.25">
      <c r="A27" s="142">
        <v>16</v>
      </c>
      <c r="B27" s="3" t="s">
        <v>27</v>
      </c>
      <c r="C27" s="308">
        <v>285</v>
      </c>
      <c r="D27" s="308">
        <v>5555</v>
      </c>
      <c r="E27" s="308">
        <v>440</v>
      </c>
      <c r="F27" s="308">
        <v>11</v>
      </c>
      <c r="G27" s="308">
        <v>167</v>
      </c>
      <c r="H27" s="308">
        <v>98</v>
      </c>
      <c r="I27" s="308">
        <v>0</v>
      </c>
      <c r="J27" s="308">
        <v>0</v>
      </c>
      <c r="K27" s="308">
        <v>0</v>
      </c>
    </row>
    <row r="28" spans="1:11" x14ac:dyDescent="0.25">
      <c r="A28" s="142">
        <v>18</v>
      </c>
      <c r="B28" s="3" t="s">
        <v>550</v>
      </c>
      <c r="C28" s="308">
        <v>0</v>
      </c>
      <c r="D28" s="308">
        <v>0</v>
      </c>
      <c r="E28" s="308">
        <v>0</v>
      </c>
      <c r="F28" s="308">
        <v>0</v>
      </c>
      <c r="G28" s="308">
        <v>0</v>
      </c>
      <c r="H28" s="308">
        <v>0</v>
      </c>
      <c r="I28" s="308">
        <v>0</v>
      </c>
      <c r="J28" s="308">
        <v>0</v>
      </c>
      <c r="K28" s="308">
        <v>0</v>
      </c>
    </row>
    <row r="29" spans="1:11" x14ac:dyDescent="0.25">
      <c r="A29" s="6" t="s">
        <v>1128</v>
      </c>
      <c r="B29" s="7"/>
      <c r="C29" s="308">
        <v>1553</v>
      </c>
      <c r="D29" s="308">
        <v>15147</v>
      </c>
      <c r="E29" s="308">
        <v>1107</v>
      </c>
      <c r="F29" s="308">
        <v>762</v>
      </c>
      <c r="G29" s="308">
        <v>14165</v>
      </c>
      <c r="H29" s="308">
        <v>451</v>
      </c>
      <c r="I29" s="308">
        <v>28</v>
      </c>
      <c r="J29" s="308">
        <v>224</v>
      </c>
      <c r="K29" s="308">
        <v>5</v>
      </c>
    </row>
    <row r="31" spans="1:11" x14ac:dyDescent="0.25">
      <c r="C31" s="307"/>
      <c r="D31" s="307"/>
      <c r="E31" s="307"/>
      <c r="F31" s="307"/>
      <c r="G31" s="307"/>
      <c r="H31" s="307"/>
      <c r="I31" s="307"/>
      <c r="J31" s="307"/>
      <c r="K31" s="307"/>
    </row>
    <row r="32" spans="1:11" x14ac:dyDescent="0.25">
      <c r="C32" s="307"/>
      <c r="D32" s="307"/>
      <c r="E32" s="307"/>
      <c r="F32" s="307"/>
      <c r="G32" s="307"/>
      <c r="H32" s="307"/>
      <c r="I32" s="307"/>
      <c r="J32" s="307"/>
      <c r="K32" s="307"/>
    </row>
  </sheetData>
  <mergeCells count="1">
    <mergeCell ref="I4:K5"/>
  </mergeCells>
  <phoneticPr fontId="3" type="noConversion"/>
  <printOptions horizontalCentered="1"/>
  <pageMargins left="0.39370078740157483" right="0.39370078740157483" top="1.3779527559055118" bottom="0.98425196850393704" header="0.70866141732283472" footer="0.51181102362204722"/>
  <pageSetup paperSize="5" scale="95" orientation="landscape" r:id="rId2"/>
  <headerFooter alignWithMargins="0">
    <oddHeader>&amp;C&amp;"Arial,Gras"&amp;11MINISTÈRE DE LA SANTÉ ET DES SERVICES SOCIAUX&amp;"Arial,Normal"
RAPPORTS STATISTIQUES ANNUELS DES CENTRES JEUNESSE (missions CPEJ et CRJDA/MDA)&amp;R&amp;"Arial,Gras"&amp;11Année
2011-2012</oddHeader>
    <oddFooter>&amp;L&amp;"Arial,Italique"&amp;9Direction des jeunes et des familles&amp;C&amp;"Arial,Italique"&amp;9Page &amp;P de &amp;N&amp;R&amp;"Arial,Italique"&amp;9&amp;A</oddFooter>
  </headerFooter>
</worksheet>
</file>

<file path=xl/worksheets/sheet9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tabColor indexed="34"/>
  </sheetPr>
  <dimension ref="A1:K32"/>
  <sheetViews>
    <sheetView view="pageLayout" topLeftCell="A9" zoomScaleNormal="85" workbookViewId="0">
      <selection activeCell="H6" sqref="H6"/>
    </sheetView>
  </sheetViews>
  <sheetFormatPr baseColWidth="10" defaultRowHeight="13.2" x14ac:dyDescent="0.25"/>
  <cols>
    <col min="1" max="1" width="9.6640625" customWidth="1"/>
    <col min="2" max="2" width="62.6640625" customWidth="1"/>
    <col min="3" max="3" width="12.6640625" customWidth="1"/>
    <col min="4" max="5" width="10.6640625" customWidth="1"/>
    <col min="6" max="6" width="12.6640625" customWidth="1"/>
    <col min="7" max="8" width="10.6640625" customWidth="1"/>
    <col min="9" max="9" width="12.6640625" customWidth="1"/>
    <col min="10" max="11" width="10.6640625" customWidth="1"/>
  </cols>
  <sheetData>
    <row r="1" spans="1:11" x14ac:dyDescent="0.25">
      <c r="A1" s="1" t="s">
        <v>1077</v>
      </c>
    </row>
    <row r="2" spans="1:11" x14ac:dyDescent="0.25">
      <c r="A2" s="1" t="s">
        <v>834</v>
      </c>
    </row>
    <row r="4" spans="1:11" ht="15" customHeight="1" x14ac:dyDescent="0.25">
      <c r="C4" s="201" t="s">
        <v>835</v>
      </c>
      <c r="D4" s="187"/>
      <c r="E4" s="187"/>
      <c r="F4" s="187"/>
      <c r="G4" s="187"/>
      <c r="H4" s="188"/>
      <c r="I4" s="541" t="s">
        <v>837</v>
      </c>
      <c r="J4" s="542"/>
      <c r="K4" s="492"/>
    </row>
    <row r="5" spans="1:11" s="70" customFormat="1" ht="15" customHeight="1" x14ac:dyDescent="0.25">
      <c r="A5" s="206" t="s">
        <v>838</v>
      </c>
      <c r="B5" s="358" t="s">
        <v>839</v>
      </c>
      <c r="C5" s="397" t="s">
        <v>836</v>
      </c>
      <c r="D5" s="398"/>
      <c r="E5" s="399"/>
      <c r="F5" s="394" t="s">
        <v>584</v>
      </c>
      <c r="G5" s="260"/>
      <c r="H5" s="259"/>
      <c r="I5" s="543"/>
      <c r="J5" s="520"/>
      <c r="K5" s="544"/>
    </row>
    <row r="6" spans="1:11" ht="15" customHeight="1" x14ac:dyDescent="0.25">
      <c r="C6" s="344" t="s">
        <v>829</v>
      </c>
      <c r="D6" s="345" t="s">
        <v>828</v>
      </c>
      <c r="E6" s="345"/>
      <c r="F6" s="344" t="s">
        <v>829</v>
      </c>
      <c r="G6" s="345" t="s">
        <v>828</v>
      </c>
      <c r="H6" s="345"/>
      <c r="I6" s="344" t="s">
        <v>829</v>
      </c>
      <c r="J6" s="345" t="s">
        <v>828</v>
      </c>
      <c r="K6" s="345"/>
    </row>
    <row r="7" spans="1:11" ht="15" hidden="1" customHeight="1" x14ac:dyDescent="0.25">
      <c r="A7" s="3"/>
      <c r="B7" s="5"/>
      <c r="C7" s="395" t="s">
        <v>575</v>
      </c>
      <c r="D7" s="396"/>
      <c r="E7" s="396"/>
      <c r="F7" s="396"/>
      <c r="G7" s="396"/>
      <c r="H7" s="396"/>
      <c r="I7" s="396"/>
      <c r="J7" s="396"/>
      <c r="K7" s="396"/>
    </row>
    <row r="8" spans="1:11" s="141" customFormat="1" ht="15" customHeight="1" x14ac:dyDescent="0.25">
      <c r="A8" s="137" t="s">
        <v>766</v>
      </c>
      <c r="B8" s="137" t="s">
        <v>767</v>
      </c>
      <c r="C8" s="329" t="s">
        <v>825</v>
      </c>
      <c r="D8" s="329" t="s">
        <v>1172</v>
      </c>
      <c r="E8" s="329" t="s">
        <v>827</v>
      </c>
      <c r="F8" s="329" t="s">
        <v>1173</v>
      </c>
      <c r="G8" s="329" t="s">
        <v>826</v>
      </c>
      <c r="H8" s="329" t="s">
        <v>1175</v>
      </c>
      <c r="I8" s="329" t="s">
        <v>1176</v>
      </c>
      <c r="J8" s="329" t="s">
        <v>1179</v>
      </c>
      <c r="K8" s="329" t="s">
        <v>1178</v>
      </c>
    </row>
    <row r="9" spans="1:11" x14ac:dyDescent="0.25">
      <c r="A9" s="142">
        <v>1</v>
      </c>
      <c r="B9" s="3" t="s">
        <v>26</v>
      </c>
      <c r="C9" s="328">
        <v>1</v>
      </c>
      <c r="D9" s="328">
        <v>275</v>
      </c>
      <c r="E9" s="328">
        <v>0</v>
      </c>
      <c r="F9" s="328">
        <v>0</v>
      </c>
      <c r="G9" s="328">
        <v>0</v>
      </c>
      <c r="H9" s="328">
        <v>0</v>
      </c>
      <c r="I9" s="328">
        <v>4</v>
      </c>
      <c r="J9" s="328">
        <v>276</v>
      </c>
      <c r="K9" s="328">
        <v>0</v>
      </c>
    </row>
    <row r="10" spans="1:11" x14ac:dyDescent="0.25">
      <c r="A10" s="142">
        <v>2</v>
      </c>
      <c r="B10" s="3" t="s">
        <v>28</v>
      </c>
      <c r="C10" s="328">
        <v>21</v>
      </c>
      <c r="D10" s="328">
        <v>335</v>
      </c>
      <c r="E10" s="328">
        <v>256</v>
      </c>
      <c r="F10" s="328">
        <v>0</v>
      </c>
      <c r="G10" s="328">
        <v>0</v>
      </c>
      <c r="H10" s="328">
        <v>0</v>
      </c>
      <c r="I10" s="328">
        <v>16</v>
      </c>
      <c r="J10" s="328">
        <v>1049</v>
      </c>
      <c r="K10" s="328">
        <v>367</v>
      </c>
    </row>
    <row r="11" spans="1:11" x14ac:dyDescent="0.25">
      <c r="A11" s="142">
        <v>3</v>
      </c>
      <c r="B11" s="3" t="s">
        <v>34</v>
      </c>
      <c r="C11" s="328">
        <v>26</v>
      </c>
      <c r="D11" s="328">
        <v>750</v>
      </c>
      <c r="E11" s="328">
        <v>0</v>
      </c>
      <c r="F11" s="328">
        <v>0</v>
      </c>
      <c r="G11" s="328">
        <v>0</v>
      </c>
      <c r="H11" s="328">
        <v>0</v>
      </c>
      <c r="I11" s="328">
        <v>21</v>
      </c>
      <c r="J11" s="328">
        <v>641</v>
      </c>
      <c r="K11" s="328">
        <v>343</v>
      </c>
    </row>
    <row r="12" spans="1:11" x14ac:dyDescent="0.25">
      <c r="A12" s="142">
        <v>4</v>
      </c>
      <c r="B12" s="3" t="s">
        <v>549</v>
      </c>
      <c r="C12" s="328">
        <v>33</v>
      </c>
      <c r="D12" s="328">
        <v>1034</v>
      </c>
      <c r="E12" s="328">
        <v>2</v>
      </c>
      <c r="F12" s="328">
        <v>0</v>
      </c>
      <c r="G12" s="328">
        <v>0</v>
      </c>
      <c r="H12" s="328">
        <v>0</v>
      </c>
      <c r="I12" s="328">
        <v>18</v>
      </c>
      <c r="J12" s="328">
        <v>1117</v>
      </c>
      <c r="K12" s="328">
        <v>221</v>
      </c>
    </row>
    <row r="13" spans="1:11" x14ac:dyDescent="0.25">
      <c r="A13" s="142">
        <v>5</v>
      </c>
      <c r="B13" s="3" t="s">
        <v>29</v>
      </c>
      <c r="C13" s="328">
        <v>9</v>
      </c>
      <c r="D13" s="328">
        <v>418</v>
      </c>
      <c r="E13" s="328">
        <v>0</v>
      </c>
      <c r="F13" s="328">
        <v>0</v>
      </c>
      <c r="G13" s="328">
        <v>0</v>
      </c>
      <c r="H13" s="328">
        <v>0</v>
      </c>
      <c r="I13" s="328">
        <v>22</v>
      </c>
      <c r="J13" s="328">
        <v>1214</v>
      </c>
      <c r="K13" s="328">
        <v>561</v>
      </c>
    </row>
    <row r="14" spans="1:11" x14ac:dyDescent="0.25">
      <c r="A14" s="143"/>
      <c r="B14" s="4" t="s">
        <v>36</v>
      </c>
      <c r="C14" s="328">
        <v>0</v>
      </c>
      <c r="D14" s="328">
        <v>0</v>
      </c>
      <c r="E14" s="328">
        <v>0</v>
      </c>
      <c r="F14" s="328">
        <v>0</v>
      </c>
      <c r="G14" s="328">
        <v>0</v>
      </c>
      <c r="H14" s="328">
        <v>0</v>
      </c>
      <c r="I14" s="328">
        <v>0</v>
      </c>
      <c r="J14" s="328">
        <v>0</v>
      </c>
      <c r="K14" s="328">
        <v>0</v>
      </c>
    </row>
    <row r="15" spans="1:11" x14ac:dyDescent="0.25">
      <c r="A15" s="142">
        <v>6</v>
      </c>
      <c r="B15" s="3" t="s">
        <v>39</v>
      </c>
      <c r="C15" s="328">
        <v>0</v>
      </c>
      <c r="D15" s="328">
        <v>0</v>
      </c>
      <c r="E15" s="328">
        <v>0</v>
      </c>
      <c r="F15" s="328">
        <v>0</v>
      </c>
      <c r="G15" s="328">
        <v>0</v>
      </c>
      <c r="H15" s="328">
        <v>0</v>
      </c>
      <c r="I15" s="328">
        <v>0</v>
      </c>
      <c r="J15" s="328">
        <v>0</v>
      </c>
      <c r="K15" s="328">
        <v>0</v>
      </c>
    </row>
    <row r="16" spans="1:11" x14ac:dyDescent="0.25">
      <c r="A16" s="143"/>
      <c r="B16" s="4" t="s">
        <v>35</v>
      </c>
      <c r="C16" s="328">
        <v>120</v>
      </c>
      <c r="D16" s="328">
        <v>6679</v>
      </c>
      <c r="E16" s="328">
        <v>950</v>
      </c>
      <c r="F16" s="328">
        <v>0</v>
      </c>
      <c r="G16" s="328">
        <v>0</v>
      </c>
      <c r="H16" s="328">
        <v>0</v>
      </c>
      <c r="I16" s="328">
        <v>131</v>
      </c>
      <c r="J16" s="328">
        <v>8678</v>
      </c>
      <c r="K16" s="328">
        <v>1993</v>
      </c>
    </row>
    <row r="17" spans="1:11" x14ac:dyDescent="0.25">
      <c r="A17" s="143"/>
      <c r="B17" s="4" t="s">
        <v>841</v>
      </c>
      <c r="C17" s="328">
        <v>14</v>
      </c>
      <c r="D17" s="328">
        <v>307</v>
      </c>
      <c r="E17" s="328">
        <v>3</v>
      </c>
      <c r="F17" s="328">
        <v>3</v>
      </c>
      <c r="G17" s="328">
        <v>77</v>
      </c>
      <c r="H17" s="328">
        <v>47</v>
      </c>
      <c r="I17" s="328">
        <v>36</v>
      </c>
      <c r="J17" s="328">
        <v>1521</v>
      </c>
      <c r="K17" s="328">
        <v>21</v>
      </c>
    </row>
    <row r="18" spans="1:11" x14ac:dyDescent="0.25">
      <c r="A18" s="143"/>
      <c r="B18" s="4" t="s">
        <v>37</v>
      </c>
      <c r="C18" s="328">
        <v>0</v>
      </c>
      <c r="D18" s="328">
        <v>0</v>
      </c>
      <c r="E18" s="328">
        <v>0</v>
      </c>
      <c r="F18" s="328">
        <v>0</v>
      </c>
      <c r="G18" s="328">
        <v>0</v>
      </c>
      <c r="H18" s="328">
        <v>0</v>
      </c>
      <c r="I18" s="328">
        <v>0</v>
      </c>
      <c r="J18" s="328">
        <v>0</v>
      </c>
      <c r="K18" s="328">
        <v>0</v>
      </c>
    </row>
    <row r="19" spans="1:11" x14ac:dyDescent="0.25">
      <c r="A19" s="142">
        <v>7</v>
      </c>
      <c r="B19" s="3" t="s">
        <v>25</v>
      </c>
      <c r="C19" s="328">
        <v>6</v>
      </c>
      <c r="D19" s="328">
        <v>29</v>
      </c>
      <c r="E19" s="328">
        <v>1</v>
      </c>
      <c r="F19" s="328">
        <v>0</v>
      </c>
      <c r="G19" s="328">
        <v>0</v>
      </c>
      <c r="H19" s="328">
        <v>0</v>
      </c>
      <c r="I19" s="328">
        <v>39</v>
      </c>
      <c r="J19" s="328">
        <v>1967</v>
      </c>
      <c r="K19" s="328">
        <v>11</v>
      </c>
    </row>
    <row r="20" spans="1:11" x14ac:dyDescent="0.25">
      <c r="A20" s="142">
        <v>8</v>
      </c>
      <c r="B20" s="3" t="s">
        <v>32</v>
      </c>
      <c r="C20" s="328">
        <v>3</v>
      </c>
      <c r="D20" s="328">
        <v>28</v>
      </c>
      <c r="E20" s="328">
        <v>0</v>
      </c>
      <c r="F20" s="328">
        <v>0</v>
      </c>
      <c r="G20" s="328">
        <v>0</v>
      </c>
      <c r="H20" s="328">
        <v>0</v>
      </c>
      <c r="I20" s="328">
        <v>11</v>
      </c>
      <c r="J20" s="328">
        <v>525</v>
      </c>
      <c r="K20" s="328">
        <v>0</v>
      </c>
    </row>
    <row r="21" spans="1:11" x14ac:dyDescent="0.25">
      <c r="A21" s="142">
        <v>9</v>
      </c>
      <c r="B21" s="3" t="s">
        <v>33</v>
      </c>
      <c r="C21" s="328">
        <v>4</v>
      </c>
      <c r="D21" s="328">
        <v>110</v>
      </c>
      <c r="E21" s="328">
        <v>0</v>
      </c>
      <c r="F21" s="328">
        <v>0</v>
      </c>
      <c r="G21" s="328">
        <v>0</v>
      </c>
      <c r="H21" s="328">
        <v>0</v>
      </c>
      <c r="I21" s="328">
        <v>11</v>
      </c>
      <c r="J21" s="328">
        <v>425</v>
      </c>
      <c r="K21" s="328">
        <v>89</v>
      </c>
    </row>
    <row r="22" spans="1:11" x14ac:dyDescent="0.25">
      <c r="A22" s="142">
        <v>11</v>
      </c>
      <c r="B22" s="3" t="s">
        <v>38</v>
      </c>
      <c r="C22" s="328">
        <v>0</v>
      </c>
      <c r="D22" s="328">
        <v>0</v>
      </c>
      <c r="E22" s="328">
        <v>0</v>
      </c>
      <c r="F22" s="328">
        <v>0</v>
      </c>
      <c r="G22" s="328">
        <v>0</v>
      </c>
      <c r="H22" s="328">
        <v>0</v>
      </c>
      <c r="I22" s="328">
        <v>8</v>
      </c>
      <c r="J22" s="328">
        <v>93</v>
      </c>
      <c r="K22" s="328">
        <v>0</v>
      </c>
    </row>
    <row r="23" spans="1:11" x14ac:dyDescent="0.25">
      <c r="A23" s="142">
        <v>12</v>
      </c>
      <c r="B23" s="3" t="s">
        <v>904</v>
      </c>
      <c r="C23" s="328">
        <v>2</v>
      </c>
      <c r="D23" s="328">
        <v>19</v>
      </c>
      <c r="E23" s="328">
        <v>0</v>
      </c>
      <c r="F23" s="328">
        <v>0</v>
      </c>
      <c r="G23" s="328">
        <v>0</v>
      </c>
      <c r="H23" s="328">
        <v>0</v>
      </c>
      <c r="I23" s="328">
        <v>13</v>
      </c>
      <c r="J23" s="328">
        <v>522</v>
      </c>
      <c r="K23" s="328">
        <v>327</v>
      </c>
    </row>
    <row r="24" spans="1:11" x14ac:dyDescent="0.25">
      <c r="A24" s="142">
        <v>13</v>
      </c>
      <c r="B24" s="3" t="s">
        <v>30</v>
      </c>
      <c r="C24" s="328">
        <v>32</v>
      </c>
      <c r="D24" s="328">
        <v>906</v>
      </c>
      <c r="E24" s="328">
        <v>196</v>
      </c>
      <c r="F24" s="328">
        <v>0</v>
      </c>
      <c r="G24" s="328">
        <v>0</v>
      </c>
      <c r="H24" s="328">
        <v>0</v>
      </c>
      <c r="I24" s="328">
        <v>56</v>
      </c>
      <c r="J24" s="328">
        <v>2047</v>
      </c>
      <c r="K24" s="328">
        <v>293</v>
      </c>
    </row>
    <row r="25" spans="1:11" x14ac:dyDescent="0.25">
      <c r="A25" s="142">
        <v>14</v>
      </c>
      <c r="B25" s="3" t="s">
        <v>31</v>
      </c>
      <c r="C25" s="328">
        <v>0</v>
      </c>
      <c r="D25" s="328">
        <v>0</v>
      </c>
      <c r="E25" s="328">
        <v>0</v>
      </c>
      <c r="F25" s="328">
        <v>0</v>
      </c>
      <c r="G25" s="328">
        <v>0</v>
      </c>
      <c r="H25" s="328">
        <v>0</v>
      </c>
      <c r="I25" s="328">
        <v>2</v>
      </c>
      <c r="J25" s="328">
        <v>0</v>
      </c>
      <c r="K25" s="328">
        <v>240</v>
      </c>
    </row>
    <row r="26" spans="1:11" x14ac:dyDescent="0.25">
      <c r="A26" s="142">
        <v>15</v>
      </c>
      <c r="B26" s="3" t="s">
        <v>40</v>
      </c>
      <c r="C26" s="328">
        <v>0</v>
      </c>
      <c r="D26" s="328">
        <v>0</v>
      </c>
      <c r="E26" s="328">
        <v>0</v>
      </c>
      <c r="F26" s="328">
        <v>0</v>
      </c>
      <c r="G26" s="328">
        <v>0</v>
      </c>
      <c r="H26" s="328">
        <v>0</v>
      </c>
      <c r="I26" s="328">
        <v>22</v>
      </c>
      <c r="J26" s="328">
        <v>1268</v>
      </c>
      <c r="K26" s="328">
        <v>198</v>
      </c>
    </row>
    <row r="27" spans="1:11" x14ac:dyDescent="0.25">
      <c r="A27" s="142">
        <v>16</v>
      </c>
      <c r="B27" s="3" t="s">
        <v>27</v>
      </c>
      <c r="C27" s="328">
        <v>19</v>
      </c>
      <c r="D27" s="328">
        <v>712</v>
      </c>
      <c r="E27" s="328">
        <v>82</v>
      </c>
      <c r="F27" s="328">
        <v>0</v>
      </c>
      <c r="G27" s="328">
        <v>0</v>
      </c>
      <c r="H27" s="328">
        <v>0</v>
      </c>
      <c r="I27" s="328">
        <v>33</v>
      </c>
      <c r="J27" s="328">
        <v>1175</v>
      </c>
      <c r="K27" s="328">
        <v>932</v>
      </c>
    </row>
    <row r="28" spans="1:11" x14ac:dyDescent="0.25">
      <c r="A28" s="142">
        <v>18</v>
      </c>
      <c r="B28" s="3" t="s">
        <v>550</v>
      </c>
      <c r="C28" s="328">
        <v>0</v>
      </c>
      <c r="D28" s="328">
        <v>0</v>
      </c>
      <c r="E28" s="328">
        <v>0</v>
      </c>
      <c r="F28" s="328">
        <v>0</v>
      </c>
      <c r="G28" s="328">
        <v>0</v>
      </c>
      <c r="H28" s="328">
        <v>0</v>
      </c>
      <c r="I28" s="328">
        <v>0</v>
      </c>
      <c r="J28" s="328">
        <v>0</v>
      </c>
      <c r="K28" s="328">
        <v>0</v>
      </c>
    </row>
    <row r="29" spans="1:11" x14ac:dyDescent="0.25">
      <c r="A29" s="6" t="s">
        <v>1128</v>
      </c>
      <c r="B29" s="7"/>
      <c r="C29" s="328">
        <v>290</v>
      </c>
      <c r="D29" s="328">
        <v>11602</v>
      </c>
      <c r="E29" s="328">
        <v>1490</v>
      </c>
      <c r="F29" s="328">
        <v>3</v>
      </c>
      <c r="G29" s="328">
        <v>77</v>
      </c>
      <c r="H29" s="328">
        <v>47</v>
      </c>
      <c r="I29" s="328">
        <v>443</v>
      </c>
      <c r="J29" s="328">
        <v>22518</v>
      </c>
      <c r="K29" s="328">
        <v>5596</v>
      </c>
    </row>
    <row r="32" spans="1:11" x14ac:dyDescent="0.25">
      <c r="C32" s="80"/>
      <c r="D32" s="310"/>
      <c r="J32" s="309"/>
      <c r="K32" s="310"/>
    </row>
  </sheetData>
  <mergeCells count="1">
    <mergeCell ref="I4:K5"/>
  </mergeCells>
  <phoneticPr fontId="3" type="noConversion"/>
  <printOptions horizontalCentered="1"/>
  <pageMargins left="0.39370078740157483" right="0.39370078740157483" top="1.3779527559055118" bottom="0.98425196850393704" header="0.70866141732283472" footer="0.51181102362204722"/>
  <pageSetup paperSize="5" scale="95" orientation="landscape" r:id="rId2"/>
  <headerFooter alignWithMargins="0">
    <oddHeader>&amp;C&amp;"Arial,Gras"&amp;11MINISTÈRE DE LA SANTÉ ET DES SERVICES SOCIAUX&amp;"Arial,Normal"
RAPPORTS STATISTIQUES ANNUELS DES CENTRES JEUNESSE (missions CPEJ et CRJDA/MDA)&amp;R&amp;"Arial,Gras"&amp;11Année
2011-2012</oddHeader>
    <oddFooter>&amp;L&amp;"Arial,Italique"&amp;9Direction des jeunes et des familles&amp;C&amp;"Arial,Italique"&amp;9Page &amp;P de &amp;N&amp;R&amp;"Arial,Italique"&amp;9&amp;A</oddFooter>
  </headerFooter>
</worksheet>
</file>

<file path=xl/worksheets/sheet9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tabColor indexed="34"/>
  </sheetPr>
  <dimension ref="A1:L29"/>
  <sheetViews>
    <sheetView view="pageLayout" zoomScaleNormal="75" workbookViewId="0">
      <selection activeCell="H6" sqref="H6"/>
    </sheetView>
  </sheetViews>
  <sheetFormatPr baseColWidth="10" defaultRowHeight="13.2" x14ac:dyDescent="0.25"/>
  <cols>
    <col min="1" max="1" width="9.6640625" customWidth="1"/>
    <col min="2" max="2" width="62.6640625" customWidth="1"/>
    <col min="3" max="5" width="18.6640625" customWidth="1"/>
  </cols>
  <sheetData>
    <row r="1" spans="1:12" x14ac:dyDescent="0.25">
      <c r="A1" s="1" t="s">
        <v>1078</v>
      </c>
    </row>
    <row r="2" spans="1:12" x14ac:dyDescent="0.25">
      <c r="A2" s="1" t="s">
        <v>950</v>
      </c>
    </row>
    <row r="3" spans="1:12" x14ac:dyDescent="0.25">
      <c r="C3" s="279"/>
      <c r="D3" s="279"/>
      <c r="E3" s="279"/>
      <c r="F3" s="278"/>
      <c r="G3" s="278"/>
      <c r="H3" s="278"/>
      <c r="I3" s="278"/>
      <c r="J3" s="278"/>
      <c r="K3" s="278"/>
      <c r="L3" s="265"/>
    </row>
    <row r="4" spans="1:12" x14ac:dyDescent="0.25">
      <c r="C4" s="279"/>
      <c r="D4" s="279"/>
      <c r="E4" s="279"/>
      <c r="F4" s="278"/>
      <c r="G4" s="278"/>
      <c r="H4" s="278"/>
      <c r="I4" s="278"/>
      <c r="J4" s="278"/>
      <c r="K4" s="278"/>
      <c r="L4" s="265"/>
    </row>
    <row r="5" spans="1:12" ht="15" customHeight="1" x14ac:dyDescent="0.25">
      <c r="A5" s="206" t="s">
        <v>838</v>
      </c>
      <c r="B5" s="368" t="s">
        <v>839</v>
      </c>
      <c r="C5" s="343" t="s">
        <v>951</v>
      </c>
      <c r="D5" s="343"/>
      <c r="E5" s="343"/>
      <c r="F5" s="278"/>
      <c r="G5" s="278"/>
      <c r="H5" s="278"/>
      <c r="I5" s="278"/>
      <c r="J5" s="278"/>
      <c r="K5" s="278"/>
      <c r="L5" s="265"/>
    </row>
    <row r="6" spans="1:12" ht="15" customHeight="1" x14ac:dyDescent="0.25">
      <c r="C6" s="344" t="s">
        <v>829</v>
      </c>
      <c r="D6" s="345" t="s">
        <v>828</v>
      </c>
      <c r="E6" s="345"/>
      <c r="F6" s="278"/>
      <c r="G6" s="278"/>
      <c r="H6" s="278"/>
      <c r="I6" s="278"/>
      <c r="J6" s="278"/>
      <c r="K6" s="278"/>
      <c r="L6" s="265"/>
    </row>
    <row r="7" spans="1:12" hidden="1" x14ac:dyDescent="0.25">
      <c r="A7" s="3"/>
      <c r="B7" s="5"/>
      <c r="C7" s="277" t="s">
        <v>575</v>
      </c>
      <c r="D7" s="193"/>
      <c r="E7" s="195"/>
      <c r="I7" s="278"/>
      <c r="J7" s="278"/>
      <c r="K7" s="278"/>
      <c r="L7" s="265"/>
    </row>
    <row r="8" spans="1:12" ht="15" customHeight="1" x14ac:dyDescent="0.25">
      <c r="A8" s="137" t="s">
        <v>766</v>
      </c>
      <c r="B8" s="137" t="s">
        <v>767</v>
      </c>
      <c r="C8" s="175" t="s">
        <v>825</v>
      </c>
      <c r="D8" s="175" t="s">
        <v>1172</v>
      </c>
      <c r="E8" s="175" t="s">
        <v>827</v>
      </c>
      <c r="I8" s="278"/>
      <c r="J8" s="278"/>
      <c r="K8" s="278"/>
      <c r="L8" s="265"/>
    </row>
    <row r="9" spans="1:12" x14ac:dyDescent="0.25">
      <c r="A9" s="142">
        <v>1</v>
      </c>
      <c r="B9" s="3" t="s">
        <v>26</v>
      </c>
      <c r="C9" s="308">
        <v>19</v>
      </c>
      <c r="D9" s="308">
        <v>779</v>
      </c>
      <c r="E9" s="308">
        <v>3</v>
      </c>
      <c r="I9" s="278"/>
      <c r="J9" s="278"/>
      <c r="K9" s="278"/>
      <c r="L9" s="265"/>
    </row>
    <row r="10" spans="1:12" x14ac:dyDescent="0.25">
      <c r="A10" s="142">
        <v>2</v>
      </c>
      <c r="B10" s="3" t="s">
        <v>28</v>
      </c>
      <c r="C10" s="308">
        <v>69</v>
      </c>
      <c r="D10" s="308">
        <v>1840</v>
      </c>
      <c r="E10" s="308">
        <v>626</v>
      </c>
    </row>
    <row r="11" spans="1:12" x14ac:dyDescent="0.25">
      <c r="A11" s="142">
        <v>3</v>
      </c>
      <c r="B11" s="3" t="s">
        <v>34</v>
      </c>
      <c r="C11" s="308">
        <v>220</v>
      </c>
      <c r="D11" s="308">
        <v>3494</v>
      </c>
      <c r="E11" s="308">
        <v>348</v>
      </c>
    </row>
    <row r="12" spans="1:12" x14ac:dyDescent="0.25">
      <c r="A12" s="142">
        <v>4</v>
      </c>
      <c r="B12" s="3" t="s">
        <v>549</v>
      </c>
      <c r="C12" s="308">
        <v>206</v>
      </c>
      <c r="D12" s="308">
        <v>3275</v>
      </c>
      <c r="E12" s="308">
        <v>254</v>
      </c>
    </row>
    <row r="13" spans="1:12" x14ac:dyDescent="0.25">
      <c r="A13" s="142">
        <v>5</v>
      </c>
      <c r="B13" s="3" t="s">
        <v>29</v>
      </c>
      <c r="C13" s="308">
        <v>92</v>
      </c>
      <c r="D13" s="308">
        <v>2298</v>
      </c>
      <c r="E13" s="308">
        <v>562</v>
      </c>
    </row>
    <row r="14" spans="1:12" x14ac:dyDescent="0.25">
      <c r="A14" s="143"/>
      <c r="B14" s="4" t="s">
        <v>36</v>
      </c>
      <c r="C14" s="308">
        <v>0</v>
      </c>
      <c r="D14" s="308">
        <v>0</v>
      </c>
      <c r="E14" s="308">
        <v>0</v>
      </c>
    </row>
    <row r="15" spans="1:12" x14ac:dyDescent="0.25">
      <c r="A15" s="142">
        <v>6</v>
      </c>
      <c r="B15" s="3" t="s">
        <v>39</v>
      </c>
      <c r="C15" s="308">
        <v>0</v>
      </c>
      <c r="D15" s="308">
        <v>0</v>
      </c>
      <c r="E15" s="308">
        <v>0</v>
      </c>
    </row>
    <row r="16" spans="1:12" x14ac:dyDescent="0.25">
      <c r="A16" s="143"/>
      <c r="B16" s="4" t="s">
        <v>35</v>
      </c>
      <c r="C16" s="308">
        <v>500</v>
      </c>
      <c r="D16" s="308">
        <v>20712</v>
      </c>
      <c r="E16" s="308">
        <v>3029</v>
      </c>
    </row>
    <row r="17" spans="1:5" x14ac:dyDescent="0.25">
      <c r="A17" s="143"/>
      <c r="B17" s="4" t="s">
        <v>841</v>
      </c>
      <c r="C17" s="308">
        <v>220</v>
      </c>
      <c r="D17" s="308">
        <v>3768</v>
      </c>
      <c r="E17" s="308">
        <v>94</v>
      </c>
    </row>
    <row r="18" spans="1:5" x14ac:dyDescent="0.25">
      <c r="A18" s="143"/>
      <c r="B18" s="4" t="s">
        <v>37</v>
      </c>
      <c r="C18" s="308">
        <v>0</v>
      </c>
      <c r="D18" s="308">
        <v>0</v>
      </c>
      <c r="E18" s="308">
        <v>0</v>
      </c>
    </row>
    <row r="19" spans="1:5" x14ac:dyDescent="0.25">
      <c r="A19" s="142">
        <v>7</v>
      </c>
      <c r="B19" s="3" t="s">
        <v>25</v>
      </c>
      <c r="C19" s="308">
        <v>200</v>
      </c>
      <c r="D19" s="308">
        <v>4117</v>
      </c>
      <c r="E19" s="308">
        <v>311</v>
      </c>
    </row>
    <row r="20" spans="1:5" x14ac:dyDescent="0.25">
      <c r="A20" s="142">
        <v>8</v>
      </c>
      <c r="B20" s="3" t="s">
        <v>32</v>
      </c>
      <c r="C20" s="308">
        <v>38</v>
      </c>
      <c r="D20" s="308">
        <v>778</v>
      </c>
      <c r="E20" s="308">
        <v>75</v>
      </c>
    </row>
    <row r="21" spans="1:5" x14ac:dyDescent="0.25">
      <c r="A21" s="142">
        <v>9</v>
      </c>
      <c r="B21" s="3" t="s">
        <v>33</v>
      </c>
      <c r="C21" s="308">
        <v>52</v>
      </c>
      <c r="D21" s="308">
        <v>895</v>
      </c>
      <c r="E21" s="308">
        <v>92</v>
      </c>
    </row>
    <row r="22" spans="1:5" x14ac:dyDescent="0.25">
      <c r="A22" s="142">
        <v>11</v>
      </c>
      <c r="B22" s="3" t="s">
        <v>38</v>
      </c>
      <c r="C22" s="308">
        <v>17</v>
      </c>
      <c r="D22" s="308">
        <v>419</v>
      </c>
      <c r="E22" s="308">
        <v>0</v>
      </c>
    </row>
    <row r="23" spans="1:5" x14ac:dyDescent="0.25">
      <c r="A23" s="142">
        <v>12</v>
      </c>
      <c r="B23" s="3" t="s">
        <v>904</v>
      </c>
      <c r="C23" s="308">
        <v>76</v>
      </c>
      <c r="D23" s="308">
        <v>1569</v>
      </c>
      <c r="E23" s="308">
        <v>485</v>
      </c>
    </row>
    <row r="24" spans="1:5" x14ac:dyDescent="0.25">
      <c r="A24" s="142">
        <v>13</v>
      </c>
      <c r="B24" s="3" t="s">
        <v>30</v>
      </c>
      <c r="C24" s="308">
        <v>778</v>
      </c>
      <c r="D24" s="308">
        <v>7208</v>
      </c>
      <c r="E24" s="308">
        <v>746</v>
      </c>
    </row>
    <row r="25" spans="1:5" x14ac:dyDescent="0.25">
      <c r="A25" s="142">
        <v>14</v>
      </c>
      <c r="B25" s="3" t="s">
        <v>31</v>
      </c>
      <c r="C25" s="308">
        <v>103</v>
      </c>
      <c r="D25" s="308">
        <v>1605</v>
      </c>
      <c r="E25" s="308">
        <v>315</v>
      </c>
    </row>
    <row r="26" spans="1:5" x14ac:dyDescent="0.25">
      <c r="A26" s="142">
        <v>15</v>
      </c>
      <c r="B26" s="3" t="s">
        <v>40</v>
      </c>
      <c r="C26" s="308">
        <v>141</v>
      </c>
      <c r="D26" s="308">
        <v>3367</v>
      </c>
      <c r="E26" s="308">
        <v>204</v>
      </c>
    </row>
    <row r="27" spans="1:5" x14ac:dyDescent="0.25">
      <c r="A27" s="142">
        <v>16</v>
      </c>
      <c r="B27" s="3" t="s">
        <v>27</v>
      </c>
      <c r="C27" s="308">
        <v>348</v>
      </c>
      <c r="D27" s="308">
        <v>7609</v>
      </c>
      <c r="E27" s="308">
        <v>1552</v>
      </c>
    </row>
    <row r="28" spans="1:5" x14ac:dyDescent="0.25">
      <c r="A28" s="142">
        <v>18</v>
      </c>
      <c r="B28" s="3" t="s">
        <v>550</v>
      </c>
      <c r="C28" s="308">
        <v>0</v>
      </c>
      <c r="D28" s="308">
        <v>0</v>
      </c>
      <c r="E28" s="308">
        <v>0</v>
      </c>
    </row>
    <row r="29" spans="1:5" x14ac:dyDescent="0.25">
      <c r="A29" s="6" t="s">
        <v>1128</v>
      </c>
      <c r="B29" s="7"/>
      <c r="C29" s="308">
        <v>3079</v>
      </c>
      <c r="D29" s="308">
        <v>63733</v>
      </c>
      <c r="E29" s="308">
        <v>8696</v>
      </c>
    </row>
  </sheetData>
  <phoneticPr fontId="3" type="noConversion"/>
  <printOptions horizontalCentered="1"/>
  <pageMargins left="0.39370078740157483" right="0.39370078740157483" top="1.3779527559055118" bottom="0.98425196850393704" header="0.70866141732283472" footer="0.51181102362204722"/>
  <pageSetup paperSize="5" scale="95" orientation="landscape" r:id="rId2"/>
  <headerFooter alignWithMargins="0">
    <oddHeader>&amp;C&amp;"Arial,Gras"&amp;11MINISTÈRE DE LA SANTÉ ET DES SERVICES SOCIAUX&amp;"Arial,Normal"
RAPPORTS STATISTIQUES ANNUELS DES CENTRES JEUNESSE (missions CPEJ et CRJDA/MDA)&amp;R&amp;"Arial,Gras"&amp;11Année
2011-2012</oddHeader>
    <oddFooter>&amp;L&amp;"Arial,Italique"&amp;9Direction des jeunes et des familles&amp;C&amp;"Arial,Italique"&amp;9Page &amp;P de &amp;N&amp;R&amp;"Arial,Italique"&amp;9&amp;A</oddFooter>
  </headerFooter>
</worksheet>
</file>

<file path=xl/worksheets/sheet9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D38"/>
  <sheetViews>
    <sheetView view="pageLayout" zoomScaleNormal="75" workbookViewId="0">
      <selection activeCell="H6" sqref="H6"/>
    </sheetView>
  </sheetViews>
  <sheetFormatPr baseColWidth="10" defaultColWidth="11.44140625" defaultRowHeight="13.2" x14ac:dyDescent="0.25"/>
  <cols>
    <col min="1" max="1" width="11.6640625" style="75" bestFit="1" customWidth="1"/>
    <col min="2" max="2" width="22.44140625" style="75" customWidth="1"/>
    <col min="3" max="3" width="66.88671875" style="75" bestFit="1" customWidth="1"/>
    <col min="4" max="4" width="8.109375" style="170" bestFit="1" customWidth="1"/>
    <col min="5" max="28" width="10.5546875" style="75" customWidth="1"/>
    <col min="29" max="29" width="10.5546875" style="75" bestFit="1" customWidth="1"/>
    <col min="30" max="30" width="10.5546875" style="75" customWidth="1"/>
    <col min="31" max="16384" width="11.44140625" style="75"/>
  </cols>
  <sheetData>
    <row r="1" spans="1:30" x14ac:dyDescent="0.25">
      <c r="B1" s="77" t="s">
        <v>1459</v>
      </c>
    </row>
    <row r="2" spans="1:30" ht="14.4" x14ac:dyDescent="0.3">
      <c r="A2" s="330" t="s">
        <v>838</v>
      </c>
      <c r="B2" s="330" t="s">
        <v>768</v>
      </c>
      <c r="C2" s="330" t="s">
        <v>767</v>
      </c>
      <c r="D2" s="330" t="s">
        <v>766</v>
      </c>
      <c r="E2" s="330" t="s">
        <v>556</v>
      </c>
      <c r="F2" s="330" t="s">
        <v>557</v>
      </c>
      <c r="G2" s="330" t="s">
        <v>558</v>
      </c>
      <c r="H2" s="330" t="s">
        <v>559</v>
      </c>
      <c r="I2" s="330" t="s">
        <v>560</v>
      </c>
      <c r="J2" s="330" t="s">
        <v>561</v>
      </c>
      <c r="K2" s="330" t="s">
        <v>562</v>
      </c>
      <c r="L2" s="330" t="s">
        <v>563</v>
      </c>
      <c r="M2" s="330" t="s">
        <v>564</v>
      </c>
      <c r="N2" s="330" t="s">
        <v>565</v>
      </c>
      <c r="O2" s="330" t="s">
        <v>566</v>
      </c>
      <c r="P2" s="330" t="s">
        <v>567</v>
      </c>
      <c r="Q2" s="330" t="s">
        <v>568</v>
      </c>
      <c r="R2" s="330" t="s">
        <v>569</v>
      </c>
      <c r="S2" s="330" t="s">
        <v>570</v>
      </c>
      <c r="T2" s="330" t="s">
        <v>571</v>
      </c>
      <c r="U2" s="330" t="s">
        <v>572</v>
      </c>
      <c r="V2" s="330" t="s">
        <v>573</v>
      </c>
      <c r="W2" s="330" t="s">
        <v>574</v>
      </c>
      <c r="X2" s="49"/>
      <c r="Y2" s="49"/>
      <c r="Z2" s="49"/>
      <c r="AA2" s="49"/>
      <c r="AB2" s="49"/>
      <c r="AC2" s="49"/>
      <c r="AD2" s="49"/>
    </row>
    <row r="3" spans="1:30" ht="12.9" customHeight="1" x14ac:dyDescent="0.3">
      <c r="A3" s="400" t="s">
        <v>840</v>
      </c>
      <c r="B3" s="400" t="s">
        <v>747</v>
      </c>
      <c r="C3" s="400" t="s">
        <v>26</v>
      </c>
      <c r="D3" s="401">
        <v>1</v>
      </c>
      <c r="E3" s="401">
        <v>0</v>
      </c>
      <c r="F3" s="401">
        <v>2</v>
      </c>
      <c r="G3" s="401">
        <v>1</v>
      </c>
      <c r="H3" s="401">
        <v>0</v>
      </c>
      <c r="I3" s="401">
        <v>3</v>
      </c>
      <c r="J3" s="401">
        <v>0</v>
      </c>
      <c r="K3" s="401">
        <v>0</v>
      </c>
      <c r="L3" s="401">
        <v>312</v>
      </c>
      <c r="M3" s="401">
        <v>0</v>
      </c>
      <c r="N3" s="401">
        <v>0</v>
      </c>
      <c r="O3" s="401">
        <v>0</v>
      </c>
      <c r="P3" s="401">
        <v>0</v>
      </c>
      <c r="Q3" s="400" t="s">
        <v>399</v>
      </c>
      <c r="R3" s="400" t="s">
        <v>399</v>
      </c>
      <c r="S3" s="400" t="s">
        <v>399</v>
      </c>
      <c r="T3" s="401">
        <v>0</v>
      </c>
      <c r="U3" s="401">
        <v>0</v>
      </c>
      <c r="V3" s="401">
        <v>0</v>
      </c>
      <c r="W3" s="401">
        <v>0</v>
      </c>
      <c r="X3" s="49"/>
      <c r="Y3" s="49"/>
      <c r="Z3" s="49"/>
      <c r="AA3" s="49"/>
      <c r="AB3" s="49"/>
      <c r="AC3" s="49"/>
      <c r="AD3" s="49"/>
    </row>
    <row r="4" spans="1:30" ht="12.9" customHeight="1" x14ac:dyDescent="0.3">
      <c r="A4" s="400" t="s">
        <v>840</v>
      </c>
      <c r="B4" s="400" t="s">
        <v>749</v>
      </c>
      <c r="C4" s="400" t="s">
        <v>28</v>
      </c>
      <c r="D4" s="401">
        <v>2</v>
      </c>
      <c r="E4" s="401">
        <v>6</v>
      </c>
      <c r="F4" s="401">
        <v>185</v>
      </c>
      <c r="G4" s="401">
        <v>4</v>
      </c>
      <c r="H4" s="401">
        <v>3</v>
      </c>
      <c r="I4" s="401">
        <v>32</v>
      </c>
      <c r="J4" s="401">
        <v>5</v>
      </c>
      <c r="K4" s="401">
        <v>22</v>
      </c>
      <c r="L4" s="401">
        <v>5502</v>
      </c>
      <c r="M4" s="401">
        <v>342</v>
      </c>
      <c r="N4" s="401">
        <v>2</v>
      </c>
      <c r="O4" s="401">
        <v>0</v>
      </c>
      <c r="P4" s="401">
        <v>0</v>
      </c>
      <c r="Q4" s="400" t="s">
        <v>399</v>
      </c>
      <c r="R4" s="400" t="s">
        <v>399</v>
      </c>
      <c r="S4" s="400" t="s">
        <v>399</v>
      </c>
      <c r="T4" s="401">
        <v>0</v>
      </c>
      <c r="U4" s="400" t="s">
        <v>1460</v>
      </c>
      <c r="V4" s="401">
        <v>4</v>
      </c>
      <c r="W4" s="401">
        <v>2</v>
      </c>
      <c r="X4" s="49"/>
      <c r="Y4" s="49"/>
      <c r="Z4" s="49"/>
      <c r="AA4" s="49"/>
      <c r="AB4" s="49"/>
      <c r="AC4" s="49"/>
      <c r="AD4" s="49"/>
    </row>
    <row r="5" spans="1:30" ht="12.9" customHeight="1" x14ac:dyDescent="0.3">
      <c r="A5" s="400" t="s">
        <v>840</v>
      </c>
      <c r="B5" s="400" t="s">
        <v>757</v>
      </c>
      <c r="C5" s="400" t="s">
        <v>34</v>
      </c>
      <c r="D5" s="401">
        <v>3</v>
      </c>
      <c r="E5" s="401">
        <v>4</v>
      </c>
      <c r="F5" s="401">
        <v>28</v>
      </c>
      <c r="G5" s="401">
        <v>1</v>
      </c>
      <c r="H5" s="401">
        <v>2</v>
      </c>
      <c r="I5" s="401">
        <v>3</v>
      </c>
      <c r="J5" s="401">
        <v>0</v>
      </c>
      <c r="K5" s="401">
        <v>2</v>
      </c>
      <c r="L5" s="401">
        <v>1098</v>
      </c>
      <c r="M5" s="401">
        <v>0</v>
      </c>
      <c r="N5" s="401">
        <v>0</v>
      </c>
      <c r="O5" s="401">
        <v>0</v>
      </c>
      <c r="P5" s="401">
        <v>0</v>
      </c>
      <c r="Q5" s="400" t="s">
        <v>399</v>
      </c>
      <c r="R5" s="400" t="s">
        <v>399</v>
      </c>
      <c r="S5" s="400" t="s">
        <v>399</v>
      </c>
      <c r="T5" s="401">
        <v>2</v>
      </c>
      <c r="U5" s="401">
        <v>0</v>
      </c>
      <c r="V5" s="401">
        <v>0</v>
      </c>
      <c r="W5" s="401">
        <v>0</v>
      </c>
      <c r="X5" s="49"/>
      <c r="Y5" s="49"/>
      <c r="Z5" s="49"/>
      <c r="AA5" s="49"/>
      <c r="AB5" s="49"/>
      <c r="AC5" s="49"/>
      <c r="AD5" s="49"/>
    </row>
    <row r="6" spans="1:30" ht="12.9" customHeight="1" x14ac:dyDescent="0.3">
      <c r="A6" s="400" t="s">
        <v>840</v>
      </c>
      <c r="B6" s="400" t="s">
        <v>752</v>
      </c>
      <c r="C6" s="400" t="s">
        <v>549</v>
      </c>
      <c r="D6" s="401">
        <v>4</v>
      </c>
      <c r="E6" s="401">
        <v>7</v>
      </c>
      <c r="F6" s="401">
        <v>260</v>
      </c>
      <c r="G6" s="401">
        <v>1</v>
      </c>
      <c r="H6" s="401">
        <v>5</v>
      </c>
      <c r="I6" s="401">
        <v>32</v>
      </c>
      <c r="J6" s="401">
        <v>1</v>
      </c>
      <c r="K6" s="401">
        <v>4849</v>
      </c>
      <c r="L6" s="401">
        <v>123</v>
      </c>
      <c r="M6" s="401">
        <v>3</v>
      </c>
      <c r="N6" s="401">
        <v>0</v>
      </c>
      <c r="O6" s="401">
        <v>0</v>
      </c>
      <c r="P6" s="401">
        <v>0</v>
      </c>
      <c r="Q6" s="400" t="s">
        <v>399</v>
      </c>
      <c r="R6" s="400" t="s">
        <v>399</v>
      </c>
      <c r="S6" s="400" t="s">
        <v>399</v>
      </c>
      <c r="T6" s="401">
        <v>3</v>
      </c>
      <c r="U6" s="400" t="s">
        <v>41</v>
      </c>
      <c r="V6" s="401">
        <v>3</v>
      </c>
      <c r="W6" s="401">
        <v>2</v>
      </c>
      <c r="X6" s="49"/>
      <c r="Y6" s="49"/>
      <c r="Z6" s="49"/>
      <c r="AA6" s="49"/>
      <c r="AB6" s="49"/>
      <c r="AC6" s="49"/>
      <c r="AD6" s="49"/>
    </row>
    <row r="7" spans="1:30" ht="12.9" customHeight="1" x14ac:dyDescent="0.3">
      <c r="A7" s="400" t="s">
        <v>840</v>
      </c>
      <c r="B7" s="400" t="s">
        <v>759</v>
      </c>
      <c r="C7" s="400" t="s">
        <v>841</v>
      </c>
      <c r="D7" s="401">
        <v>6</v>
      </c>
      <c r="E7" s="401">
        <v>0</v>
      </c>
      <c r="F7" s="401">
        <v>0</v>
      </c>
      <c r="G7" s="401">
        <v>37</v>
      </c>
      <c r="H7" s="401">
        <v>0</v>
      </c>
      <c r="I7" s="401">
        <v>0</v>
      </c>
      <c r="J7" s="401">
        <v>30</v>
      </c>
      <c r="K7" s="401">
        <v>0</v>
      </c>
      <c r="L7" s="401">
        <v>0</v>
      </c>
      <c r="M7" s="401">
        <v>1813</v>
      </c>
      <c r="N7" s="401">
        <v>0</v>
      </c>
      <c r="O7" s="401">
        <v>0</v>
      </c>
      <c r="P7" s="401">
        <v>1</v>
      </c>
      <c r="Q7" s="400" t="s">
        <v>399</v>
      </c>
      <c r="R7" s="400" t="s">
        <v>399</v>
      </c>
      <c r="S7" s="400" t="s">
        <v>399</v>
      </c>
      <c r="T7" s="401">
        <v>0</v>
      </c>
      <c r="U7" s="401">
        <v>0</v>
      </c>
      <c r="V7" s="401">
        <v>0</v>
      </c>
      <c r="W7" s="401">
        <v>0</v>
      </c>
      <c r="X7" s="49"/>
      <c r="Y7" s="49"/>
      <c r="Z7" s="49"/>
      <c r="AA7" s="49"/>
      <c r="AB7" s="49"/>
      <c r="AC7" s="49"/>
      <c r="AD7" s="49"/>
    </row>
    <row r="8" spans="1:30" ht="12.9" customHeight="1" x14ac:dyDescent="0.3">
      <c r="A8" s="400" t="s">
        <v>840</v>
      </c>
      <c r="B8" s="400" t="s">
        <v>761</v>
      </c>
      <c r="C8" s="400" t="s">
        <v>37</v>
      </c>
      <c r="D8" s="401">
        <v>6</v>
      </c>
      <c r="E8" s="401">
        <v>0</v>
      </c>
      <c r="F8" s="401">
        <v>4</v>
      </c>
      <c r="G8" s="401">
        <v>6</v>
      </c>
      <c r="H8" s="401">
        <v>0</v>
      </c>
      <c r="I8" s="401">
        <v>2</v>
      </c>
      <c r="J8" s="401">
        <v>2</v>
      </c>
      <c r="K8" s="401">
        <v>0</v>
      </c>
      <c r="L8" s="401">
        <v>261</v>
      </c>
      <c r="M8" s="401">
        <v>98</v>
      </c>
      <c r="N8" s="401">
        <v>0</v>
      </c>
      <c r="O8" s="401">
        <v>0</v>
      </c>
      <c r="P8" s="401">
        <v>52</v>
      </c>
      <c r="Q8" s="400" t="s">
        <v>399</v>
      </c>
      <c r="R8" s="400" t="s">
        <v>399</v>
      </c>
      <c r="S8" s="400" t="s">
        <v>399</v>
      </c>
      <c r="T8" s="400" t="s">
        <v>41</v>
      </c>
      <c r="U8" s="401">
        <v>0</v>
      </c>
      <c r="V8" s="401">
        <v>0</v>
      </c>
      <c r="W8" s="401">
        <v>0</v>
      </c>
      <c r="X8" s="49"/>
      <c r="Y8" s="49"/>
      <c r="Z8" s="49"/>
      <c r="AA8" s="49"/>
      <c r="AB8" s="49"/>
      <c r="AC8" s="49"/>
      <c r="AD8" s="49"/>
    </row>
    <row r="9" spans="1:30" ht="12.9" customHeight="1" x14ac:dyDescent="0.3">
      <c r="A9" s="400" t="s">
        <v>840</v>
      </c>
      <c r="B9" s="400" t="s">
        <v>746</v>
      </c>
      <c r="C9" s="400" t="s">
        <v>25</v>
      </c>
      <c r="D9" s="401">
        <v>7</v>
      </c>
      <c r="E9" s="401">
        <v>8</v>
      </c>
      <c r="F9" s="401">
        <v>103</v>
      </c>
      <c r="G9" s="401">
        <v>24</v>
      </c>
      <c r="H9" s="401">
        <v>0</v>
      </c>
      <c r="I9" s="401">
        <v>24</v>
      </c>
      <c r="J9" s="401">
        <v>0</v>
      </c>
      <c r="K9" s="401">
        <v>0</v>
      </c>
      <c r="L9" s="401">
        <v>3025</v>
      </c>
      <c r="M9" s="401">
        <v>788</v>
      </c>
      <c r="N9" s="401">
        <v>0</v>
      </c>
      <c r="O9" s="401">
        <v>0</v>
      </c>
      <c r="P9" s="401">
        <v>0</v>
      </c>
      <c r="Q9" s="400" t="s">
        <v>399</v>
      </c>
      <c r="R9" s="400" t="s">
        <v>399</v>
      </c>
      <c r="S9" s="400" t="s">
        <v>399</v>
      </c>
      <c r="T9" s="401">
        <v>4</v>
      </c>
      <c r="U9" s="401">
        <v>4</v>
      </c>
      <c r="V9" s="401">
        <v>0</v>
      </c>
      <c r="W9" s="401">
        <v>7</v>
      </c>
      <c r="X9" s="49"/>
      <c r="Y9" s="49"/>
      <c r="Z9" s="49"/>
      <c r="AA9" s="49"/>
      <c r="AB9" s="49"/>
      <c r="AC9" s="49"/>
      <c r="AD9" s="49"/>
    </row>
    <row r="10" spans="1:30" ht="12.9" customHeight="1" x14ac:dyDescent="0.3">
      <c r="A10" s="400" t="s">
        <v>840</v>
      </c>
      <c r="B10" s="400" t="s">
        <v>754</v>
      </c>
      <c r="C10" s="400" t="s">
        <v>32</v>
      </c>
      <c r="D10" s="401">
        <v>8</v>
      </c>
      <c r="E10" s="401">
        <v>66</v>
      </c>
      <c r="F10" s="401">
        <v>879</v>
      </c>
      <c r="G10" s="401">
        <v>128</v>
      </c>
      <c r="H10" s="401">
        <v>3</v>
      </c>
      <c r="I10" s="401">
        <v>249</v>
      </c>
      <c r="J10" s="401">
        <v>10</v>
      </c>
      <c r="K10" s="401">
        <v>8</v>
      </c>
      <c r="L10" s="401">
        <v>54056</v>
      </c>
      <c r="M10" s="401">
        <v>974</v>
      </c>
      <c r="N10" s="401">
        <v>0</v>
      </c>
      <c r="O10" s="401">
        <v>0</v>
      </c>
      <c r="P10" s="401">
        <v>153</v>
      </c>
      <c r="Q10" s="400" t="s">
        <v>399</v>
      </c>
      <c r="R10" s="400" t="s">
        <v>399</v>
      </c>
      <c r="S10" s="400" t="s">
        <v>399</v>
      </c>
      <c r="T10" s="401">
        <v>33</v>
      </c>
      <c r="U10" s="401">
        <v>13</v>
      </c>
      <c r="V10" s="401">
        <v>0</v>
      </c>
      <c r="W10" s="401">
        <v>29</v>
      </c>
      <c r="X10" s="49"/>
      <c r="Y10" s="49"/>
      <c r="Z10" s="49"/>
      <c r="AA10" s="49"/>
      <c r="AB10" s="49"/>
      <c r="AC10" s="49"/>
      <c r="AD10" s="49"/>
    </row>
    <row r="11" spans="1:30" ht="12.9" customHeight="1" x14ac:dyDescent="0.3">
      <c r="A11" s="400" t="s">
        <v>840</v>
      </c>
      <c r="B11" s="400" t="s">
        <v>756</v>
      </c>
      <c r="C11" s="400" t="s">
        <v>33</v>
      </c>
      <c r="D11" s="401">
        <v>9</v>
      </c>
      <c r="E11" s="401">
        <v>84</v>
      </c>
      <c r="F11" s="401">
        <v>862</v>
      </c>
      <c r="G11" s="401">
        <v>28</v>
      </c>
      <c r="H11" s="401">
        <v>15</v>
      </c>
      <c r="I11" s="401">
        <v>76</v>
      </c>
      <c r="J11" s="401">
        <v>1</v>
      </c>
      <c r="K11" s="401">
        <v>617</v>
      </c>
      <c r="L11" s="401">
        <v>11829</v>
      </c>
      <c r="M11" s="401">
        <v>4</v>
      </c>
      <c r="N11" s="401">
        <v>24</v>
      </c>
      <c r="O11" s="401">
        <v>0</v>
      </c>
      <c r="P11" s="401">
        <v>0</v>
      </c>
      <c r="Q11" s="400" t="s">
        <v>399</v>
      </c>
      <c r="R11" s="400" t="s">
        <v>399</v>
      </c>
      <c r="S11" s="400" t="s">
        <v>399</v>
      </c>
      <c r="T11" s="401">
        <v>46</v>
      </c>
      <c r="U11" s="401">
        <v>80</v>
      </c>
      <c r="V11" s="401">
        <v>8</v>
      </c>
      <c r="W11" s="401">
        <v>28</v>
      </c>
      <c r="X11" s="49"/>
      <c r="Y11" s="49"/>
      <c r="Z11" s="49"/>
      <c r="AA11" s="49"/>
      <c r="AB11" s="49"/>
      <c r="AC11" s="49"/>
      <c r="AD11" s="49"/>
    </row>
    <row r="12" spans="1:30" ht="12.9" customHeight="1" x14ac:dyDescent="0.3">
      <c r="A12" s="400" t="s">
        <v>840</v>
      </c>
      <c r="B12" s="400" t="s">
        <v>762</v>
      </c>
      <c r="C12" s="400" t="s">
        <v>38</v>
      </c>
      <c r="D12" s="401">
        <v>11</v>
      </c>
      <c r="E12" s="401">
        <v>21</v>
      </c>
      <c r="F12" s="401">
        <v>131</v>
      </c>
      <c r="G12" s="401">
        <v>0</v>
      </c>
      <c r="H12" s="401">
        <v>0</v>
      </c>
      <c r="I12" s="401">
        <v>3</v>
      </c>
      <c r="J12" s="401">
        <v>0</v>
      </c>
      <c r="K12" s="401">
        <v>0</v>
      </c>
      <c r="L12" s="401">
        <v>186</v>
      </c>
      <c r="M12" s="401">
        <v>0</v>
      </c>
      <c r="N12" s="401">
        <v>0</v>
      </c>
      <c r="O12" s="401">
        <v>0</v>
      </c>
      <c r="P12" s="401">
        <v>0</v>
      </c>
      <c r="Q12" s="400" t="s">
        <v>399</v>
      </c>
      <c r="R12" s="400" t="s">
        <v>399</v>
      </c>
      <c r="S12" s="400" t="s">
        <v>399</v>
      </c>
      <c r="T12" s="401">
        <v>11</v>
      </c>
      <c r="U12" s="401">
        <v>0</v>
      </c>
      <c r="V12" s="401">
        <v>0</v>
      </c>
      <c r="W12" s="401">
        <v>9</v>
      </c>
      <c r="X12" s="49"/>
      <c r="Y12" s="49"/>
      <c r="Z12" s="49"/>
      <c r="AA12" s="49"/>
      <c r="AB12" s="49"/>
      <c r="AC12" s="49"/>
      <c r="AD12" s="49"/>
    </row>
    <row r="13" spans="1:30" ht="12.9" customHeight="1" x14ac:dyDescent="0.3">
      <c r="A13" s="400" t="s">
        <v>840</v>
      </c>
      <c r="B13" s="400" t="s">
        <v>751</v>
      </c>
      <c r="C13" s="400" t="s">
        <v>30</v>
      </c>
      <c r="D13" s="401">
        <v>13</v>
      </c>
      <c r="E13" s="400" t="s">
        <v>41</v>
      </c>
      <c r="F13" s="400" t="s">
        <v>41</v>
      </c>
      <c r="G13" s="400" t="s">
        <v>41</v>
      </c>
      <c r="H13" s="400" t="s">
        <v>41</v>
      </c>
      <c r="I13" s="400" t="s">
        <v>41</v>
      </c>
      <c r="J13" s="400" t="s">
        <v>41</v>
      </c>
      <c r="K13" s="400" t="s">
        <v>41</v>
      </c>
      <c r="L13" s="400" t="s">
        <v>41</v>
      </c>
      <c r="M13" s="400" t="s">
        <v>41</v>
      </c>
      <c r="N13" s="400" t="s">
        <v>41</v>
      </c>
      <c r="O13" s="400" t="s">
        <v>41</v>
      </c>
      <c r="P13" s="400" t="s">
        <v>41</v>
      </c>
      <c r="Q13" s="400" t="s">
        <v>399</v>
      </c>
      <c r="R13" s="400" t="s">
        <v>399</v>
      </c>
      <c r="S13" s="400" t="s">
        <v>399</v>
      </c>
      <c r="T13" s="400" t="s">
        <v>41</v>
      </c>
      <c r="U13" s="400" t="s">
        <v>41</v>
      </c>
      <c r="V13" s="400" t="s">
        <v>41</v>
      </c>
      <c r="W13" s="400" t="s">
        <v>41</v>
      </c>
      <c r="X13" s="49"/>
      <c r="Y13" s="49"/>
      <c r="Z13" s="49"/>
      <c r="AA13" s="49"/>
      <c r="AB13" s="49"/>
      <c r="AC13" s="49"/>
      <c r="AD13" s="49"/>
    </row>
    <row r="14" spans="1:30" ht="12.9" customHeight="1" x14ac:dyDescent="0.3">
      <c r="A14" s="400" t="s">
        <v>840</v>
      </c>
      <c r="B14" s="400" t="s">
        <v>753</v>
      </c>
      <c r="C14" s="400" t="s">
        <v>31</v>
      </c>
      <c r="D14" s="401">
        <v>14</v>
      </c>
      <c r="E14" s="401">
        <v>2</v>
      </c>
      <c r="F14" s="401">
        <v>135</v>
      </c>
      <c r="G14" s="401">
        <v>6</v>
      </c>
      <c r="H14" s="401">
        <v>1</v>
      </c>
      <c r="I14" s="401">
        <v>7</v>
      </c>
      <c r="J14" s="401">
        <v>0</v>
      </c>
      <c r="K14" s="401">
        <v>1</v>
      </c>
      <c r="L14" s="401">
        <v>1779</v>
      </c>
      <c r="M14" s="401">
        <v>0</v>
      </c>
      <c r="N14" s="401">
        <v>0</v>
      </c>
      <c r="O14" s="401">
        <v>0</v>
      </c>
      <c r="P14" s="401">
        <v>0</v>
      </c>
      <c r="Q14" s="400" t="s">
        <v>399</v>
      </c>
      <c r="R14" s="400" t="s">
        <v>399</v>
      </c>
      <c r="S14" s="400" t="s">
        <v>399</v>
      </c>
      <c r="T14" s="401">
        <v>0</v>
      </c>
      <c r="U14" s="401">
        <v>0</v>
      </c>
      <c r="V14" s="401">
        <v>0</v>
      </c>
      <c r="W14" s="401">
        <v>0</v>
      </c>
      <c r="X14" s="49"/>
      <c r="Y14" s="49"/>
      <c r="Z14" s="49"/>
      <c r="AA14" s="49"/>
      <c r="AB14" s="49"/>
      <c r="AC14" s="49"/>
      <c r="AD14" s="49"/>
    </row>
    <row r="15" spans="1:30" ht="12.9" customHeight="1" x14ac:dyDescent="0.3">
      <c r="A15" s="400" t="s">
        <v>840</v>
      </c>
      <c r="B15" s="400" t="s">
        <v>765</v>
      </c>
      <c r="C15" s="400" t="s">
        <v>40</v>
      </c>
      <c r="D15" s="401">
        <v>15</v>
      </c>
      <c r="E15" s="401">
        <v>5</v>
      </c>
      <c r="F15" s="401">
        <v>45</v>
      </c>
      <c r="G15" s="401">
        <v>71</v>
      </c>
      <c r="H15" s="401">
        <v>0</v>
      </c>
      <c r="I15" s="401">
        <v>5</v>
      </c>
      <c r="J15" s="401">
        <v>1</v>
      </c>
      <c r="K15" s="401">
        <v>0</v>
      </c>
      <c r="L15" s="401">
        <v>282</v>
      </c>
      <c r="M15" s="401">
        <v>201</v>
      </c>
      <c r="N15" s="401">
        <v>0</v>
      </c>
      <c r="O15" s="401">
        <v>0</v>
      </c>
      <c r="P15" s="401">
        <v>0</v>
      </c>
      <c r="Q15" s="400" t="s">
        <v>399</v>
      </c>
      <c r="R15" s="400" t="s">
        <v>399</v>
      </c>
      <c r="S15" s="400" t="s">
        <v>399</v>
      </c>
      <c r="T15" s="401">
        <v>3</v>
      </c>
      <c r="U15" s="401">
        <v>0</v>
      </c>
      <c r="V15" s="401">
        <v>0</v>
      </c>
      <c r="W15" s="401">
        <v>3</v>
      </c>
      <c r="X15" s="49"/>
      <c r="Y15" s="49"/>
      <c r="Z15" s="49"/>
      <c r="AA15" s="49"/>
      <c r="AB15" s="49"/>
      <c r="AC15" s="49"/>
      <c r="AD15" s="49"/>
    </row>
    <row r="16" spans="1:30" ht="12.9" customHeight="1" x14ac:dyDescent="0.3">
      <c r="A16" s="400" t="s">
        <v>840</v>
      </c>
      <c r="B16" s="400" t="s">
        <v>748</v>
      </c>
      <c r="C16" s="400" t="s">
        <v>27</v>
      </c>
      <c r="D16" s="401">
        <v>16</v>
      </c>
      <c r="E16" s="401">
        <v>53</v>
      </c>
      <c r="F16" s="401">
        <v>138</v>
      </c>
      <c r="G16" s="401">
        <v>0</v>
      </c>
      <c r="H16" s="401">
        <v>1</v>
      </c>
      <c r="I16" s="401">
        <v>3</v>
      </c>
      <c r="J16" s="401">
        <v>0</v>
      </c>
      <c r="K16" s="401">
        <v>1</v>
      </c>
      <c r="L16" s="401">
        <v>3</v>
      </c>
      <c r="M16" s="401">
        <v>0</v>
      </c>
      <c r="N16" s="401">
        <v>0</v>
      </c>
      <c r="O16" s="401">
        <v>0</v>
      </c>
      <c r="P16" s="401">
        <v>0</v>
      </c>
      <c r="Q16" s="400" t="s">
        <v>399</v>
      </c>
      <c r="R16" s="400" t="s">
        <v>399</v>
      </c>
      <c r="S16" s="400" t="s">
        <v>399</v>
      </c>
      <c r="T16" s="401">
        <v>14</v>
      </c>
      <c r="U16" s="401">
        <v>0</v>
      </c>
      <c r="V16" s="401">
        <v>1</v>
      </c>
      <c r="W16" s="401">
        <v>30</v>
      </c>
      <c r="X16" s="49"/>
      <c r="Y16" s="49"/>
      <c r="Z16" s="49"/>
      <c r="AA16" s="49"/>
      <c r="AB16" s="49"/>
      <c r="AC16" s="49"/>
      <c r="AD16" s="49"/>
    </row>
    <row r="17" spans="1:30" ht="12.9" customHeight="1" x14ac:dyDescent="0.3">
      <c r="A17" s="400" t="s">
        <v>839</v>
      </c>
      <c r="B17" s="400" t="s">
        <v>747</v>
      </c>
      <c r="C17" s="400" t="s">
        <v>26</v>
      </c>
      <c r="D17" s="401">
        <v>1</v>
      </c>
      <c r="E17" s="401">
        <v>413</v>
      </c>
      <c r="F17" s="401">
        <v>2302</v>
      </c>
      <c r="G17" s="401">
        <v>296</v>
      </c>
      <c r="H17" s="401">
        <v>17</v>
      </c>
      <c r="I17" s="401">
        <v>425</v>
      </c>
      <c r="J17" s="401">
        <v>17</v>
      </c>
      <c r="K17" s="401">
        <v>1332</v>
      </c>
      <c r="L17" s="401">
        <v>87862</v>
      </c>
      <c r="M17" s="401">
        <v>2753</v>
      </c>
      <c r="N17" s="401">
        <v>3</v>
      </c>
      <c r="O17" s="401">
        <v>0</v>
      </c>
      <c r="P17" s="401">
        <v>62</v>
      </c>
      <c r="Q17" s="401">
        <v>0</v>
      </c>
      <c r="R17" s="401">
        <v>2</v>
      </c>
      <c r="S17" s="401">
        <v>1</v>
      </c>
      <c r="T17" s="401">
        <v>155</v>
      </c>
      <c r="U17" s="401">
        <v>190</v>
      </c>
      <c r="V17" s="401">
        <v>9</v>
      </c>
      <c r="W17" s="401">
        <v>292</v>
      </c>
      <c r="X17" s="49"/>
      <c r="Y17" s="49"/>
      <c r="Z17" s="49"/>
      <c r="AA17" s="49"/>
      <c r="AB17" s="49"/>
      <c r="AC17" s="49"/>
      <c r="AD17" s="49"/>
    </row>
    <row r="18" spans="1:30" ht="12.9" customHeight="1" x14ac:dyDescent="0.3">
      <c r="A18" s="400" t="s">
        <v>839</v>
      </c>
      <c r="B18" s="400" t="s">
        <v>749</v>
      </c>
      <c r="C18" s="400" t="s">
        <v>28</v>
      </c>
      <c r="D18" s="401">
        <v>2</v>
      </c>
      <c r="E18" s="401">
        <v>619</v>
      </c>
      <c r="F18" s="401">
        <v>3772</v>
      </c>
      <c r="G18" s="401">
        <v>224</v>
      </c>
      <c r="H18" s="401">
        <v>36</v>
      </c>
      <c r="I18" s="401">
        <v>702</v>
      </c>
      <c r="J18" s="401">
        <v>85</v>
      </c>
      <c r="K18" s="401">
        <v>2651</v>
      </c>
      <c r="L18" s="401">
        <v>144512</v>
      </c>
      <c r="M18" s="401">
        <v>10542</v>
      </c>
      <c r="N18" s="401">
        <v>604</v>
      </c>
      <c r="O18" s="401">
        <v>0</v>
      </c>
      <c r="P18" s="401">
        <v>1423</v>
      </c>
      <c r="Q18" s="401">
        <v>6</v>
      </c>
      <c r="R18" s="401">
        <v>185</v>
      </c>
      <c r="S18" s="401">
        <v>4</v>
      </c>
      <c r="T18" s="401">
        <v>238</v>
      </c>
      <c r="U18" s="400" t="s">
        <v>42</v>
      </c>
      <c r="V18" s="401">
        <v>4</v>
      </c>
      <c r="W18" s="401">
        <v>283</v>
      </c>
      <c r="X18" s="49"/>
      <c r="Y18" s="49"/>
      <c r="Z18" s="49"/>
      <c r="AA18" s="49"/>
      <c r="AB18" s="49"/>
      <c r="AC18" s="49"/>
      <c r="AD18" s="49"/>
    </row>
    <row r="19" spans="1:30" ht="12.9" customHeight="1" x14ac:dyDescent="0.3">
      <c r="A19" s="400" t="s">
        <v>839</v>
      </c>
      <c r="B19" s="400" t="s">
        <v>757</v>
      </c>
      <c r="C19" s="400" t="s">
        <v>34</v>
      </c>
      <c r="D19" s="401">
        <v>3</v>
      </c>
      <c r="E19" s="401">
        <v>1087</v>
      </c>
      <c r="F19" s="401">
        <v>7346</v>
      </c>
      <c r="G19" s="401">
        <v>517</v>
      </c>
      <c r="H19" s="401">
        <v>135</v>
      </c>
      <c r="I19" s="401">
        <v>1119</v>
      </c>
      <c r="J19" s="401">
        <v>108</v>
      </c>
      <c r="K19" s="401">
        <v>4345</v>
      </c>
      <c r="L19" s="401">
        <v>227856</v>
      </c>
      <c r="M19" s="401">
        <v>15044</v>
      </c>
      <c r="N19" s="401">
        <v>382</v>
      </c>
      <c r="O19" s="401">
        <v>0</v>
      </c>
      <c r="P19" s="401">
        <v>2843</v>
      </c>
      <c r="Q19" s="401">
        <v>4</v>
      </c>
      <c r="R19" s="401">
        <v>28</v>
      </c>
      <c r="S19" s="401">
        <v>1</v>
      </c>
      <c r="T19" s="401">
        <v>416</v>
      </c>
      <c r="U19" s="400" t="s">
        <v>1471</v>
      </c>
      <c r="V19" s="401">
        <v>102</v>
      </c>
      <c r="W19" s="401">
        <v>577</v>
      </c>
      <c r="X19" s="49"/>
      <c r="Y19" s="49"/>
      <c r="Z19" s="49"/>
      <c r="AA19" s="49"/>
      <c r="AB19" s="49"/>
      <c r="AC19" s="49"/>
      <c r="AD19" s="49"/>
    </row>
    <row r="20" spans="1:30" ht="12.9" customHeight="1" x14ac:dyDescent="0.3">
      <c r="A20" s="400" t="s">
        <v>839</v>
      </c>
      <c r="B20" s="400" t="s">
        <v>752</v>
      </c>
      <c r="C20" s="400" t="s">
        <v>549</v>
      </c>
      <c r="D20" s="401">
        <v>4</v>
      </c>
      <c r="E20" s="401">
        <v>1103</v>
      </c>
      <c r="F20" s="401">
        <v>7595</v>
      </c>
      <c r="G20" s="401">
        <v>346</v>
      </c>
      <c r="H20" s="401">
        <v>93</v>
      </c>
      <c r="I20" s="401">
        <v>1563</v>
      </c>
      <c r="J20" s="401">
        <v>115</v>
      </c>
      <c r="K20" s="401">
        <v>6107</v>
      </c>
      <c r="L20" s="401">
        <v>351901</v>
      </c>
      <c r="M20" s="401">
        <v>14408</v>
      </c>
      <c r="N20" s="401">
        <v>255</v>
      </c>
      <c r="O20" s="400" t="s">
        <v>41</v>
      </c>
      <c r="P20" s="401">
        <v>2395</v>
      </c>
      <c r="Q20" s="401">
        <v>7</v>
      </c>
      <c r="R20" s="401">
        <v>260</v>
      </c>
      <c r="S20" s="401">
        <v>6</v>
      </c>
      <c r="T20" s="401">
        <v>481</v>
      </c>
      <c r="U20" s="400" t="s">
        <v>41</v>
      </c>
      <c r="V20" s="401">
        <v>45</v>
      </c>
      <c r="W20" s="401">
        <v>684</v>
      </c>
      <c r="X20" s="49"/>
      <c r="Y20" s="49"/>
      <c r="Z20" s="49"/>
      <c r="AA20" s="49"/>
      <c r="AB20" s="49"/>
      <c r="AC20" s="49"/>
      <c r="AD20" s="49"/>
    </row>
    <row r="21" spans="1:30" ht="12.9" customHeight="1" x14ac:dyDescent="0.3">
      <c r="A21" s="400" t="s">
        <v>839</v>
      </c>
      <c r="B21" s="400" t="s">
        <v>750</v>
      </c>
      <c r="C21" s="400" t="s">
        <v>29</v>
      </c>
      <c r="D21" s="401">
        <v>5</v>
      </c>
      <c r="E21" s="401">
        <v>595</v>
      </c>
      <c r="F21" s="401">
        <v>3339</v>
      </c>
      <c r="G21" s="401">
        <v>141</v>
      </c>
      <c r="H21" s="401">
        <v>71</v>
      </c>
      <c r="I21" s="401">
        <v>672</v>
      </c>
      <c r="J21" s="401">
        <v>55</v>
      </c>
      <c r="K21" s="401">
        <v>3346</v>
      </c>
      <c r="L21" s="401">
        <v>148707</v>
      </c>
      <c r="M21" s="401">
        <v>6810</v>
      </c>
      <c r="N21" s="401">
        <v>562</v>
      </c>
      <c r="O21" s="401">
        <v>12</v>
      </c>
      <c r="P21" s="401">
        <v>562</v>
      </c>
      <c r="Q21" s="401">
        <v>0</v>
      </c>
      <c r="R21" s="401">
        <v>0</v>
      </c>
      <c r="S21" s="401">
        <v>0</v>
      </c>
      <c r="T21" s="401">
        <v>255</v>
      </c>
      <c r="U21" s="401">
        <v>734</v>
      </c>
      <c r="V21" s="401">
        <v>38</v>
      </c>
      <c r="W21" s="401">
        <v>343</v>
      </c>
      <c r="X21" s="49"/>
      <c r="Y21" s="49"/>
      <c r="Z21" s="49"/>
      <c r="AA21" s="49"/>
      <c r="AB21" s="49"/>
      <c r="AC21" s="49"/>
      <c r="AD21" s="49"/>
    </row>
    <row r="22" spans="1:30" ht="12.9" customHeight="1" x14ac:dyDescent="0.3">
      <c r="A22" s="400" t="s">
        <v>839</v>
      </c>
      <c r="B22" s="400" t="s">
        <v>760</v>
      </c>
      <c r="C22" s="400" t="s">
        <v>36</v>
      </c>
      <c r="D22" s="401">
        <v>5</v>
      </c>
      <c r="E22" s="400" t="s">
        <v>41</v>
      </c>
      <c r="F22" s="401">
        <v>119</v>
      </c>
      <c r="G22" s="401">
        <v>333</v>
      </c>
      <c r="H22" s="400" t="s">
        <v>41</v>
      </c>
      <c r="I22" s="401">
        <v>26</v>
      </c>
      <c r="J22" s="401">
        <v>32</v>
      </c>
      <c r="K22" s="400" t="s">
        <v>41</v>
      </c>
      <c r="L22" s="401">
        <v>1892</v>
      </c>
      <c r="M22" s="401">
        <v>514</v>
      </c>
      <c r="N22" s="400" t="s">
        <v>41</v>
      </c>
      <c r="O22" s="400" t="s">
        <v>41</v>
      </c>
      <c r="P22" s="401">
        <v>1541</v>
      </c>
      <c r="Q22" s="400" t="s">
        <v>41</v>
      </c>
      <c r="R22" s="400" t="s">
        <v>41</v>
      </c>
      <c r="S22" s="400" t="s">
        <v>41</v>
      </c>
      <c r="T22" s="400" t="s">
        <v>41</v>
      </c>
      <c r="U22" s="400" t="s">
        <v>41</v>
      </c>
      <c r="V22" s="400" t="s">
        <v>41</v>
      </c>
      <c r="W22" s="400" t="s">
        <v>41</v>
      </c>
      <c r="X22" s="49"/>
      <c r="Y22" s="49"/>
      <c r="Z22" s="49"/>
      <c r="AA22" s="49"/>
      <c r="AB22" s="49"/>
      <c r="AC22" s="49"/>
      <c r="AD22" s="49"/>
    </row>
    <row r="23" spans="1:30" ht="12.9" customHeight="1" x14ac:dyDescent="0.3">
      <c r="A23" s="400" t="s">
        <v>839</v>
      </c>
      <c r="B23" s="400" t="s">
        <v>758</v>
      </c>
      <c r="C23" s="400" t="s">
        <v>35</v>
      </c>
      <c r="D23" s="401">
        <v>6</v>
      </c>
      <c r="E23" s="401">
        <v>1948</v>
      </c>
      <c r="F23" s="401">
        <v>12055</v>
      </c>
      <c r="G23" s="401">
        <v>1318</v>
      </c>
      <c r="H23" s="401">
        <v>317</v>
      </c>
      <c r="I23" s="401">
        <v>2784</v>
      </c>
      <c r="J23" s="401">
        <v>266</v>
      </c>
      <c r="K23" s="401">
        <v>25166</v>
      </c>
      <c r="L23" s="401">
        <v>571772</v>
      </c>
      <c r="M23" s="401">
        <v>32290</v>
      </c>
      <c r="N23" s="401">
        <v>3190</v>
      </c>
      <c r="O23" s="401">
        <v>3</v>
      </c>
      <c r="P23" s="401">
        <v>17225</v>
      </c>
      <c r="Q23" s="401">
        <v>0</v>
      </c>
      <c r="R23" s="401">
        <v>0</v>
      </c>
      <c r="S23" s="401">
        <v>0</v>
      </c>
      <c r="T23" s="401">
        <v>800</v>
      </c>
      <c r="U23" s="401">
        <v>4807</v>
      </c>
      <c r="V23" s="401">
        <v>323</v>
      </c>
      <c r="W23" s="401">
        <v>837</v>
      </c>
      <c r="X23" s="49"/>
      <c r="Y23" s="49"/>
      <c r="Z23" s="49"/>
      <c r="AA23" s="49"/>
      <c r="AB23" s="49"/>
      <c r="AC23" s="49"/>
      <c r="AD23" s="49"/>
    </row>
    <row r="24" spans="1:30" ht="12.9" customHeight="1" x14ac:dyDescent="0.3">
      <c r="A24" s="400" t="s">
        <v>839</v>
      </c>
      <c r="B24" s="400" t="s">
        <v>759</v>
      </c>
      <c r="C24" s="400" t="s">
        <v>841</v>
      </c>
      <c r="D24" s="401">
        <v>6</v>
      </c>
      <c r="E24" s="401">
        <v>578</v>
      </c>
      <c r="F24" s="401">
        <v>3722</v>
      </c>
      <c r="G24" s="401">
        <v>515</v>
      </c>
      <c r="H24" s="401">
        <v>113</v>
      </c>
      <c r="I24" s="401">
        <v>780</v>
      </c>
      <c r="J24" s="401">
        <v>179</v>
      </c>
      <c r="K24" s="401">
        <v>3768</v>
      </c>
      <c r="L24" s="401">
        <v>142031</v>
      </c>
      <c r="M24" s="401">
        <v>16893</v>
      </c>
      <c r="N24" s="401">
        <v>94</v>
      </c>
      <c r="O24" s="401">
        <v>0</v>
      </c>
      <c r="P24" s="401">
        <v>8278</v>
      </c>
      <c r="Q24" s="401">
        <v>0</v>
      </c>
      <c r="R24" s="401">
        <v>0</v>
      </c>
      <c r="S24" s="401">
        <v>31</v>
      </c>
      <c r="T24" s="401">
        <v>301</v>
      </c>
      <c r="U24" s="400" t="s">
        <v>42</v>
      </c>
      <c r="V24" s="401">
        <v>113</v>
      </c>
      <c r="W24" s="401">
        <v>241</v>
      </c>
      <c r="X24" s="49"/>
      <c r="Y24" s="49"/>
      <c r="Z24" s="49"/>
      <c r="AA24" s="49"/>
      <c r="AB24" s="49"/>
      <c r="AC24" s="49"/>
      <c r="AD24" s="49"/>
    </row>
    <row r="25" spans="1:30" ht="12.9" customHeight="1" x14ac:dyDescent="0.3">
      <c r="A25" s="400" t="s">
        <v>839</v>
      </c>
      <c r="B25" s="400" t="s">
        <v>761</v>
      </c>
      <c r="C25" s="400" t="s">
        <v>37</v>
      </c>
      <c r="D25" s="401">
        <v>6</v>
      </c>
      <c r="E25" s="401">
        <v>0</v>
      </c>
      <c r="F25" s="401">
        <v>34</v>
      </c>
      <c r="G25" s="401">
        <v>91</v>
      </c>
      <c r="H25" s="401">
        <v>0</v>
      </c>
      <c r="I25" s="401">
        <v>21</v>
      </c>
      <c r="J25" s="401">
        <v>16</v>
      </c>
      <c r="K25" s="401">
        <v>0</v>
      </c>
      <c r="L25" s="401">
        <v>1784</v>
      </c>
      <c r="M25" s="401">
        <v>369</v>
      </c>
      <c r="N25" s="401">
        <v>0</v>
      </c>
      <c r="O25" s="401">
        <v>0</v>
      </c>
      <c r="P25" s="401">
        <v>838</v>
      </c>
      <c r="Q25" s="401">
        <v>0</v>
      </c>
      <c r="R25" s="401">
        <v>2</v>
      </c>
      <c r="S25" s="401">
        <v>0</v>
      </c>
      <c r="T25" s="401">
        <v>0</v>
      </c>
      <c r="U25" s="401">
        <v>0</v>
      </c>
      <c r="V25" s="401">
        <v>0</v>
      </c>
      <c r="W25" s="401">
        <v>0</v>
      </c>
      <c r="X25" s="49"/>
      <c r="Y25" s="49"/>
      <c r="Z25" s="49"/>
      <c r="AA25" s="49"/>
      <c r="AB25" s="49"/>
      <c r="AC25" s="49"/>
      <c r="AD25" s="49"/>
    </row>
    <row r="26" spans="1:30" ht="12.9" customHeight="1" x14ac:dyDescent="0.3">
      <c r="A26" s="400" t="s">
        <v>839</v>
      </c>
      <c r="B26" s="400" t="s">
        <v>763</v>
      </c>
      <c r="C26" s="400" t="s">
        <v>39</v>
      </c>
      <c r="D26" s="401">
        <v>6</v>
      </c>
      <c r="E26" s="401">
        <v>0</v>
      </c>
      <c r="F26" s="401">
        <v>0</v>
      </c>
      <c r="G26" s="401">
        <v>0</v>
      </c>
      <c r="H26" s="401">
        <v>0</v>
      </c>
      <c r="I26" s="401">
        <v>0</v>
      </c>
      <c r="J26" s="401">
        <v>0</v>
      </c>
      <c r="K26" s="401">
        <v>0</v>
      </c>
      <c r="L26" s="401">
        <v>3619</v>
      </c>
      <c r="M26" s="401">
        <v>0</v>
      </c>
      <c r="N26" s="401">
        <v>0</v>
      </c>
      <c r="O26" s="401">
        <v>200</v>
      </c>
      <c r="P26" s="401">
        <v>0</v>
      </c>
      <c r="Q26" s="401">
        <v>0</v>
      </c>
      <c r="R26" s="401">
        <v>0</v>
      </c>
      <c r="S26" s="401">
        <v>0</v>
      </c>
      <c r="T26" s="401">
        <v>0</v>
      </c>
      <c r="U26" s="401">
        <v>0</v>
      </c>
      <c r="V26" s="401">
        <v>0</v>
      </c>
      <c r="W26" s="401">
        <v>0</v>
      </c>
      <c r="X26" s="49"/>
      <c r="Y26" s="49"/>
      <c r="Z26" s="49"/>
      <c r="AA26" s="49"/>
      <c r="AB26" s="49"/>
      <c r="AC26" s="49"/>
      <c r="AD26" s="49"/>
    </row>
    <row r="27" spans="1:30" ht="12.9" customHeight="1" x14ac:dyDescent="0.3">
      <c r="A27" s="400" t="s">
        <v>839</v>
      </c>
      <c r="B27" s="400" t="s">
        <v>746</v>
      </c>
      <c r="C27" s="400" t="s">
        <v>25</v>
      </c>
      <c r="D27" s="401">
        <v>7</v>
      </c>
      <c r="E27" s="401">
        <v>911</v>
      </c>
      <c r="F27" s="401">
        <v>4762</v>
      </c>
      <c r="G27" s="401">
        <v>169</v>
      </c>
      <c r="H27" s="401">
        <v>106</v>
      </c>
      <c r="I27" s="401">
        <v>628</v>
      </c>
      <c r="J27" s="401">
        <v>24</v>
      </c>
      <c r="K27" s="401">
        <v>5737</v>
      </c>
      <c r="L27" s="401">
        <v>142106</v>
      </c>
      <c r="M27" s="401">
        <v>5250</v>
      </c>
      <c r="N27" s="401">
        <v>600</v>
      </c>
      <c r="O27" s="401">
        <v>0</v>
      </c>
      <c r="P27" s="401">
        <v>627</v>
      </c>
      <c r="Q27" s="401">
        <v>8</v>
      </c>
      <c r="R27" s="401">
        <v>103</v>
      </c>
      <c r="S27" s="401">
        <v>24</v>
      </c>
      <c r="T27" s="401">
        <v>342</v>
      </c>
      <c r="U27" s="401">
        <v>1064</v>
      </c>
      <c r="V27" s="401">
        <v>41</v>
      </c>
      <c r="W27" s="401">
        <v>540</v>
      </c>
      <c r="X27" s="49"/>
      <c r="Y27" s="49"/>
      <c r="Z27" s="49"/>
      <c r="AA27" s="49"/>
      <c r="AB27" s="49"/>
      <c r="AC27" s="49"/>
      <c r="AD27" s="49"/>
    </row>
    <row r="28" spans="1:30" ht="12.9" customHeight="1" x14ac:dyDescent="0.3">
      <c r="A28" s="400" t="s">
        <v>839</v>
      </c>
      <c r="B28" s="400" t="s">
        <v>754</v>
      </c>
      <c r="C28" s="400" t="s">
        <v>32</v>
      </c>
      <c r="D28" s="401">
        <v>8</v>
      </c>
      <c r="E28" s="401">
        <v>424</v>
      </c>
      <c r="F28" s="401">
        <v>3515</v>
      </c>
      <c r="G28" s="401">
        <v>271</v>
      </c>
      <c r="H28" s="401">
        <v>27</v>
      </c>
      <c r="I28" s="401">
        <v>690</v>
      </c>
      <c r="J28" s="401">
        <v>71</v>
      </c>
      <c r="K28" s="401">
        <v>778</v>
      </c>
      <c r="L28" s="401">
        <v>142021</v>
      </c>
      <c r="M28" s="401">
        <v>8138</v>
      </c>
      <c r="N28" s="401">
        <v>75</v>
      </c>
      <c r="O28" s="401">
        <v>0</v>
      </c>
      <c r="P28" s="401">
        <v>1006</v>
      </c>
      <c r="Q28" s="401">
        <v>66</v>
      </c>
      <c r="R28" s="401">
        <v>879</v>
      </c>
      <c r="S28" s="401">
        <v>128</v>
      </c>
      <c r="T28" s="401">
        <v>176</v>
      </c>
      <c r="U28" s="401">
        <v>89</v>
      </c>
      <c r="V28" s="401">
        <v>0</v>
      </c>
      <c r="W28" s="401">
        <v>241</v>
      </c>
      <c r="X28" s="49"/>
      <c r="Y28" s="49"/>
      <c r="Z28" s="49"/>
      <c r="AA28" s="49"/>
      <c r="AB28" s="49"/>
      <c r="AC28" s="49"/>
      <c r="AD28" s="49"/>
    </row>
    <row r="29" spans="1:30" ht="12.9" customHeight="1" x14ac:dyDescent="0.3">
      <c r="A29" s="400" t="s">
        <v>839</v>
      </c>
      <c r="B29" s="400" t="s">
        <v>756</v>
      </c>
      <c r="C29" s="400" t="s">
        <v>33</v>
      </c>
      <c r="D29" s="401">
        <v>9</v>
      </c>
      <c r="E29" s="401">
        <v>293</v>
      </c>
      <c r="F29" s="401">
        <v>2487</v>
      </c>
      <c r="G29" s="401">
        <v>567</v>
      </c>
      <c r="H29" s="401">
        <v>28</v>
      </c>
      <c r="I29" s="401">
        <v>325</v>
      </c>
      <c r="J29" s="401">
        <v>21</v>
      </c>
      <c r="K29" s="401">
        <v>981</v>
      </c>
      <c r="L29" s="401">
        <v>57195</v>
      </c>
      <c r="M29" s="401">
        <v>2626</v>
      </c>
      <c r="N29" s="401">
        <v>92</v>
      </c>
      <c r="O29" s="401">
        <v>0</v>
      </c>
      <c r="P29" s="401">
        <v>307</v>
      </c>
      <c r="Q29" s="401">
        <v>84</v>
      </c>
      <c r="R29" s="401">
        <v>862</v>
      </c>
      <c r="S29" s="401">
        <v>28</v>
      </c>
      <c r="T29" s="401">
        <v>122</v>
      </c>
      <c r="U29" s="401">
        <v>114</v>
      </c>
      <c r="V29" s="401">
        <v>16</v>
      </c>
      <c r="W29" s="401">
        <v>129</v>
      </c>
      <c r="X29" s="49"/>
      <c r="Y29" s="49"/>
      <c r="Z29" s="49"/>
      <c r="AA29" s="49"/>
      <c r="AB29" s="49"/>
      <c r="AC29" s="49"/>
      <c r="AD29" s="49"/>
    </row>
    <row r="30" spans="1:30" ht="12.9" customHeight="1" x14ac:dyDescent="0.3">
      <c r="A30" s="400" t="s">
        <v>839</v>
      </c>
      <c r="B30" s="400" t="s">
        <v>762</v>
      </c>
      <c r="C30" s="400" t="s">
        <v>38</v>
      </c>
      <c r="D30" s="401">
        <v>11</v>
      </c>
      <c r="E30" s="401">
        <v>233</v>
      </c>
      <c r="F30" s="401">
        <v>1260</v>
      </c>
      <c r="G30" s="401">
        <v>120</v>
      </c>
      <c r="H30" s="401">
        <v>16</v>
      </c>
      <c r="I30" s="401">
        <v>264</v>
      </c>
      <c r="J30" s="401">
        <v>9</v>
      </c>
      <c r="K30" s="401">
        <v>770</v>
      </c>
      <c r="L30" s="401">
        <v>51990</v>
      </c>
      <c r="M30" s="401">
        <v>850</v>
      </c>
      <c r="N30" s="401">
        <v>1</v>
      </c>
      <c r="O30" s="401">
        <v>422</v>
      </c>
      <c r="P30" s="401">
        <v>0</v>
      </c>
      <c r="Q30" s="401">
        <v>21</v>
      </c>
      <c r="R30" s="401">
        <v>131</v>
      </c>
      <c r="S30" s="401">
        <v>0</v>
      </c>
      <c r="T30" s="401">
        <v>100</v>
      </c>
      <c r="U30" s="400" t="s">
        <v>41</v>
      </c>
      <c r="V30" s="401">
        <v>2</v>
      </c>
      <c r="W30" s="401">
        <v>129</v>
      </c>
      <c r="X30" s="49"/>
      <c r="Y30" s="49"/>
      <c r="Z30" s="49"/>
      <c r="AA30" s="49"/>
      <c r="AB30" s="49"/>
      <c r="AC30" s="49"/>
      <c r="AD30" s="49"/>
    </row>
    <row r="31" spans="1:30" ht="12.9" customHeight="1" x14ac:dyDescent="0.3">
      <c r="A31" s="400" t="s">
        <v>839</v>
      </c>
      <c r="B31" s="400" t="s">
        <v>755</v>
      </c>
      <c r="C31" s="400" t="s">
        <v>904</v>
      </c>
      <c r="D31" s="401">
        <v>12</v>
      </c>
      <c r="E31" s="401">
        <v>670</v>
      </c>
      <c r="F31" s="401">
        <v>4640</v>
      </c>
      <c r="G31" s="401">
        <v>374</v>
      </c>
      <c r="H31" s="401">
        <v>51</v>
      </c>
      <c r="I31" s="401">
        <v>780</v>
      </c>
      <c r="J31" s="401">
        <v>116</v>
      </c>
      <c r="K31" s="401">
        <v>2121</v>
      </c>
      <c r="L31" s="401">
        <v>156413</v>
      </c>
      <c r="M31" s="401">
        <v>17077</v>
      </c>
      <c r="N31" s="401">
        <v>485</v>
      </c>
      <c r="O31" s="401">
        <v>1</v>
      </c>
      <c r="P31" s="401">
        <v>1082</v>
      </c>
      <c r="Q31" s="401">
        <v>0</v>
      </c>
      <c r="R31" s="401">
        <v>0</v>
      </c>
      <c r="S31" s="401">
        <v>0</v>
      </c>
      <c r="T31" s="401">
        <v>227</v>
      </c>
      <c r="U31" s="401">
        <v>4456</v>
      </c>
      <c r="V31" s="401">
        <v>31</v>
      </c>
      <c r="W31" s="401">
        <v>388</v>
      </c>
      <c r="X31" s="49"/>
      <c r="Y31" s="49"/>
      <c r="Z31" s="49"/>
      <c r="AA31" s="49"/>
      <c r="AB31" s="49"/>
      <c r="AC31" s="49"/>
      <c r="AD31" s="49"/>
    </row>
    <row r="32" spans="1:30" ht="12.9" customHeight="1" x14ac:dyDescent="0.3">
      <c r="A32" s="400" t="s">
        <v>839</v>
      </c>
      <c r="B32" s="400" t="s">
        <v>751</v>
      </c>
      <c r="C32" s="400" t="s">
        <v>30</v>
      </c>
      <c r="D32" s="401">
        <v>13</v>
      </c>
      <c r="E32" s="401">
        <v>1015</v>
      </c>
      <c r="F32" s="401">
        <v>3164</v>
      </c>
      <c r="G32" s="401">
        <v>192</v>
      </c>
      <c r="H32" s="401">
        <v>474</v>
      </c>
      <c r="I32" s="401">
        <v>639</v>
      </c>
      <c r="J32" s="401">
        <v>123</v>
      </c>
      <c r="K32" s="401">
        <v>7208</v>
      </c>
      <c r="L32" s="401">
        <v>102766</v>
      </c>
      <c r="M32" s="401">
        <v>10507</v>
      </c>
      <c r="N32" s="401">
        <v>746</v>
      </c>
      <c r="O32" s="401">
        <v>0</v>
      </c>
      <c r="P32" s="401">
        <v>1770</v>
      </c>
      <c r="Q32" s="401">
        <v>0</v>
      </c>
      <c r="R32" s="401">
        <v>0</v>
      </c>
      <c r="S32" s="401">
        <v>0</v>
      </c>
      <c r="T32" s="401">
        <v>237</v>
      </c>
      <c r="U32" s="401">
        <v>500</v>
      </c>
      <c r="V32" s="401">
        <v>87</v>
      </c>
      <c r="W32" s="401">
        <v>350</v>
      </c>
      <c r="X32" s="49"/>
      <c r="Y32" s="49"/>
      <c r="Z32" s="49"/>
      <c r="AA32" s="49"/>
      <c r="AB32" s="49"/>
      <c r="AC32" s="49"/>
      <c r="AD32" s="49"/>
    </row>
    <row r="33" spans="1:23" ht="12.9" customHeight="1" x14ac:dyDescent="0.3">
      <c r="A33" s="400" t="s">
        <v>839</v>
      </c>
      <c r="B33" s="400" t="s">
        <v>753</v>
      </c>
      <c r="C33" s="400" t="s">
        <v>31</v>
      </c>
      <c r="D33" s="401">
        <v>14</v>
      </c>
      <c r="E33" s="401">
        <v>979</v>
      </c>
      <c r="F33" s="401">
        <v>5922</v>
      </c>
      <c r="G33" s="401">
        <v>252</v>
      </c>
      <c r="H33" s="401">
        <v>85</v>
      </c>
      <c r="I33" s="401">
        <v>960</v>
      </c>
      <c r="J33" s="401">
        <v>111</v>
      </c>
      <c r="K33" s="401">
        <v>2151</v>
      </c>
      <c r="L33" s="401">
        <v>196996</v>
      </c>
      <c r="M33" s="401">
        <v>18439</v>
      </c>
      <c r="N33" s="401">
        <v>315</v>
      </c>
      <c r="O33" s="401">
        <v>0</v>
      </c>
      <c r="P33" s="401">
        <v>3814</v>
      </c>
      <c r="Q33" s="401">
        <v>2</v>
      </c>
      <c r="R33" s="401">
        <v>135</v>
      </c>
      <c r="S33" s="401">
        <v>6</v>
      </c>
      <c r="T33" s="401">
        <v>282</v>
      </c>
      <c r="U33" s="401">
        <v>478</v>
      </c>
      <c r="V33" s="401">
        <v>47</v>
      </c>
      <c r="W33" s="401">
        <v>554</v>
      </c>
    </row>
    <row r="34" spans="1:23" ht="12.9" customHeight="1" x14ac:dyDescent="0.3">
      <c r="A34" s="400" t="s">
        <v>839</v>
      </c>
      <c r="B34" s="400" t="s">
        <v>765</v>
      </c>
      <c r="C34" s="400" t="s">
        <v>40</v>
      </c>
      <c r="D34" s="401">
        <v>15</v>
      </c>
      <c r="E34" s="401">
        <v>1083</v>
      </c>
      <c r="F34" s="401">
        <v>7992</v>
      </c>
      <c r="G34" s="401">
        <v>305</v>
      </c>
      <c r="H34" s="401">
        <v>91</v>
      </c>
      <c r="I34" s="401">
        <v>1268</v>
      </c>
      <c r="J34" s="401">
        <v>58</v>
      </c>
      <c r="K34" s="401">
        <v>3810</v>
      </c>
      <c r="L34" s="401">
        <v>273801</v>
      </c>
      <c r="M34" s="401">
        <v>13428</v>
      </c>
      <c r="N34" s="401">
        <v>204</v>
      </c>
      <c r="O34" s="401">
        <v>0</v>
      </c>
      <c r="P34" s="401">
        <v>856</v>
      </c>
      <c r="Q34" s="401">
        <v>5</v>
      </c>
      <c r="R34" s="401">
        <v>45</v>
      </c>
      <c r="S34" s="401">
        <v>71</v>
      </c>
      <c r="T34" s="401">
        <v>365</v>
      </c>
      <c r="U34" s="401">
        <v>516</v>
      </c>
      <c r="V34" s="401">
        <v>111</v>
      </c>
      <c r="W34" s="401">
        <v>660</v>
      </c>
    </row>
    <row r="35" spans="1:23" ht="12.9" customHeight="1" x14ac:dyDescent="0.3">
      <c r="A35" s="400" t="s">
        <v>839</v>
      </c>
      <c r="B35" s="400" t="s">
        <v>748</v>
      </c>
      <c r="C35" s="400" t="s">
        <v>27</v>
      </c>
      <c r="D35" s="401">
        <v>16</v>
      </c>
      <c r="E35" s="401">
        <v>3037</v>
      </c>
      <c r="F35" s="401">
        <v>15412</v>
      </c>
      <c r="G35" s="401">
        <v>533</v>
      </c>
      <c r="H35" s="401">
        <v>264</v>
      </c>
      <c r="I35" s="401">
        <v>2117</v>
      </c>
      <c r="J35" s="401">
        <v>123</v>
      </c>
      <c r="K35" s="401">
        <v>9046</v>
      </c>
      <c r="L35" s="401">
        <v>472298</v>
      </c>
      <c r="M35" s="401">
        <v>27512</v>
      </c>
      <c r="N35" s="401">
        <v>1558</v>
      </c>
      <c r="O35" s="401">
        <v>0</v>
      </c>
      <c r="P35" s="401">
        <v>1317</v>
      </c>
      <c r="Q35" s="401">
        <v>53</v>
      </c>
      <c r="R35" s="401">
        <v>138</v>
      </c>
      <c r="S35" s="401">
        <v>0</v>
      </c>
      <c r="T35" s="401">
        <v>1100</v>
      </c>
      <c r="U35" s="401">
        <v>507</v>
      </c>
      <c r="V35" s="401">
        <v>99</v>
      </c>
      <c r="W35" s="401">
        <v>1743</v>
      </c>
    </row>
    <row r="36" spans="1:23" ht="12.9" customHeight="1" x14ac:dyDescent="0.3">
      <c r="A36" s="400" t="s">
        <v>839</v>
      </c>
      <c r="B36" s="400" t="s">
        <v>764</v>
      </c>
      <c r="C36" s="400" t="s">
        <v>550</v>
      </c>
      <c r="D36" s="401">
        <v>18</v>
      </c>
      <c r="E36" s="401">
        <v>39</v>
      </c>
      <c r="F36" s="401">
        <v>743</v>
      </c>
      <c r="G36" s="401">
        <v>0</v>
      </c>
      <c r="H36" s="401">
        <v>6</v>
      </c>
      <c r="I36" s="401">
        <v>689</v>
      </c>
      <c r="J36" s="401">
        <v>544</v>
      </c>
      <c r="K36" s="401">
        <v>615</v>
      </c>
      <c r="L36" s="401">
        <v>48982</v>
      </c>
      <c r="M36" s="401">
        <v>19076</v>
      </c>
      <c r="N36" s="401">
        <v>56</v>
      </c>
      <c r="O36" s="401">
        <v>412</v>
      </c>
      <c r="P36" s="401">
        <v>5960</v>
      </c>
      <c r="Q36" s="400" t="s">
        <v>42</v>
      </c>
      <c r="R36" s="400" t="s">
        <v>42</v>
      </c>
      <c r="S36" s="400" t="s">
        <v>42</v>
      </c>
      <c r="T36" s="401">
        <v>39</v>
      </c>
      <c r="U36" s="400" t="s">
        <v>41</v>
      </c>
      <c r="V36" s="400" t="s">
        <v>41</v>
      </c>
      <c r="W36" s="400" t="s">
        <v>41</v>
      </c>
    </row>
    <row r="37" spans="1:23" ht="12.9" customHeight="1" x14ac:dyDescent="0.25"/>
    <row r="38" spans="1:23" ht="12.9" customHeight="1" x14ac:dyDescent="0.25"/>
  </sheetData>
  <sheetProtection password="D9E0" sheet="1" objects="1" scenarios="1"/>
  <phoneticPr fontId="3" type="noConversion"/>
  <printOptions horizontalCentered="1" gridLines="1"/>
  <pageMargins left="0.39370078740157483" right="0.39370078740157483" top="1.3779527559055118" bottom="0.98425196850393704" header="0.70866141732283472" footer="0.51181102362204722"/>
  <pageSetup paperSize="5" scale="95" orientation="landscape" cellComments="asDisplayed" r:id="rId1"/>
  <headerFooter alignWithMargins="0">
    <oddHeader>&amp;C&amp;"Arial,Gras"&amp;11MINISTÈRE DE LA SANTÉ ET DES SERVICES SOCIAUX&amp;"Arial,Normal"
RAPPORTS STATISTIQUES ANNUELS DES CENTRES JEUNESSE (missions CPEJ et CRJDA/MDA)&amp;R&amp;"Arial,Gras"&amp;11Année
2011-2012</oddHeader>
    <oddFooter>&amp;L&amp;"Arial,Italique"&amp;9Direction des jeunes et des familles&amp;C&amp;"Arial,Italique"&amp;9Page &amp;P de &amp;N&amp;R&amp;"Arial,Italique"&amp;9&amp;A</oddFooter>
  </headerFooter>
</worksheet>
</file>

<file path=xl/worksheets/sheet10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tabColor indexed="45"/>
  </sheetPr>
  <dimension ref="A1:Q29"/>
  <sheetViews>
    <sheetView view="pageLayout" topLeftCell="B1" zoomScaleNormal="85" workbookViewId="0">
      <selection activeCell="H28" sqref="H28"/>
    </sheetView>
  </sheetViews>
  <sheetFormatPr baseColWidth="10" defaultRowHeight="13.2" x14ac:dyDescent="0.25"/>
  <cols>
    <col min="1" max="1" width="9.6640625" customWidth="1"/>
    <col min="2" max="2" width="62.6640625" customWidth="1"/>
    <col min="3" max="9" width="8.6640625" customWidth="1"/>
    <col min="10" max="10" width="9.33203125" bestFit="1" customWidth="1"/>
    <col min="11" max="17" width="8.6640625" customWidth="1"/>
  </cols>
  <sheetData>
    <row r="1" spans="1:17" x14ac:dyDescent="0.25">
      <c r="A1" s="1" t="s">
        <v>958</v>
      </c>
    </row>
    <row r="2" spans="1:17" x14ac:dyDescent="0.25">
      <c r="A2" s="1"/>
    </row>
    <row r="3" spans="1:17" s="76" customFormat="1" ht="30" customHeight="1" x14ac:dyDescent="0.25">
      <c r="A3" s="206" t="s">
        <v>838</v>
      </c>
      <c r="B3" s="358" t="s">
        <v>839</v>
      </c>
      <c r="I3" s="122" t="s">
        <v>720</v>
      </c>
      <c r="J3" s="119"/>
      <c r="K3" s="119"/>
      <c r="L3" s="119"/>
      <c r="M3" s="119"/>
      <c r="N3" s="119"/>
    </row>
    <row r="4" spans="1:17" s="76" customFormat="1" ht="45" customHeight="1" x14ac:dyDescent="0.25">
      <c r="C4" s="103" t="s">
        <v>719</v>
      </c>
      <c r="D4" s="104"/>
      <c r="E4" s="104"/>
      <c r="F4" s="103" t="s">
        <v>907</v>
      </c>
      <c r="G4" s="104"/>
      <c r="H4" s="104"/>
      <c r="I4" s="103" t="s">
        <v>657</v>
      </c>
      <c r="J4" s="104"/>
      <c r="K4" s="104"/>
      <c r="L4" s="103" t="s">
        <v>658</v>
      </c>
      <c r="M4" s="104"/>
      <c r="N4" s="281"/>
      <c r="O4" s="280" t="s">
        <v>659</v>
      </c>
      <c r="P4" s="104"/>
      <c r="Q4" s="104"/>
    </row>
    <row r="5" spans="1:17" hidden="1" x14ac:dyDescent="0.25">
      <c r="A5" s="3"/>
      <c r="B5" s="5"/>
      <c r="C5" s="2" t="s">
        <v>575</v>
      </c>
      <c r="D5" s="5"/>
      <c r="E5" s="5"/>
      <c r="F5" s="5"/>
      <c r="G5" s="5"/>
      <c r="H5" s="5"/>
      <c r="I5" s="5"/>
      <c r="J5" s="5"/>
      <c r="K5" s="5"/>
      <c r="L5" s="5"/>
      <c r="M5" s="5"/>
      <c r="N5" s="5"/>
      <c r="O5" s="118"/>
      <c r="P5" s="5"/>
      <c r="Q5" s="22"/>
    </row>
    <row r="6" spans="1:17" s="141" customFormat="1" ht="15" customHeight="1" x14ac:dyDescent="0.25">
      <c r="A6" s="163" t="s">
        <v>766</v>
      </c>
      <c r="B6" s="137" t="s">
        <v>767</v>
      </c>
      <c r="C6" s="329" t="s">
        <v>654</v>
      </c>
      <c r="D6" s="329" t="s">
        <v>655</v>
      </c>
      <c r="E6" s="329" t="s">
        <v>656</v>
      </c>
      <c r="F6" s="329" t="s">
        <v>1233</v>
      </c>
      <c r="G6" s="329" t="s">
        <v>1234</v>
      </c>
      <c r="H6" s="329" t="s">
        <v>1235</v>
      </c>
      <c r="I6" s="329" t="s">
        <v>1236</v>
      </c>
      <c r="J6" s="329" t="s">
        <v>1237</v>
      </c>
      <c r="K6" s="329" t="s">
        <v>1238</v>
      </c>
      <c r="L6" s="329" t="s">
        <v>1239</v>
      </c>
      <c r="M6" s="329" t="s">
        <v>1240</v>
      </c>
      <c r="N6" s="329" t="s">
        <v>1241</v>
      </c>
      <c r="O6" s="329" t="s">
        <v>1242</v>
      </c>
      <c r="P6" s="329" t="s">
        <v>1243</v>
      </c>
      <c r="Q6" s="329" t="s">
        <v>1244</v>
      </c>
    </row>
    <row r="7" spans="1:17" x14ac:dyDescent="0.25">
      <c r="A7" s="160">
        <v>1</v>
      </c>
      <c r="B7" s="3" t="s">
        <v>26</v>
      </c>
      <c r="C7" s="110">
        <v>413</v>
      </c>
      <c r="D7" s="110">
        <v>2302</v>
      </c>
      <c r="E7" s="110">
        <v>296</v>
      </c>
      <c r="F7" s="110">
        <v>17</v>
      </c>
      <c r="G7" s="110">
        <v>425</v>
      </c>
      <c r="H7" s="110">
        <v>17</v>
      </c>
      <c r="I7" s="110">
        <v>1332</v>
      </c>
      <c r="J7" s="110">
        <v>87862</v>
      </c>
      <c r="K7" s="110">
        <v>2753</v>
      </c>
      <c r="L7" s="110">
        <v>3</v>
      </c>
      <c r="M7" s="110">
        <v>0</v>
      </c>
      <c r="N7" s="110">
        <v>62</v>
      </c>
      <c r="O7" s="110">
        <v>0</v>
      </c>
      <c r="P7" s="110">
        <v>2</v>
      </c>
      <c r="Q7" s="110">
        <v>1</v>
      </c>
    </row>
    <row r="8" spans="1:17" x14ac:dyDescent="0.25">
      <c r="A8" s="160">
        <v>2</v>
      </c>
      <c r="B8" s="3" t="s">
        <v>28</v>
      </c>
      <c r="C8" s="110">
        <v>619</v>
      </c>
      <c r="D8" s="110">
        <v>3772</v>
      </c>
      <c r="E8" s="110">
        <v>224</v>
      </c>
      <c r="F8" s="110">
        <v>36</v>
      </c>
      <c r="G8" s="110">
        <v>702</v>
      </c>
      <c r="H8" s="110">
        <v>85</v>
      </c>
      <c r="I8" s="110">
        <v>2651</v>
      </c>
      <c r="J8" s="110">
        <v>144512</v>
      </c>
      <c r="K8" s="110">
        <v>10542</v>
      </c>
      <c r="L8" s="110">
        <v>604</v>
      </c>
      <c r="M8" s="110">
        <v>0</v>
      </c>
      <c r="N8" s="110">
        <v>1423</v>
      </c>
      <c r="O8" s="110">
        <v>6</v>
      </c>
      <c r="P8" s="110">
        <v>185</v>
      </c>
      <c r="Q8" s="110">
        <v>4</v>
      </c>
    </row>
    <row r="9" spans="1:17" x14ac:dyDescent="0.25">
      <c r="A9" s="160">
        <v>3</v>
      </c>
      <c r="B9" s="3" t="s">
        <v>34</v>
      </c>
      <c r="C9" s="110">
        <v>1087</v>
      </c>
      <c r="D9" s="110">
        <v>7346</v>
      </c>
      <c r="E9" s="110">
        <v>517</v>
      </c>
      <c r="F9" s="110">
        <v>135</v>
      </c>
      <c r="G9" s="110">
        <v>1119</v>
      </c>
      <c r="H9" s="110">
        <v>108</v>
      </c>
      <c r="I9" s="110">
        <v>4345</v>
      </c>
      <c r="J9" s="110">
        <v>227856</v>
      </c>
      <c r="K9" s="110">
        <v>15044</v>
      </c>
      <c r="L9" s="110">
        <v>382</v>
      </c>
      <c r="M9" s="110">
        <v>0</v>
      </c>
      <c r="N9" s="110">
        <v>2843</v>
      </c>
      <c r="O9" s="110">
        <v>4</v>
      </c>
      <c r="P9" s="110">
        <v>28</v>
      </c>
      <c r="Q9" s="110">
        <v>1</v>
      </c>
    </row>
    <row r="10" spans="1:17" x14ac:dyDescent="0.25">
      <c r="A10" s="160">
        <v>4</v>
      </c>
      <c r="B10" s="3" t="s">
        <v>549</v>
      </c>
      <c r="C10" s="110">
        <v>1103</v>
      </c>
      <c r="D10" s="110">
        <v>7595</v>
      </c>
      <c r="E10" s="110">
        <v>346</v>
      </c>
      <c r="F10" s="110">
        <v>93</v>
      </c>
      <c r="G10" s="110">
        <v>1563</v>
      </c>
      <c r="H10" s="110">
        <v>115</v>
      </c>
      <c r="I10" s="110">
        <v>6107</v>
      </c>
      <c r="J10" s="110">
        <v>351901</v>
      </c>
      <c r="K10" s="110">
        <v>14408</v>
      </c>
      <c r="L10" s="110">
        <v>255</v>
      </c>
      <c r="M10" s="110">
        <v>0</v>
      </c>
      <c r="N10" s="110">
        <v>2395</v>
      </c>
      <c r="O10" s="110">
        <v>7</v>
      </c>
      <c r="P10" s="110">
        <v>260</v>
      </c>
      <c r="Q10" s="110">
        <v>6</v>
      </c>
    </row>
    <row r="11" spans="1:17" x14ac:dyDescent="0.25">
      <c r="A11" s="160">
        <v>5</v>
      </c>
      <c r="B11" s="3" t="s">
        <v>29</v>
      </c>
      <c r="C11" s="110">
        <v>595</v>
      </c>
      <c r="D11" s="110">
        <v>3339</v>
      </c>
      <c r="E11" s="110">
        <v>141</v>
      </c>
      <c r="F11" s="110">
        <v>71</v>
      </c>
      <c r="G11" s="110">
        <v>672</v>
      </c>
      <c r="H11" s="110">
        <v>55</v>
      </c>
      <c r="I11" s="110">
        <v>3346</v>
      </c>
      <c r="J11" s="110">
        <v>148707</v>
      </c>
      <c r="K11" s="110">
        <v>6810</v>
      </c>
      <c r="L11" s="110">
        <v>562</v>
      </c>
      <c r="M11" s="110">
        <v>12</v>
      </c>
      <c r="N11" s="110">
        <v>562</v>
      </c>
      <c r="O11" s="110">
        <v>0</v>
      </c>
      <c r="P11" s="110">
        <v>0</v>
      </c>
      <c r="Q11" s="110">
        <v>0</v>
      </c>
    </row>
    <row r="12" spans="1:17" x14ac:dyDescent="0.25">
      <c r="A12" s="161"/>
      <c r="B12" s="4" t="s">
        <v>36</v>
      </c>
      <c r="C12" s="110">
        <v>0</v>
      </c>
      <c r="D12" s="110">
        <v>119</v>
      </c>
      <c r="E12" s="110">
        <v>333</v>
      </c>
      <c r="F12" s="110">
        <v>0</v>
      </c>
      <c r="G12" s="110">
        <v>26</v>
      </c>
      <c r="H12" s="110">
        <v>32</v>
      </c>
      <c r="I12" s="110">
        <v>0</v>
      </c>
      <c r="J12" s="110">
        <v>1892</v>
      </c>
      <c r="K12" s="110">
        <v>514</v>
      </c>
      <c r="L12" s="110">
        <v>0</v>
      </c>
      <c r="M12" s="110">
        <v>0</v>
      </c>
      <c r="N12" s="110">
        <v>1541</v>
      </c>
      <c r="O12" s="110">
        <v>0</v>
      </c>
      <c r="P12" s="110">
        <v>0</v>
      </c>
      <c r="Q12" s="110">
        <v>0</v>
      </c>
    </row>
    <row r="13" spans="1:17" x14ac:dyDescent="0.25">
      <c r="A13" s="160">
        <v>6</v>
      </c>
      <c r="B13" s="3" t="s">
        <v>39</v>
      </c>
      <c r="C13" s="110">
        <v>0</v>
      </c>
      <c r="D13" s="110">
        <v>0</v>
      </c>
      <c r="E13" s="110">
        <v>0</v>
      </c>
      <c r="F13" s="110">
        <v>0</v>
      </c>
      <c r="G13" s="110">
        <v>0</v>
      </c>
      <c r="H13" s="110">
        <v>0</v>
      </c>
      <c r="I13" s="110">
        <v>0</v>
      </c>
      <c r="J13" s="110">
        <v>3619</v>
      </c>
      <c r="K13" s="110">
        <v>0</v>
      </c>
      <c r="L13" s="110">
        <v>0</v>
      </c>
      <c r="M13" s="110">
        <v>200</v>
      </c>
      <c r="N13" s="110">
        <v>0</v>
      </c>
      <c r="O13" s="110">
        <v>0</v>
      </c>
      <c r="P13" s="110">
        <v>0</v>
      </c>
      <c r="Q13" s="110">
        <v>0</v>
      </c>
    </row>
    <row r="14" spans="1:17" x14ac:dyDescent="0.25">
      <c r="A14" s="161"/>
      <c r="B14" s="4" t="s">
        <v>35</v>
      </c>
      <c r="C14" s="110">
        <v>1948</v>
      </c>
      <c r="D14" s="110">
        <v>12055</v>
      </c>
      <c r="E14" s="110">
        <v>1318</v>
      </c>
      <c r="F14" s="110">
        <v>317</v>
      </c>
      <c r="G14" s="110">
        <v>2784</v>
      </c>
      <c r="H14" s="110">
        <v>266</v>
      </c>
      <c r="I14" s="110">
        <v>25166</v>
      </c>
      <c r="J14" s="110">
        <v>571772</v>
      </c>
      <c r="K14" s="110">
        <v>32290</v>
      </c>
      <c r="L14" s="110">
        <v>3190</v>
      </c>
      <c r="M14" s="110">
        <v>3</v>
      </c>
      <c r="N14" s="110">
        <v>17225</v>
      </c>
      <c r="O14" s="110">
        <v>0</v>
      </c>
      <c r="P14" s="110">
        <v>0</v>
      </c>
      <c r="Q14" s="110">
        <v>0</v>
      </c>
    </row>
    <row r="15" spans="1:17" x14ac:dyDescent="0.25">
      <c r="A15" s="161"/>
      <c r="B15" s="4" t="s">
        <v>841</v>
      </c>
      <c r="C15" s="110">
        <v>578</v>
      </c>
      <c r="D15" s="110">
        <v>3722</v>
      </c>
      <c r="E15" s="110">
        <v>515</v>
      </c>
      <c r="F15" s="110">
        <v>113</v>
      </c>
      <c r="G15" s="110">
        <v>780</v>
      </c>
      <c r="H15" s="110">
        <v>179</v>
      </c>
      <c r="I15" s="110">
        <v>3768</v>
      </c>
      <c r="J15" s="110">
        <v>142031</v>
      </c>
      <c r="K15" s="110">
        <v>16893</v>
      </c>
      <c r="L15" s="110">
        <v>94</v>
      </c>
      <c r="M15" s="110">
        <v>0</v>
      </c>
      <c r="N15" s="110">
        <v>8278</v>
      </c>
      <c r="O15" s="110">
        <v>0</v>
      </c>
      <c r="P15" s="110">
        <v>0</v>
      </c>
      <c r="Q15" s="110">
        <v>31</v>
      </c>
    </row>
    <row r="16" spans="1:17" x14ac:dyDescent="0.25">
      <c r="A16" s="161"/>
      <c r="B16" s="4" t="s">
        <v>37</v>
      </c>
      <c r="C16" s="110">
        <v>0</v>
      </c>
      <c r="D16" s="110">
        <v>34</v>
      </c>
      <c r="E16" s="110">
        <v>91</v>
      </c>
      <c r="F16" s="110">
        <v>0</v>
      </c>
      <c r="G16" s="110">
        <v>21</v>
      </c>
      <c r="H16" s="110">
        <v>16</v>
      </c>
      <c r="I16" s="110">
        <v>0</v>
      </c>
      <c r="J16" s="110">
        <v>1784</v>
      </c>
      <c r="K16" s="110">
        <v>369</v>
      </c>
      <c r="L16" s="110">
        <v>0</v>
      </c>
      <c r="M16" s="110">
        <v>0</v>
      </c>
      <c r="N16" s="110">
        <v>838</v>
      </c>
      <c r="O16" s="110">
        <v>0</v>
      </c>
      <c r="P16" s="110">
        <v>2</v>
      </c>
      <c r="Q16" s="110">
        <v>0</v>
      </c>
    </row>
    <row r="17" spans="1:17" x14ac:dyDescent="0.25">
      <c r="A17" s="160">
        <v>7</v>
      </c>
      <c r="B17" s="3" t="s">
        <v>25</v>
      </c>
      <c r="C17" s="110">
        <v>911</v>
      </c>
      <c r="D17" s="110">
        <v>4762</v>
      </c>
      <c r="E17" s="110">
        <v>169</v>
      </c>
      <c r="F17" s="110">
        <v>106</v>
      </c>
      <c r="G17" s="110">
        <v>628</v>
      </c>
      <c r="H17" s="110">
        <v>24</v>
      </c>
      <c r="I17" s="110">
        <v>5737</v>
      </c>
      <c r="J17" s="110">
        <v>142106</v>
      </c>
      <c r="K17" s="110">
        <v>5250</v>
      </c>
      <c r="L17" s="110">
        <v>600</v>
      </c>
      <c r="M17" s="110">
        <v>0</v>
      </c>
      <c r="N17" s="110">
        <v>627</v>
      </c>
      <c r="O17" s="110">
        <v>8</v>
      </c>
      <c r="P17" s="110">
        <v>103</v>
      </c>
      <c r="Q17" s="110">
        <v>24</v>
      </c>
    </row>
    <row r="18" spans="1:17" x14ac:dyDescent="0.25">
      <c r="A18" s="160">
        <v>8</v>
      </c>
      <c r="B18" s="3" t="s">
        <v>32</v>
      </c>
      <c r="C18" s="110">
        <v>424</v>
      </c>
      <c r="D18" s="110">
        <v>3515</v>
      </c>
      <c r="E18" s="110">
        <v>271</v>
      </c>
      <c r="F18" s="110">
        <v>27</v>
      </c>
      <c r="G18" s="110">
        <v>690</v>
      </c>
      <c r="H18" s="110">
        <v>71</v>
      </c>
      <c r="I18" s="110">
        <v>778</v>
      </c>
      <c r="J18" s="110">
        <v>142021</v>
      </c>
      <c r="K18" s="110">
        <v>8138</v>
      </c>
      <c r="L18" s="110">
        <v>75</v>
      </c>
      <c r="M18" s="110">
        <v>0</v>
      </c>
      <c r="N18" s="110">
        <v>1006</v>
      </c>
      <c r="O18" s="110">
        <v>66</v>
      </c>
      <c r="P18" s="110">
        <v>879</v>
      </c>
      <c r="Q18" s="110">
        <v>128</v>
      </c>
    </row>
    <row r="19" spans="1:17" x14ac:dyDescent="0.25">
      <c r="A19" s="160">
        <v>9</v>
      </c>
      <c r="B19" s="3" t="s">
        <v>33</v>
      </c>
      <c r="C19" s="110">
        <v>293</v>
      </c>
      <c r="D19" s="110">
        <v>2487</v>
      </c>
      <c r="E19" s="110">
        <v>567</v>
      </c>
      <c r="F19" s="110">
        <v>28</v>
      </c>
      <c r="G19" s="110">
        <v>325</v>
      </c>
      <c r="H19" s="110">
        <v>21</v>
      </c>
      <c r="I19" s="110">
        <v>981</v>
      </c>
      <c r="J19" s="110">
        <v>57195</v>
      </c>
      <c r="K19" s="110">
        <v>2626</v>
      </c>
      <c r="L19" s="110">
        <v>92</v>
      </c>
      <c r="M19" s="110">
        <v>0</v>
      </c>
      <c r="N19" s="110">
        <v>307</v>
      </c>
      <c r="O19" s="110">
        <v>84</v>
      </c>
      <c r="P19" s="110">
        <v>862</v>
      </c>
      <c r="Q19" s="110">
        <v>28</v>
      </c>
    </row>
    <row r="20" spans="1:17" x14ac:dyDescent="0.25">
      <c r="A20" s="160">
        <v>11</v>
      </c>
      <c r="B20" s="3" t="s">
        <v>38</v>
      </c>
      <c r="C20" s="110">
        <v>233</v>
      </c>
      <c r="D20" s="110">
        <v>1260</v>
      </c>
      <c r="E20" s="110">
        <v>120</v>
      </c>
      <c r="F20" s="110">
        <v>16</v>
      </c>
      <c r="G20" s="110">
        <v>264</v>
      </c>
      <c r="H20" s="110">
        <v>9</v>
      </c>
      <c r="I20" s="110">
        <v>770</v>
      </c>
      <c r="J20" s="110">
        <v>51990</v>
      </c>
      <c r="K20" s="110">
        <v>850</v>
      </c>
      <c r="L20" s="110">
        <v>1</v>
      </c>
      <c r="M20" s="110">
        <v>422</v>
      </c>
      <c r="N20" s="110">
        <v>0</v>
      </c>
      <c r="O20" s="110">
        <v>21</v>
      </c>
      <c r="P20" s="110">
        <v>131</v>
      </c>
      <c r="Q20" s="110">
        <v>0</v>
      </c>
    </row>
    <row r="21" spans="1:17" x14ac:dyDescent="0.25">
      <c r="A21" s="160">
        <v>12</v>
      </c>
      <c r="B21" s="3" t="s">
        <v>904</v>
      </c>
      <c r="C21" s="110">
        <v>670</v>
      </c>
      <c r="D21" s="110">
        <v>4640</v>
      </c>
      <c r="E21" s="110">
        <v>374</v>
      </c>
      <c r="F21" s="110">
        <v>51</v>
      </c>
      <c r="G21" s="110">
        <v>780</v>
      </c>
      <c r="H21" s="110">
        <v>116</v>
      </c>
      <c r="I21" s="110">
        <v>2121</v>
      </c>
      <c r="J21" s="110">
        <v>156413</v>
      </c>
      <c r="K21" s="110">
        <v>17077</v>
      </c>
      <c r="L21" s="110">
        <v>485</v>
      </c>
      <c r="M21" s="110">
        <v>1</v>
      </c>
      <c r="N21" s="110">
        <v>1082</v>
      </c>
      <c r="O21" s="110">
        <v>0</v>
      </c>
      <c r="P21" s="110">
        <v>0</v>
      </c>
      <c r="Q21" s="110">
        <v>0</v>
      </c>
    </row>
    <row r="22" spans="1:17" x14ac:dyDescent="0.25">
      <c r="A22" s="160">
        <v>13</v>
      </c>
      <c r="B22" s="3" t="s">
        <v>30</v>
      </c>
      <c r="C22" s="110">
        <v>1015</v>
      </c>
      <c r="D22" s="110">
        <v>3164</v>
      </c>
      <c r="E22" s="110">
        <v>192</v>
      </c>
      <c r="F22" s="110">
        <v>474</v>
      </c>
      <c r="G22" s="110">
        <v>639</v>
      </c>
      <c r="H22" s="110">
        <v>123</v>
      </c>
      <c r="I22" s="110">
        <v>7208</v>
      </c>
      <c r="J22" s="110">
        <v>102766</v>
      </c>
      <c r="K22" s="110">
        <v>10507</v>
      </c>
      <c r="L22" s="110">
        <v>746</v>
      </c>
      <c r="M22" s="110">
        <v>0</v>
      </c>
      <c r="N22" s="110">
        <v>1770</v>
      </c>
      <c r="O22" s="110">
        <v>0</v>
      </c>
      <c r="P22" s="110">
        <v>0</v>
      </c>
      <c r="Q22" s="110">
        <v>0</v>
      </c>
    </row>
    <row r="23" spans="1:17" x14ac:dyDescent="0.25">
      <c r="A23" s="160">
        <v>14</v>
      </c>
      <c r="B23" s="3" t="s">
        <v>31</v>
      </c>
      <c r="C23" s="110">
        <v>979</v>
      </c>
      <c r="D23" s="110">
        <v>5922</v>
      </c>
      <c r="E23" s="110">
        <v>252</v>
      </c>
      <c r="F23" s="110">
        <v>85</v>
      </c>
      <c r="G23" s="110">
        <v>960</v>
      </c>
      <c r="H23" s="110">
        <v>111</v>
      </c>
      <c r="I23" s="110">
        <v>2151</v>
      </c>
      <c r="J23" s="110">
        <v>196996</v>
      </c>
      <c r="K23" s="110">
        <v>18439</v>
      </c>
      <c r="L23" s="110">
        <v>315</v>
      </c>
      <c r="M23" s="110">
        <v>0</v>
      </c>
      <c r="N23" s="110">
        <v>3814</v>
      </c>
      <c r="O23" s="110">
        <v>2</v>
      </c>
      <c r="P23" s="110">
        <v>135</v>
      </c>
      <c r="Q23" s="110">
        <v>6</v>
      </c>
    </row>
    <row r="24" spans="1:17" x14ac:dyDescent="0.25">
      <c r="A24" s="160">
        <v>15</v>
      </c>
      <c r="B24" s="3" t="s">
        <v>40</v>
      </c>
      <c r="C24" s="110">
        <v>1083</v>
      </c>
      <c r="D24" s="110">
        <v>7992</v>
      </c>
      <c r="E24" s="110">
        <v>305</v>
      </c>
      <c r="F24" s="110">
        <v>91</v>
      </c>
      <c r="G24" s="110">
        <v>1268</v>
      </c>
      <c r="H24" s="110">
        <v>58</v>
      </c>
      <c r="I24" s="110">
        <v>3810</v>
      </c>
      <c r="J24" s="110">
        <v>273801</v>
      </c>
      <c r="K24" s="110">
        <v>13428</v>
      </c>
      <c r="L24" s="110">
        <v>204</v>
      </c>
      <c r="M24" s="110">
        <v>0</v>
      </c>
      <c r="N24" s="110">
        <v>856</v>
      </c>
      <c r="O24" s="110">
        <v>5</v>
      </c>
      <c r="P24" s="110">
        <v>45</v>
      </c>
      <c r="Q24" s="110">
        <v>71</v>
      </c>
    </row>
    <row r="25" spans="1:17" x14ac:dyDescent="0.25">
      <c r="A25" s="160">
        <v>16</v>
      </c>
      <c r="B25" s="3" t="s">
        <v>27</v>
      </c>
      <c r="C25" s="110">
        <v>3037</v>
      </c>
      <c r="D25" s="110">
        <v>15412</v>
      </c>
      <c r="E25" s="110">
        <v>533</v>
      </c>
      <c r="F25" s="110">
        <v>264</v>
      </c>
      <c r="G25" s="110">
        <v>2117</v>
      </c>
      <c r="H25" s="110">
        <v>123</v>
      </c>
      <c r="I25" s="110">
        <v>9046</v>
      </c>
      <c r="J25" s="110">
        <v>472298</v>
      </c>
      <c r="K25" s="110">
        <v>27512</v>
      </c>
      <c r="L25" s="110">
        <v>1558</v>
      </c>
      <c r="M25" s="110">
        <v>0</v>
      </c>
      <c r="N25" s="110">
        <v>1317</v>
      </c>
      <c r="O25" s="110">
        <v>53</v>
      </c>
      <c r="P25" s="110">
        <v>138</v>
      </c>
      <c r="Q25" s="110">
        <v>0</v>
      </c>
    </row>
    <row r="26" spans="1:17" x14ac:dyDescent="0.25">
      <c r="A26" s="162">
        <v>18</v>
      </c>
      <c r="B26" s="3" t="s">
        <v>550</v>
      </c>
      <c r="C26" s="110">
        <v>39</v>
      </c>
      <c r="D26" s="110">
        <v>743</v>
      </c>
      <c r="E26" s="110">
        <v>0</v>
      </c>
      <c r="F26" s="110">
        <v>6</v>
      </c>
      <c r="G26" s="110">
        <v>689</v>
      </c>
      <c r="H26" s="110">
        <v>544</v>
      </c>
      <c r="I26" s="110">
        <v>615</v>
      </c>
      <c r="J26" s="110">
        <v>48982</v>
      </c>
      <c r="K26" s="110">
        <v>19076</v>
      </c>
      <c r="L26" s="110">
        <v>56</v>
      </c>
      <c r="M26" s="110">
        <v>412</v>
      </c>
      <c r="N26" s="110">
        <v>5960</v>
      </c>
      <c r="O26" s="110">
        <v>0</v>
      </c>
      <c r="P26" s="110">
        <v>0</v>
      </c>
      <c r="Q26" s="110">
        <v>0</v>
      </c>
    </row>
    <row r="27" spans="1:17" x14ac:dyDescent="0.25">
      <c r="A27" s="120" t="s">
        <v>1128</v>
      </c>
      <c r="B27" s="121"/>
      <c r="C27" s="110">
        <v>15027</v>
      </c>
      <c r="D27" s="110">
        <v>90181</v>
      </c>
      <c r="E27" s="110">
        <v>6564</v>
      </c>
      <c r="F27" s="110">
        <v>1930</v>
      </c>
      <c r="G27" s="110">
        <v>16452</v>
      </c>
      <c r="H27" s="110">
        <v>2073</v>
      </c>
      <c r="I27" s="110">
        <v>79932</v>
      </c>
      <c r="J27" s="110">
        <v>3326504</v>
      </c>
      <c r="K27" s="110">
        <v>222526</v>
      </c>
      <c r="L27" s="110">
        <v>9222</v>
      </c>
      <c r="M27" s="110">
        <v>1050</v>
      </c>
      <c r="N27" s="110">
        <v>51906</v>
      </c>
      <c r="O27" s="110">
        <v>256</v>
      </c>
      <c r="P27" s="110">
        <v>2770</v>
      </c>
      <c r="Q27" s="110">
        <v>300</v>
      </c>
    </row>
    <row r="28" spans="1:17" x14ac:dyDescent="0.25">
      <c r="F28" s="490">
        <f>GETPIVOTDATA("L.S.J.P.A",$A$5)/(GETPIVOTDATA("L.S.J.P.A",$A$5)+GETPIVOTDATA("L.P.J",$A$5)+GETPIVOTDATA("L.S.S.S.S",$A$5))</f>
        <v>9.4353458812026406E-2</v>
      </c>
      <c r="G28">
        <f>GETPIVOTDATA("L.P.J",$A$5)/(GETPIVOTDATA("L.S.J.P.A",$A$5)+GETPIVOTDATA("L.P.J",$A$5)+GETPIVOTDATA("L.S.S.S.S",$A$5))</f>
        <v>0.80430212661940848</v>
      </c>
      <c r="H28" s="490">
        <f>GETPIVOTDATA("L.S.S.S.S",$A$5)/(GETPIVOTDATA("L.S.J.P.A",$A$5)+GETPIVOTDATA("L.P.J",$A$5)+GETPIVOTDATA("L.S.S.S.S",$A$5))</f>
        <v>0.10134441456856515</v>
      </c>
    </row>
    <row r="29" spans="1:17" x14ac:dyDescent="0.25">
      <c r="G29">
        <f>GETPIVOTDATA("L.S.J.P.A",$A$5)+GETPIVOTDATA("L.P.J",$A$5)+GETPIVOTDATA("L.S.S.S.S",$A$5)</f>
        <v>20455</v>
      </c>
    </row>
  </sheetData>
  <phoneticPr fontId="3" type="noConversion"/>
  <printOptions horizontalCentered="1"/>
  <pageMargins left="0.39370078740157483" right="0.39370078740157483" top="1.3779527559055118" bottom="0.98425196850393704" header="0.70866141732283472" footer="0.51181102362204722"/>
  <pageSetup paperSize="5" scale="95" orientation="landscape" r:id="rId2"/>
  <headerFooter alignWithMargins="0">
    <oddHeader>&amp;C&amp;"Arial,Gras"&amp;11MINISTÈRE DE LA SANTÉ ET DES SERVICES SOCIAUX&amp;"Arial,Normal"
RAPPORTS STATISTIQUES ANNUELS DES CENTRES JEUNESSE (missions CPEJ et CRJDA/MDA)&amp;R&amp;"Arial,Gras"&amp;11Année
2011-2012</oddHeader>
    <oddFooter>&amp;L&amp;"Arial,Italique"&amp;9Direction des jeunes et des familles&amp;C&amp;"Arial,Italique"&amp;9Page &amp;P de &amp;N&amp;R&amp;"Arial,Italique"&amp;9&amp;A</oddFooter>
  </headerFooter>
</worksheet>
</file>

<file path=xl/worksheets/sheet10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tabColor indexed="45"/>
  </sheetPr>
  <dimension ref="A1:M27"/>
  <sheetViews>
    <sheetView view="pageLayout" topLeftCell="A2" zoomScaleNormal="85" workbookViewId="0">
      <selection activeCell="H6" sqref="H6"/>
    </sheetView>
  </sheetViews>
  <sheetFormatPr baseColWidth="10" defaultRowHeight="13.2" x14ac:dyDescent="0.25"/>
  <cols>
    <col min="1" max="1" width="9.6640625" customWidth="1"/>
    <col min="2" max="2" width="62.6640625" customWidth="1"/>
    <col min="3" max="4" width="15.6640625" customWidth="1"/>
    <col min="5" max="6" width="14" customWidth="1"/>
    <col min="7" max="13" width="12.6640625" customWidth="1"/>
  </cols>
  <sheetData>
    <row r="1" spans="1:13" x14ac:dyDescent="0.25">
      <c r="A1" s="1" t="s">
        <v>959</v>
      </c>
      <c r="G1" s="278"/>
      <c r="H1" s="278"/>
      <c r="I1" s="278"/>
      <c r="J1" s="278"/>
      <c r="K1" s="278"/>
      <c r="L1" s="278"/>
      <c r="M1" s="278"/>
    </row>
    <row r="2" spans="1:13" x14ac:dyDescent="0.25">
      <c r="G2" s="278"/>
      <c r="H2" s="278"/>
      <c r="I2" s="278"/>
      <c r="J2" s="278"/>
      <c r="K2" s="278"/>
      <c r="L2" s="278"/>
      <c r="M2" s="278"/>
    </row>
    <row r="3" spans="1:13" s="210" customFormat="1" ht="15" customHeight="1" x14ac:dyDescent="0.25">
      <c r="A3" s="209" t="s">
        <v>838</v>
      </c>
      <c r="B3" s="402" t="s">
        <v>839</v>
      </c>
      <c r="G3" s="278"/>
      <c r="H3" s="278"/>
      <c r="I3" s="278"/>
      <c r="J3" s="278"/>
      <c r="K3" s="278"/>
      <c r="L3" s="278"/>
      <c r="M3" s="278"/>
    </row>
    <row r="4" spans="1:13" ht="30" customHeight="1" x14ac:dyDescent="0.25">
      <c r="E4" s="227" t="s">
        <v>660</v>
      </c>
      <c r="F4" s="227" t="s">
        <v>900</v>
      </c>
      <c r="G4" s="278"/>
      <c r="H4" s="278"/>
      <c r="I4" s="278"/>
      <c r="J4" s="278"/>
      <c r="K4" s="278"/>
      <c r="L4" s="278"/>
      <c r="M4" s="278"/>
    </row>
    <row r="5" spans="1:13" s="141" customFormat="1" hidden="1" x14ac:dyDescent="0.25">
      <c r="A5" s="64"/>
      <c r="B5" s="5"/>
      <c r="C5" s="2" t="s">
        <v>575</v>
      </c>
      <c r="D5" s="5"/>
      <c r="E5" s="5"/>
      <c r="F5" s="22"/>
      <c r="G5"/>
      <c r="H5"/>
      <c r="I5" s="278"/>
      <c r="J5" s="278"/>
      <c r="K5" s="278"/>
      <c r="L5" s="278"/>
      <c r="M5" s="278"/>
    </row>
    <row r="6" spans="1:13" ht="45" customHeight="1" thickBot="1" x14ac:dyDescent="0.3">
      <c r="A6" s="178" t="s">
        <v>766</v>
      </c>
      <c r="B6" s="137" t="s">
        <v>767</v>
      </c>
      <c r="C6" s="175" t="s">
        <v>1245</v>
      </c>
      <c r="D6" s="175" t="s">
        <v>1246</v>
      </c>
      <c r="E6" s="175" t="s">
        <v>638</v>
      </c>
      <c r="F6" s="175" t="s">
        <v>1247</v>
      </c>
      <c r="I6" s="278"/>
      <c r="J6" s="278"/>
      <c r="K6" s="278"/>
      <c r="L6" s="278"/>
      <c r="M6" s="278"/>
    </row>
    <row r="7" spans="1:13" ht="13.8" thickTop="1" x14ac:dyDescent="0.25">
      <c r="A7" s="291">
        <v>1</v>
      </c>
      <c r="B7" s="3" t="s">
        <v>26</v>
      </c>
      <c r="C7" s="308">
        <v>155</v>
      </c>
      <c r="D7" s="308">
        <v>190</v>
      </c>
      <c r="E7" s="308">
        <v>9</v>
      </c>
      <c r="F7" s="308">
        <v>292</v>
      </c>
      <c r="I7" s="278"/>
      <c r="J7" s="278"/>
      <c r="K7" s="278"/>
      <c r="L7" s="278"/>
      <c r="M7" s="278"/>
    </row>
    <row r="8" spans="1:13" x14ac:dyDescent="0.25">
      <c r="A8" s="160">
        <v>2</v>
      </c>
      <c r="B8" s="3" t="s">
        <v>28</v>
      </c>
      <c r="C8" s="308">
        <v>238</v>
      </c>
      <c r="D8" s="308">
        <v>0</v>
      </c>
      <c r="E8" s="308">
        <v>4</v>
      </c>
      <c r="F8" s="308">
        <v>283</v>
      </c>
      <c r="I8" s="278"/>
      <c r="J8" s="278"/>
      <c r="K8" s="278"/>
      <c r="L8" s="278"/>
      <c r="M8" s="278"/>
    </row>
    <row r="9" spans="1:13" x14ac:dyDescent="0.25">
      <c r="A9" s="160">
        <v>3</v>
      </c>
      <c r="B9" s="3" t="s">
        <v>34</v>
      </c>
      <c r="C9" s="308">
        <v>416</v>
      </c>
      <c r="D9" s="308">
        <v>0</v>
      </c>
      <c r="E9" s="308">
        <v>102</v>
      </c>
      <c r="F9" s="308">
        <v>577</v>
      </c>
      <c r="I9" s="278"/>
      <c r="J9" s="278"/>
      <c r="K9" s="278"/>
      <c r="L9" s="278"/>
      <c r="M9" s="278"/>
    </row>
    <row r="10" spans="1:13" x14ac:dyDescent="0.25">
      <c r="A10" s="160">
        <v>4</v>
      </c>
      <c r="B10" s="3" t="s">
        <v>549</v>
      </c>
      <c r="C10" s="308">
        <v>481</v>
      </c>
      <c r="D10" s="308">
        <v>0</v>
      </c>
      <c r="E10" s="308">
        <v>45</v>
      </c>
      <c r="F10" s="308">
        <v>684</v>
      </c>
    </row>
    <row r="11" spans="1:13" x14ac:dyDescent="0.25">
      <c r="A11" s="160">
        <v>5</v>
      </c>
      <c r="B11" s="3" t="s">
        <v>29</v>
      </c>
      <c r="C11" s="308">
        <v>255</v>
      </c>
      <c r="D11" s="308">
        <v>734</v>
      </c>
      <c r="E11" s="308">
        <v>38</v>
      </c>
      <c r="F11" s="308">
        <v>343</v>
      </c>
    </row>
    <row r="12" spans="1:13" x14ac:dyDescent="0.25">
      <c r="A12" s="161"/>
      <c r="B12" s="4" t="s">
        <v>36</v>
      </c>
      <c r="C12" s="308">
        <v>0</v>
      </c>
      <c r="D12" s="308">
        <v>0</v>
      </c>
      <c r="E12" s="308">
        <v>0</v>
      </c>
      <c r="F12" s="308">
        <v>0</v>
      </c>
    </row>
    <row r="13" spans="1:13" x14ac:dyDescent="0.25">
      <c r="A13" s="160">
        <v>6</v>
      </c>
      <c r="B13" s="3" t="s">
        <v>39</v>
      </c>
      <c r="C13" s="308">
        <v>0</v>
      </c>
      <c r="D13" s="308">
        <v>0</v>
      </c>
      <c r="E13" s="308">
        <v>0</v>
      </c>
      <c r="F13" s="308">
        <v>0</v>
      </c>
    </row>
    <row r="14" spans="1:13" x14ac:dyDescent="0.25">
      <c r="A14" s="161"/>
      <c r="B14" s="4" t="s">
        <v>35</v>
      </c>
      <c r="C14" s="308">
        <v>800</v>
      </c>
      <c r="D14" s="308">
        <v>4807</v>
      </c>
      <c r="E14" s="308">
        <v>323</v>
      </c>
      <c r="F14" s="308">
        <v>837</v>
      </c>
    </row>
    <row r="15" spans="1:13" x14ac:dyDescent="0.25">
      <c r="A15" s="161"/>
      <c r="B15" s="4" t="s">
        <v>841</v>
      </c>
      <c r="C15" s="308">
        <v>301</v>
      </c>
      <c r="D15" s="308">
        <v>0</v>
      </c>
      <c r="E15" s="308">
        <v>113</v>
      </c>
      <c r="F15" s="308">
        <v>241</v>
      </c>
    </row>
    <row r="16" spans="1:13" x14ac:dyDescent="0.25">
      <c r="A16" s="161"/>
      <c r="B16" s="4" t="s">
        <v>37</v>
      </c>
      <c r="C16" s="308">
        <v>0</v>
      </c>
      <c r="D16" s="308">
        <v>0</v>
      </c>
      <c r="E16" s="308">
        <v>0</v>
      </c>
      <c r="F16" s="308">
        <v>0</v>
      </c>
    </row>
    <row r="17" spans="1:6" x14ac:dyDescent="0.25">
      <c r="A17" s="160">
        <v>7</v>
      </c>
      <c r="B17" s="3" t="s">
        <v>25</v>
      </c>
      <c r="C17" s="308">
        <v>342</v>
      </c>
      <c r="D17" s="308">
        <v>1064</v>
      </c>
      <c r="E17" s="308">
        <v>41</v>
      </c>
      <c r="F17" s="308">
        <v>540</v>
      </c>
    </row>
    <row r="18" spans="1:6" x14ac:dyDescent="0.25">
      <c r="A18" s="160">
        <v>8</v>
      </c>
      <c r="B18" s="3" t="s">
        <v>32</v>
      </c>
      <c r="C18" s="308">
        <v>176</v>
      </c>
      <c r="D18" s="308">
        <v>89</v>
      </c>
      <c r="E18" s="308">
        <v>0</v>
      </c>
      <c r="F18" s="308">
        <v>241</v>
      </c>
    </row>
    <row r="19" spans="1:6" x14ac:dyDescent="0.25">
      <c r="A19" s="160">
        <v>9</v>
      </c>
      <c r="B19" s="3" t="s">
        <v>33</v>
      </c>
      <c r="C19" s="308">
        <v>122</v>
      </c>
      <c r="D19" s="308">
        <v>114</v>
      </c>
      <c r="E19" s="308">
        <v>16</v>
      </c>
      <c r="F19" s="308">
        <v>129</v>
      </c>
    </row>
    <row r="20" spans="1:6" x14ac:dyDescent="0.25">
      <c r="A20" s="160">
        <v>11</v>
      </c>
      <c r="B20" s="3" t="s">
        <v>38</v>
      </c>
      <c r="C20" s="308">
        <v>100</v>
      </c>
      <c r="D20" s="308">
        <v>0</v>
      </c>
      <c r="E20" s="308">
        <v>2</v>
      </c>
      <c r="F20" s="308">
        <v>129</v>
      </c>
    </row>
    <row r="21" spans="1:6" x14ac:dyDescent="0.25">
      <c r="A21" s="160">
        <v>12</v>
      </c>
      <c r="B21" s="3" t="s">
        <v>904</v>
      </c>
      <c r="C21" s="308">
        <v>227</v>
      </c>
      <c r="D21" s="308">
        <v>4456</v>
      </c>
      <c r="E21" s="308">
        <v>31</v>
      </c>
      <c r="F21" s="308">
        <v>388</v>
      </c>
    </row>
    <row r="22" spans="1:6" x14ac:dyDescent="0.25">
      <c r="A22" s="160">
        <v>13</v>
      </c>
      <c r="B22" s="3" t="s">
        <v>30</v>
      </c>
      <c r="C22" s="308">
        <v>237</v>
      </c>
      <c r="D22" s="308">
        <v>500</v>
      </c>
      <c r="E22" s="308">
        <v>87</v>
      </c>
      <c r="F22" s="308">
        <v>350</v>
      </c>
    </row>
    <row r="23" spans="1:6" x14ac:dyDescent="0.25">
      <c r="A23" s="160">
        <v>14</v>
      </c>
      <c r="B23" s="3" t="s">
        <v>31</v>
      </c>
      <c r="C23" s="308">
        <v>282</v>
      </c>
      <c r="D23" s="308">
        <v>478</v>
      </c>
      <c r="E23" s="308">
        <v>47</v>
      </c>
      <c r="F23" s="308">
        <v>554</v>
      </c>
    </row>
    <row r="24" spans="1:6" x14ac:dyDescent="0.25">
      <c r="A24" s="160">
        <v>15</v>
      </c>
      <c r="B24" s="3" t="s">
        <v>40</v>
      </c>
      <c r="C24" s="308">
        <v>365</v>
      </c>
      <c r="D24" s="308">
        <v>516</v>
      </c>
      <c r="E24" s="308">
        <v>111</v>
      </c>
      <c r="F24" s="308">
        <v>660</v>
      </c>
    </row>
    <row r="25" spans="1:6" x14ac:dyDescent="0.25">
      <c r="A25" s="160">
        <v>16</v>
      </c>
      <c r="B25" s="3" t="s">
        <v>27</v>
      </c>
      <c r="C25" s="308">
        <v>1100</v>
      </c>
      <c r="D25" s="308">
        <v>507</v>
      </c>
      <c r="E25" s="308">
        <v>99</v>
      </c>
      <c r="F25" s="308">
        <v>1743</v>
      </c>
    </row>
    <row r="26" spans="1:6" x14ac:dyDescent="0.25">
      <c r="A26" s="162">
        <v>18</v>
      </c>
      <c r="B26" s="3" t="s">
        <v>550</v>
      </c>
      <c r="C26" s="308">
        <v>39</v>
      </c>
      <c r="D26" s="308">
        <v>0</v>
      </c>
      <c r="E26" s="308">
        <v>0</v>
      </c>
      <c r="F26" s="308">
        <v>0</v>
      </c>
    </row>
    <row r="27" spans="1:6" x14ac:dyDescent="0.25">
      <c r="A27" s="120" t="s">
        <v>1128</v>
      </c>
      <c r="B27" s="331"/>
      <c r="C27" s="308">
        <v>5636</v>
      </c>
      <c r="D27" s="308">
        <v>13455</v>
      </c>
      <c r="E27" s="308">
        <v>1068</v>
      </c>
      <c r="F27" s="308">
        <v>7991</v>
      </c>
    </row>
  </sheetData>
  <phoneticPr fontId="3" type="noConversion"/>
  <printOptions horizontalCentered="1"/>
  <pageMargins left="0.39370078740157483" right="0.39370078740157483" top="1.3779527559055118" bottom="0.98425196850393704" header="0.70866141732283472" footer="0.51181102362204722"/>
  <pageSetup paperSize="5" scale="95" orientation="landscape" r:id="rId2"/>
  <headerFooter alignWithMargins="0">
    <oddHeader>&amp;C&amp;"Arial,Gras"&amp;11MINISTÈRE DE LA SANTÉ ET DES SERVICES SOCIAUX&amp;"Arial,Normal"
RAPPORTS STATISTIQUES ANNUELS DES CENTRES JEUNESSE (missions CPEJ et CRJDA/MDA)&amp;R&amp;"Arial,Gras"&amp;11Année
2011-2012</oddHeader>
    <oddFooter>&amp;L&amp;"Arial,Italique"&amp;9Direction des jeunes et des familles&amp;C&amp;"Arial,Italique"&amp;9Page &amp;P de &amp;N&amp;R&amp;"Arial,Italique"&amp;9&amp;A</oddFooter>
  </headerFooter>
  <colBreaks count="1" manualBreakCount="1">
    <brk id="9" max="1048575" man="1"/>
  </colBreaks>
</worksheet>
</file>

<file path=xl/worksheets/sheet10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X36"/>
  <sheetViews>
    <sheetView view="pageLayout" zoomScaleNormal="75" workbookViewId="0">
      <selection activeCell="H6" sqref="H6"/>
    </sheetView>
  </sheetViews>
  <sheetFormatPr baseColWidth="10" defaultColWidth="11.44140625" defaultRowHeight="13.2" x14ac:dyDescent="0.25"/>
  <cols>
    <col min="1" max="1" width="11.6640625" style="75" bestFit="1" customWidth="1"/>
    <col min="2" max="2" width="22.44140625" style="75" customWidth="1"/>
    <col min="3" max="3" width="66.88671875" style="75" bestFit="1" customWidth="1"/>
    <col min="4" max="4" width="8.109375" style="170" bestFit="1" customWidth="1"/>
    <col min="5" max="28" width="10.5546875" style="75" customWidth="1"/>
    <col min="29" max="29" width="10.5546875" style="75" bestFit="1" customWidth="1"/>
    <col min="30" max="204" width="10.5546875" style="75" customWidth="1"/>
    <col min="205" max="16384" width="11.44140625" style="75"/>
  </cols>
  <sheetData>
    <row r="1" spans="1:206" x14ac:dyDescent="0.25">
      <c r="B1" s="77" t="s">
        <v>1459</v>
      </c>
    </row>
    <row r="2" spans="1:206" ht="12.9" customHeight="1" x14ac:dyDescent="0.3">
      <c r="A2" s="332" t="s">
        <v>838</v>
      </c>
      <c r="B2" s="332" t="s">
        <v>768</v>
      </c>
      <c r="C2" s="332" t="s">
        <v>767</v>
      </c>
      <c r="D2" s="332" t="s">
        <v>766</v>
      </c>
      <c r="E2" s="332" t="s">
        <v>864</v>
      </c>
      <c r="F2" s="332" t="s">
        <v>1248</v>
      </c>
      <c r="G2" s="332" t="s">
        <v>1249</v>
      </c>
      <c r="H2" s="332" t="s">
        <v>1250</v>
      </c>
      <c r="I2" s="332" t="s">
        <v>1251</v>
      </c>
      <c r="J2" s="332" t="s">
        <v>1252</v>
      </c>
      <c r="K2" s="332" t="s">
        <v>1253</v>
      </c>
      <c r="L2" s="332" t="s">
        <v>1254</v>
      </c>
      <c r="M2" s="332" t="s">
        <v>865</v>
      </c>
      <c r="N2" s="332" t="s">
        <v>1255</v>
      </c>
      <c r="O2" s="332" t="s">
        <v>1256</v>
      </c>
      <c r="P2" s="332" t="s">
        <v>1257</v>
      </c>
      <c r="Q2" s="332" t="s">
        <v>1258</v>
      </c>
      <c r="R2" s="332" t="s">
        <v>1259</v>
      </c>
      <c r="S2" s="332" t="s">
        <v>1260</v>
      </c>
      <c r="T2" s="332" t="s">
        <v>1261</v>
      </c>
      <c r="U2" s="332" t="s">
        <v>866</v>
      </c>
      <c r="V2" s="332" t="s">
        <v>1262</v>
      </c>
      <c r="W2" s="332" t="s">
        <v>1263</v>
      </c>
      <c r="X2" s="332" t="s">
        <v>1264</v>
      </c>
      <c r="Y2" s="332" t="s">
        <v>1265</v>
      </c>
      <c r="Z2" s="332" t="s">
        <v>1266</v>
      </c>
      <c r="AA2" s="332" t="s">
        <v>1267</v>
      </c>
      <c r="AB2" s="332" t="s">
        <v>1268</v>
      </c>
      <c r="AC2" s="332" t="s">
        <v>867</v>
      </c>
      <c r="AD2" s="332" t="s">
        <v>1269</v>
      </c>
      <c r="AE2" s="332" t="s">
        <v>1270</v>
      </c>
      <c r="AF2" s="332" t="s">
        <v>1271</v>
      </c>
      <c r="AG2" s="332" t="s">
        <v>1272</v>
      </c>
      <c r="AH2" s="332" t="s">
        <v>1273</v>
      </c>
      <c r="AI2" s="332" t="s">
        <v>1274</v>
      </c>
      <c r="AJ2" s="332" t="s">
        <v>1275</v>
      </c>
      <c r="AK2" s="332" t="s">
        <v>868</v>
      </c>
      <c r="AL2" s="332" t="s">
        <v>1276</v>
      </c>
      <c r="AM2" s="332" t="s">
        <v>1277</v>
      </c>
      <c r="AN2" s="332" t="s">
        <v>1278</v>
      </c>
      <c r="AO2" s="332" t="s">
        <v>1279</v>
      </c>
      <c r="AP2" s="332" t="s">
        <v>1280</v>
      </c>
      <c r="AQ2" s="332" t="s">
        <v>1281</v>
      </c>
      <c r="AR2" s="332" t="s">
        <v>1282</v>
      </c>
      <c r="AS2" s="332" t="s">
        <v>869</v>
      </c>
      <c r="AT2" s="332" t="s">
        <v>1283</v>
      </c>
      <c r="AU2" s="332" t="s">
        <v>1284</v>
      </c>
      <c r="AV2" s="332" t="s">
        <v>1285</v>
      </c>
      <c r="AW2" s="332" t="s">
        <v>1286</v>
      </c>
      <c r="AX2" s="332" t="s">
        <v>1287</v>
      </c>
      <c r="AY2" s="332" t="s">
        <v>1288</v>
      </c>
      <c r="AZ2" s="332" t="s">
        <v>1289</v>
      </c>
      <c r="BA2" s="332" t="s">
        <v>870</v>
      </c>
      <c r="BB2" s="332" t="s">
        <v>1290</v>
      </c>
      <c r="BC2" s="332" t="s">
        <v>1291</v>
      </c>
      <c r="BD2" s="332" t="s">
        <v>1292</v>
      </c>
      <c r="BE2" s="332" t="s">
        <v>1293</v>
      </c>
      <c r="BF2" s="332" t="s">
        <v>1294</v>
      </c>
      <c r="BG2" s="332" t="s">
        <v>1295</v>
      </c>
      <c r="BH2" s="332" t="s">
        <v>1296</v>
      </c>
      <c r="BI2" s="332" t="s">
        <v>871</v>
      </c>
      <c r="BJ2" s="332" t="s">
        <v>1297</v>
      </c>
      <c r="BK2" s="332" t="s">
        <v>1298</v>
      </c>
      <c r="BL2" s="332" t="s">
        <v>1299</v>
      </c>
      <c r="BM2" s="332" t="s">
        <v>1300</v>
      </c>
      <c r="BN2" s="332" t="s">
        <v>1301</v>
      </c>
      <c r="BO2" s="332" t="s">
        <v>1302</v>
      </c>
      <c r="BP2" s="332" t="s">
        <v>1303</v>
      </c>
      <c r="BQ2" s="332" t="s">
        <v>872</v>
      </c>
      <c r="BR2" s="332" t="s">
        <v>1304</v>
      </c>
      <c r="BS2" s="332" t="s">
        <v>1305</v>
      </c>
      <c r="BT2" s="332" t="s">
        <v>1306</v>
      </c>
      <c r="BU2" s="332" t="s">
        <v>1307</v>
      </c>
      <c r="BV2" s="332" t="s">
        <v>1308</v>
      </c>
      <c r="BW2" s="332" t="s">
        <v>1309</v>
      </c>
      <c r="BX2" s="332" t="s">
        <v>1310</v>
      </c>
      <c r="BY2" s="332" t="s">
        <v>873</v>
      </c>
      <c r="BZ2" s="332" t="s">
        <v>1311</v>
      </c>
      <c r="CA2" s="332" t="s">
        <v>1312</v>
      </c>
      <c r="CB2" s="332" t="s">
        <v>1313</v>
      </c>
      <c r="CC2" s="332" t="s">
        <v>1314</v>
      </c>
      <c r="CD2" s="332" t="s">
        <v>1315</v>
      </c>
      <c r="CE2" s="332" t="s">
        <v>1316</v>
      </c>
      <c r="CF2" s="332" t="s">
        <v>1317</v>
      </c>
      <c r="CG2" s="332" t="s">
        <v>874</v>
      </c>
      <c r="CH2" s="332" t="s">
        <v>1318</v>
      </c>
      <c r="CI2" s="332" t="s">
        <v>1319</v>
      </c>
      <c r="CJ2" s="332" t="s">
        <v>1320</v>
      </c>
      <c r="CK2" s="332" t="s">
        <v>1321</v>
      </c>
      <c r="CL2" s="332" t="s">
        <v>1322</v>
      </c>
      <c r="CM2" s="332" t="s">
        <v>1323</v>
      </c>
      <c r="CN2" s="332" t="s">
        <v>1324</v>
      </c>
      <c r="CO2" s="332" t="s">
        <v>875</v>
      </c>
      <c r="CP2" s="332" t="s">
        <v>1325</v>
      </c>
      <c r="CQ2" s="332" t="s">
        <v>1326</v>
      </c>
      <c r="CR2" s="332" t="s">
        <v>1327</v>
      </c>
      <c r="CS2" s="332" t="s">
        <v>1328</v>
      </c>
      <c r="CT2" s="332" t="s">
        <v>1329</v>
      </c>
      <c r="CU2" s="332" t="s">
        <v>1330</v>
      </c>
      <c r="CV2" s="332" t="s">
        <v>1331</v>
      </c>
      <c r="CW2" s="332" t="s">
        <v>876</v>
      </c>
      <c r="CX2" s="332" t="s">
        <v>1332</v>
      </c>
      <c r="CY2" s="332" t="s">
        <v>1333</v>
      </c>
      <c r="CZ2" s="332" t="s">
        <v>1334</v>
      </c>
      <c r="DA2" s="332" t="s">
        <v>1335</v>
      </c>
      <c r="DB2" s="332" t="s">
        <v>1336</v>
      </c>
      <c r="DC2" s="332" t="s">
        <v>1337</v>
      </c>
      <c r="DD2" s="332" t="s">
        <v>1338</v>
      </c>
      <c r="DE2" s="332" t="s">
        <v>877</v>
      </c>
      <c r="DF2" s="332" t="s">
        <v>1339</v>
      </c>
      <c r="DG2" s="332" t="s">
        <v>1340</v>
      </c>
      <c r="DH2" s="332" t="s">
        <v>1341</v>
      </c>
      <c r="DI2" s="332" t="s">
        <v>1342</v>
      </c>
      <c r="DJ2" s="332" t="s">
        <v>1343</v>
      </c>
      <c r="DK2" s="332" t="s">
        <v>1344</v>
      </c>
      <c r="DL2" s="332" t="s">
        <v>1345</v>
      </c>
      <c r="DM2" s="332" t="s">
        <v>878</v>
      </c>
      <c r="DN2" s="332" t="s">
        <v>1346</v>
      </c>
      <c r="DO2" s="332" t="s">
        <v>1347</v>
      </c>
      <c r="DP2" s="332" t="s">
        <v>1348</v>
      </c>
      <c r="DQ2" s="332" t="s">
        <v>1349</v>
      </c>
      <c r="DR2" s="332" t="s">
        <v>1350</v>
      </c>
      <c r="DS2" s="332" t="s">
        <v>1351</v>
      </c>
      <c r="DT2" s="332" t="s">
        <v>1352</v>
      </c>
      <c r="DU2" s="332" t="s">
        <v>879</v>
      </c>
      <c r="DV2" s="332" t="s">
        <v>1353</v>
      </c>
      <c r="DW2" s="332" t="s">
        <v>1354</v>
      </c>
      <c r="DX2" s="332" t="s">
        <v>1355</v>
      </c>
      <c r="DY2" s="332" t="s">
        <v>1356</v>
      </c>
      <c r="DZ2" s="332" t="s">
        <v>1357</v>
      </c>
      <c r="EA2" s="332" t="s">
        <v>1358</v>
      </c>
      <c r="EB2" s="332" t="s">
        <v>1359</v>
      </c>
      <c r="EC2" s="332" t="s">
        <v>880</v>
      </c>
      <c r="ED2" s="332" t="s">
        <v>1360</v>
      </c>
      <c r="EE2" s="332" t="s">
        <v>1361</v>
      </c>
      <c r="EF2" s="332" t="s">
        <v>1362</v>
      </c>
      <c r="EG2" s="332" t="s">
        <v>1363</v>
      </c>
      <c r="EH2" s="332" t="s">
        <v>1364</v>
      </c>
      <c r="EI2" s="332" t="s">
        <v>1365</v>
      </c>
      <c r="EJ2" s="332" t="s">
        <v>1366</v>
      </c>
      <c r="EK2" s="332" t="s">
        <v>881</v>
      </c>
      <c r="EL2" s="332" t="s">
        <v>1367</v>
      </c>
      <c r="EM2" s="332" t="s">
        <v>1368</v>
      </c>
      <c r="EN2" s="332" t="s">
        <v>1369</v>
      </c>
      <c r="EO2" s="332" t="s">
        <v>1370</v>
      </c>
      <c r="EP2" s="332" t="s">
        <v>1371</v>
      </c>
      <c r="EQ2" s="332" t="s">
        <v>1372</v>
      </c>
      <c r="ER2" s="332" t="s">
        <v>1373</v>
      </c>
      <c r="ES2" s="332" t="s">
        <v>1374</v>
      </c>
      <c r="ET2" s="332" t="s">
        <v>1375</v>
      </c>
      <c r="EU2" s="332" t="s">
        <v>1376</v>
      </c>
      <c r="EV2" s="332" t="s">
        <v>1377</v>
      </c>
      <c r="EW2" s="332" t="s">
        <v>1378</v>
      </c>
      <c r="EX2" s="332" t="s">
        <v>1379</v>
      </c>
      <c r="EY2" s="332" t="s">
        <v>1380</v>
      </c>
      <c r="EZ2" s="332" t="s">
        <v>1381</v>
      </c>
      <c r="FA2" s="332" t="s">
        <v>1382</v>
      </c>
      <c r="FB2" s="332" t="s">
        <v>1383</v>
      </c>
      <c r="FC2" s="332" t="s">
        <v>1384</v>
      </c>
      <c r="FD2" s="332" t="s">
        <v>1385</v>
      </c>
      <c r="FE2" s="332" t="s">
        <v>1386</v>
      </c>
      <c r="FF2" s="332" t="s">
        <v>1387</v>
      </c>
      <c r="FG2" s="332" t="s">
        <v>1388</v>
      </c>
      <c r="FH2" s="332" t="s">
        <v>1389</v>
      </c>
      <c r="FI2" s="332" t="s">
        <v>1390</v>
      </c>
      <c r="FJ2" s="332" t="s">
        <v>1391</v>
      </c>
      <c r="FK2" s="332" t="s">
        <v>1392</v>
      </c>
      <c r="FL2" s="332" t="s">
        <v>1393</v>
      </c>
      <c r="FM2" s="332" t="s">
        <v>1394</v>
      </c>
      <c r="FN2" s="332" t="s">
        <v>1395</v>
      </c>
      <c r="FO2" s="332" t="s">
        <v>1396</v>
      </c>
      <c r="FP2" s="332" t="s">
        <v>1397</v>
      </c>
      <c r="FQ2" s="332" t="s">
        <v>1398</v>
      </c>
      <c r="FR2" s="332" t="s">
        <v>1399</v>
      </c>
      <c r="FS2" s="332" t="s">
        <v>1400</v>
      </c>
      <c r="FT2" s="332" t="s">
        <v>1401</v>
      </c>
      <c r="FU2" s="332" t="s">
        <v>1402</v>
      </c>
      <c r="FV2" s="332" t="s">
        <v>1403</v>
      </c>
      <c r="FW2" s="332" t="s">
        <v>1404</v>
      </c>
      <c r="FX2" s="332" t="s">
        <v>1405</v>
      </c>
      <c r="FY2" s="332" t="s">
        <v>1406</v>
      </c>
      <c r="FZ2" s="332" t="s">
        <v>1407</v>
      </c>
      <c r="GA2" s="332" t="s">
        <v>1408</v>
      </c>
      <c r="GB2" s="332" t="s">
        <v>1409</v>
      </c>
      <c r="GC2" s="332" t="s">
        <v>1410</v>
      </c>
      <c r="GD2" s="332" t="s">
        <v>1411</v>
      </c>
      <c r="GE2" s="332" t="s">
        <v>1412</v>
      </c>
      <c r="GF2" s="332" t="s">
        <v>1413</v>
      </c>
      <c r="GG2" s="332" t="s">
        <v>1414</v>
      </c>
      <c r="GH2" s="332" t="s">
        <v>1415</v>
      </c>
      <c r="GI2" s="332" t="s">
        <v>1416</v>
      </c>
      <c r="GJ2" s="332" t="s">
        <v>1417</v>
      </c>
      <c r="GK2" s="332" t="s">
        <v>1418</v>
      </c>
      <c r="GL2" s="332" t="s">
        <v>1419</v>
      </c>
      <c r="GM2" s="332" t="s">
        <v>1420</v>
      </c>
      <c r="GN2" s="332" t="s">
        <v>1421</v>
      </c>
      <c r="GO2" s="332" t="s">
        <v>1422</v>
      </c>
      <c r="GP2" s="332" t="s">
        <v>1483</v>
      </c>
      <c r="GQ2" s="332" t="s">
        <v>1484</v>
      </c>
      <c r="GR2" s="332" t="s">
        <v>1485</v>
      </c>
      <c r="GS2" s="332" t="s">
        <v>1486</v>
      </c>
      <c r="GT2" s="332" t="s">
        <v>1487</v>
      </c>
      <c r="GU2" s="332" t="s">
        <v>1488</v>
      </c>
      <c r="GV2" s="332" t="s">
        <v>1489</v>
      </c>
      <c r="GW2" s="332" t="s">
        <v>1490</v>
      </c>
      <c r="GX2" s="332" t="s">
        <v>1491</v>
      </c>
    </row>
    <row r="3" spans="1:206" ht="12.9" customHeight="1" x14ac:dyDescent="0.3">
      <c r="A3" s="333" t="s">
        <v>840</v>
      </c>
      <c r="B3" s="333" t="s">
        <v>747</v>
      </c>
      <c r="C3" s="333" t="s">
        <v>26</v>
      </c>
      <c r="D3" s="464">
        <v>1</v>
      </c>
      <c r="E3" s="464">
        <v>0</v>
      </c>
      <c r="F3" s="464">
        <v>0</v>
      </c>
      <c r="G3" s="464">
        <v>0</v>
      </c>
      <c r="H3" s="464">
        <v>0</v>
      </c>
      <c r="I3" s="464">
        <v>0</v>
      </c>
      <c r="J3" s="464">
        <v>0</v>
      </c>
      <c r="K3" s="464">
        <v>0</v>
      </c>
      <c r="L3" s="464">
        <v>0</v>
      </c>
      <c r="M3" s="464">
        <v>0</v>
      </c>
      <c r="N3" s="464">
        <v>0</v>
      </c>
      <c r="O3" s="464">
        <v>0</v>
      </c>
      <c r="P3" s="464">
        <v>0</v>
      </c>
      <c r="Q3" s="464">
        <v>0</v>
      </c>
      <c r="R3" s="464">
        <v>0</v>
      </c>
      <c r="S3" s="464">
        <v>0</v>
      </c>
      <c r="T3" s="464">
        <v>0</v>
      </c>
      <c r="U3" s="464">
        <v>0</v>
      </c>
      <c r="V3" s="464">
        <v>0</v>
      </c>
      <c r="W3" s="464">
        <v>0</v>
      </c>
      <c r="X3" s="464">
        <v>0</v>
      </c>
      <c r="Y3" s="464">
        <v>0</v>
      </c>
      <c r="Z3" s="464">
        <v>0</v>
      </c>
      <c r="AA3" s="464">
        <v>0</v>
      </c>
      <c r="AB3" s="464">
        <v>0</v>
      </c>
      <c r="AC3" s="464">
        <v>0</v>
      </c>
      <c r="AD3" s="464">
        <v>0</v>
      </c>
      <c r="AE3" s="464">
        <v>0</v>
      </c>
      <c r="AF3" s="464">
        <v>0</v>
      </c>
      <c r="AG3" s="464">
        <v>0</v>
      </c>
      <c r="AH3" s="464">
        <v>0</v>
      </c>
      <c r="AI3" s="464">
        <v>0</v>
      </c>
      <c r="AJ3" s="464">
        <v>0</v>
      </c>
      <c r="AK3" s="464">
        <v>0</v>
      </c>
      <c r="AL3" s="464">
        <v>0</v>
      </c>
      <c r="AM3" s="464">
        <v>0</v>
      </c>
      <c r="AN3" s="464">
        <v>0</v>
      </c>
      <c r="AO3" s="464">
        <v>0</v>
      </c>
      <c r="AP3" s="464">
        <v>0</v>
      </c>
      <c r="AQ3" s="464">
        <v>0</v>
      </c>
      <c r="AR3" s="464">
        <v>0</v>
      </c>
      <c r="AS3" s="464">
        <v>0</v>
      </c>
      <c r="AT3" s="464">
        <v>0</v>
      </c>
      <c r="AU3" s="464">
        <v>0</v>
      </c>
      <c r="AV3" s="464">
        <v>0</v>
      </c>
      <c r="AW3" s="464">
        <v>0</v>
      </c>
      <c r="AX3" s="464">
        <v>0</v>
      </c>
      <c r="AY3" s="464">
        <v>0</v>
      </c>
      <c r="AZ3" s="464">
        <v>0</v>
      </c>
      <c r="BA3" s="464">
        <v>0</v>
      </c>
      <c r="BB3" s="464">
        <v>0</v>
      </c>
      <c r="BC3" s="464">
        <v>0</v>
      </c>
      <c r="BD3" s="464">
        <v>0</v>
      </c>
      <c r="BE3" s="464">
        <v>0</v>
      </c>
      <c r="BF3" s="464">
        <v>0</v>
      </c>
      <c r="BG3" s="464">
        <v>0</v>
      </c>
      <c r="BH3" s="464">
        <v>0</v>
      </c>
      <c r="BI3" s="464">
        <v>0</v>
      </c>
      <c r="BJ3" s="464">
        <v>0</v>
      </c>
      <c r="BK3" s="464">
        <v>0</v>
      </c>
      <c r="BL3" s="464">
        <v>0</v>
      </c>
      <c r="BM3" s="464">
        <v>0</v>
      </c>
      <c r="BN3" s="464">
        <v>0</v>
      </c>
      <c r="BO3" s="464">
        <v>0</v>
      </c>
      <c r="BP3" s="464">
        <v>0</v>
      </c>
      <c r="BQ3" s="464">
        <v>158</v>
      </c>
      <c r="BR3" s="464">
        <v>0</v>
      </c>
      <c r="BS3" s="464">
        <v>0</v>
      </c>
      <c r="BT3" s="464">
        <v>0</v>
      </c>
      <c r="BU3" s="464">
        <v>0</v>
      </c>
      <c r="BV3" s="464">
        <v>158</v>
      </c>
      <c r="BW3" s="464">
        <v>1</v>
      </c>
      <c r="BX3" s="464">
        <v>1</v>
      </c>
      <c r="BY3" s="464">
        <v>0</v>
      </c>
      <c r="BZ3" s="464">
        <v>0</v>
      </c>
      <c r="CA3" s="464">
        <v>0</v>
      </c>
      <c r="CB3" s="464">
        <v>0</v>
      </c>
      <c r="CC3" s="464">
        <v>0</v>
      </c>
      <c r="CD3" s="464">
        <v>0</v>
      </c>
      <c r="CE3" s="464">
        <v>0</v>
      </c>
      <c r="CF3" s="464">
        <v>0</v>
      </c>
      <c r="CG3" s="464">
        <v>0</v>
      </c>
      <c r="CH3" s="464">
        <v>0</v>
      </c>
      <c r="CI3" s="464">
        <v>0</v>
      </c>
      <c r="CJ3" s="464">
        <v>0</v>
      </c>
      <c r="CK3" s="464">
        <v>0</v>
      </c>
      <c r="CL3" s="464">
        <v>0</v>
      </c>
      <c r="CM3" s="464">
        <v>0</v>
      </c>
      <c r="CN3" s="464">
        <v>0</v>
      </c>
      <c r="CO3" s="464">
        <v>88</v>
      </c>
      <c r="CP3" s="464">
        <v>0</v>
      </c>
      <c r="CQ3" s="464">
        <v>0</v>
      </c>
      <c r="CR3" s="464">
        <v>0</v>
      </c>
      <c r="CS3" s="464">
        <v>0</v>
      </c>
      <c r="CT3" s="464">
        <v>88</v>
      </c>
      <c r="CU3" s="464">
        <v>1</v>
      </c>
      <c r="CV3" s="464">
        <v>1</v>
      </c>
      <c r="CW3" s="464">
        <v>66</v>
      </c>
      <c r="CX3" s="464">
        <v>0</v>
      </c>
      <c r="CY3" s="464">
        <v>0</v>
      </c>
      <c r="CZ3" s="464">
        <v>0</v>
      </c>
      <c r="DA3" s="464">
        <v>0</v>
      </c>
      <c r="DB3" s="464">
        <v>66</v>
      </c>
      <c r="DC3" s="464">
        <v>1</v>
      </c>
      <c r="DD3" s="464">
        <v>1</v>
      </c>
      <c r="DE3" s="464">
        <v>0</v>
      </c>
      <c r="DF3" s="464">
        <v>0</v>
      </c>
      <c r="DG3" s="464">
        <v>0</v>
      </c>
      <c r="DH3" s="464">
        <v>0</v>
      </c>
      <c r="DI3" s="464">
        <v>0</v>
      </c>
      <c r="DJ3" s="464">
        <v>0</v>
      </c>
      <c r="DK3" s="464">
        <v>0</v>
      </c>
      <c r="DL3" s="464">
        <v>0</v>
      </c>
      <c r="DM3" s="464">
        <v>0</v>
      </c>
      <c r="DN3" s="464">
        <v>0</v>
      </c>
      <c r="DO3" s="464">
        <v>0</v>
      </c>
      <c r="DP3" s="464">
        <v>0</v>
      </c>
      <c r="DQ3" s="464">
        <v>0</v>
      </c>
      <c r="DR3" s="464">
        <v>0</v>
      </c>
      <c r="DS3" s="464">
        <v>0</v>
      </c>
      <c r="DT3" s="464">
        <v>0</v>
      </c>
      <c r="DU3" s="464">
        <v>0</v>
      </c>
      <c r="DV3" s="464">
        <v>0</v>
      </c>
      <c r="DW3" s="464">
        <v>0</v>
      </c>
      <c r="DX3" s="464">
        <v>0</v>
      </c>
      <c r="DY3" s="464">
        <v>0</v>
      </c>
      <c r="DZ3" s="464">
        <v>0</v>
      </c>
      <c r="EA3" s="464">
        <v>0</v>
      </c>
      <c r="EB3" s="464">
        <v>0</v>
      </c>
      <c r="EC3" s="464">
        <v>0</v>
      </c>
      <c r="ED3" s="464">
        <v>0</v>
      </c>
      <c r="EE3" s="464">
        <v>0</v>
      </c>
      <c r="EF3" s="464">
        <v>0</v>
      </c>
      <c r="EG3" s="464">
        <v>0</v>
      </c>
      <c r="EH3" s="464">
        <v>0</v>
      </c>
      <c r="EI3" s="464">
        <v>0</v>
      </c>
      <c r="EJ3" s="464">
        <v>0</v>
      </c>
      <c r="EK3" s="464">
        <v>0</v>
      </c>
      <c r="EL3" s="464">
        <v>0</v>
      </c>
      <c r="EM3" s="464">
        <v>0</v>
      </c>
      <c r="EN3" s="464">
        <v>0</v>
      </c>
      <c r="EO3" s="464">
        <v>0</v>
      </c>
      <c r="EP3" s="464">
        <v>0</v>
      </c>
      <c r="EQ3" s="464">
        <v>0</v>
      </c>
      <c r="ER3" s="464">
        <v>0</v>
      </c>
      <c r="ES3" s="464">
        <v>0</v>
      </c>
      <c r="ET3" s="464">
        <v>0</v>
      </c>
      <c r="EU3" s="464">
        <v>0</v>
      </c>
      <c r="EV3" s="464">
        <v>0</v>
      </c>
      <c r="EW3" s="464">
        <v>0</v>
      </c>
      <c r="EX3" s="464">
        <v>0</v>
      </c>
      <c r="EY3" s="464">
        <v>0</v>
      </c>
      <c r="EZ3" s="464">
        <v>0</v>
      </c>
      <c r="FA3" s="464">
        <v>0</v>
      </c>
      <c r="FB3" s="464">
        <v>0</v>
      </c>
      <c r="FC3" s="464">
        <v>0</v>
      </c>
      <c r="FD3" s="464">
        <v>0</v>
      </c>
      <c r="FE3" s="464">
        <v>0</v>
      </c>
      <c r="FF3" s="464">
        <v>0</v>
      </c>
      <c r="FG3" s="464">
        <v>0</v>
      </c>
      <c r="FH3" s="464">
        <v>0</v>
      </c>
      <c r="FI3" s="464">
        <v>0</v>
      </c>
      <c r="FJ3" s="464">
        <v>0</v>
      </c>
      <c r="FK3" s="464">
        <v>0</v>
      </c>
      <c r="FL3" s="464">
        <v>0</v>
      </c>
      <c r="FM3" s="464">
        <v>0</v>
      </c>
      <c r="FN3" s="464">
        <v>0</v>
      </c>
      <c r="FO3" s="464">
        <v>0</v>
      </c>
      <c r="FP3" s="464">
        <v>0</v>
      </c>
      <c r="FQ3" s="464">
        <v>0</v>
      </c>
      <c r="FR3" s="464">
        <v>312</v>
      </c>
      <c r="FS3" s="464">
        <v>0</v>
      </c>
      <c r="FT3" s="464">
        <v>0</v>
      </c>
      <c r="FU3" s="464">
        <v>0</v>
      </c>
      <c r="FV3" s="464">
        <v>0</v>
      </c>
      <c r="FW3" s="464">
        <v>312</v>
      </c>
      <c r="FX3" s="464">
        <v>3</v>
      </c>
      <c r="FY3" s="464">
        <v>3</v>
      </c>
      <c r="FZ3" s="464">
        <v>88</v>
      </c>
      <c r="GA3" s="464">
        <v>0</v>
      </c>
      <c r="GB3" s="464">
        <v>0</v>
      </c>
      <c r="GC3" s="464">
        <v>0</v>
      </c>
      <c r="GD3" s="464">
        <v>0</v>
      </c>
      <c r="GE3" s="464">
        <v>88</v>
      </c>
      <c r="GF3" s="464">
        <v>1</v>
      </c>
      <c r="GG3" s="464">
        <v>1</v>
      </c>
      <c r="GH3" s="464">
        <v>224</v>
      </c>
      <c r="GI3" s="464">
        <v>0</v>
      </c>
      <c r="GJ3" s="464">
        <v>0</v>
      </c>
      <c r="GK3" s="464">
        <v>0</v>
      </c>
      <c r="GL3" s="464">
        <v>0</v>
      </c>
      <c r="GM3" s="464">
        <v>224</v>
      </c>
      <c r="GN3" s="464">
        <v>2</v>
      </c>
      <c r="GO3" s="464">
        <v>2</v>
      </c>
      <c r="GP3" s="464">
        <v>0</v>
      </c>
      <c r="GQ3" s="333" t="s">
        <v>399</v>
      </c>
      <c r="GR3" s="333" t="s">
        <v>399</v>
      </c>
      <c r="GS3" s="333" t="s">
        <v>399</v>
      </c>
      <c r="GT3" s="333" t="s">
        <v>399</v>
      </c>
      <c r="GU3" s="333" t="s">
        <v>399</v>
      </c>
      <c r="GV3" s="333" t="s">
        <v>399</v>
      </c>
      <c r="GW3" s="333" t="s">
        <v>399</v>
      </c>
      <c r="GX3" s="333" t="s">
        <v>399</v>
      </c>
    </row>
    <row r="4" spans="1:206" ht="12.9" customHeight="1" x14ac:dyDescent="0.3">
      <c r="A4" s="333" t="s">
        <v>840</v>
      </c>
      <c r="B4" s="333" t="s">
        <v>749</v>
      </c>
      <c r="C4" s="333" t="s">
        <v>28</v>
      </c>
      <c r="D4" s="464">
        <v>2</v>
      </c>
      <c r="E4" s="464">
        <v>0</v>
      </c>
      <c r="F4" s="464">
        <v>0</v>
      </c>
      <c r="G4" s="464">
        <v>0</v>
      </c>
      <c r="H4" s="464">
        <v>17</v>
      </c>
      <c r="I4" s="333" t="s">
        <v>41</v>
      </c>
      <c r="J4" s="464">
        <v>17</v>
      </c>
      <c r="K4" s="464">
        <v>1</v>
      </c>
      <c r="L4" s="464">
        <v>10</v>
      </c>
      <c r="M4" s="464">
        <v>0</v>
      </c>
      <c r="N4" s="464">
        <v>0</v>
      </c>
      <c r="O4" s="464">
        <v>0</v>
      </c>
      <c r="P4" s="464">
        <v>0</v>
      </c>
      <c r="Q4" s="333" t="s">
        <v>41</v>
      </c>
      <c r="R4" s="464">
        <v>0</v>
      </c>
      <c r="S4" s="464">
        <v>0</v>
      </c>
      <c r="T4" s="464">
        <v>8</v>
      </c>
      <c r="U4" s="464">
        <v>0</v>
      </c>
      <c r="V4" s="464">
        <v>0</v>
      </c>
      <c r="W4" s="464">
        <v>0</v>
      </c>
      <c r="X4" s="464">
        <v>1</v>
      </c>
      <c r="Y4" s="333" t="s">
        <v>41</v>
      </c>
      <c r="Z4" s="464">
        <v>1</v>
      </c>
      <c r="AA4" s="464">
        <v>1</v>
      </c>
      <c r="AB4" s="464">
        <v>5</v>
      </c>
      <c r="AC4" s="464">
        <v>0</v>
      </c>
      <c r="AD4" s="464">
        <v>0</v>
      </c>
      <c r="AE4" s="464">
        <v>0</v>
      </c>
      <c r="AF4" s="464">
        <v>0</v>
      </c>
      <c r="AG4" s="333" t="s">
        <v>41</v>
      </c>
      <c r="AH4" s="464">
        <v>0</v>
      </c>
      <c r="AI4" s="464">
        <v>0</v>
      </c>
      <c r="AJ4" s="464">
        <v>9</v>
      </c>
      <c r="AK4" s="464">
        <v>0</v>
      </c>
      <c r="AL4" s="464">
        <v>0</v>
      </c>
      <c r="AM4" s="464">
        <v>0</v>
      </c>
      <c r="AN4" s="464">
        <v>0</v>
      </c>
      <c r="AO4" s="333" t="s">
        <v>41</v>
      </c>
      <c r="AP4" s="464">
        <v>0</v>
      </c>
      <c r="AQ4" s="464">
        <v>0</v>
      </c>
      <c r="AR4" s="464">
        <v>7</v>
      </c>
      <c r="AS4" s="464">
        <v>0</v>
      </c>
      <c r="AT4" s="464">
        <v>0</v>
      </c>
      <c r="AU4" s="464">
        <v>0</v>
      </c>
      <c r="AV4" s="464">
        <v>0</v>
      </c>
      <c r="AW4" s="333" t="s">
        <v>41</v>
      </c>
      <c r="AX4" s="464">
        <v>0</v>
      </c>
      <c r="AY4" s="464">
        <v>0</v>
      </c>
      <c r="AZ4" s="464">
        <v>8</v>
      </c>
      <c r="BA4" s="464">
        <v>234</v>
      </c>
      <c r="BB4" s="464">
        <v>0</v>
      </c>
      <c r="BC4" s="464">
        <v>0</v>
      </c>
      <c r="BD4" s="464">
        <v>529</v>
      </c>
      <c r="BE4" s="333" t="s">
        <v>41</v>
      </c>
      <c r="BF4" s="464">
        <v>763</v>
      </c>
      <c r="BG4" s="464">
        <v>3</v>
      </c>
      <c r="BH4" s="464">
        <v>6</v>
      </c>
      <c r="BI4" s="464">
        <v>0</v>
      </c>
      <c r="BJ4" s="464">
        <v>4</v>
      </c>
      <c r="BK4" s="464">
        <v>0</v>
      </c>
      <c r="BL4" s="464">
        <v>0</v>
      </c>
      <c r="BM4" s="333" t="s">
        <v>41</v>
      </c>
      <c r="BN4" s="464">
        <v>4</v>
      </c>
      <c r="BO4" s="464">
        <v>1</v>
      </c>
      <c r="BP4" s="464">
        <v>12</v>
      </c>
      <c r="BQ4" s="464">
        <v>216</v>
      </c>
      <c r="BR4" s="464">
        <v>0</v>
      </c>
      <c r="BS4" s="464">
        <v>0</v>
      </c>
      <c r="BT4" s="464">
        <v>519</v>
      </c>
      <c r="BU4" s="333" t="s">
        <v>41</v>
      </c>
      <c r="BV4" s="464">
        <v>735</v>
      </c>
      <c r="BW4" s="464">
        <v>2</v>
      </c>
      <c r="BX4" s="464">
        <v>4</v>
      </c>
      <c r="BY4" s="464">
        <v>0</v>
      </c>
      <c r="BZ4" s="464">
        <v>0</v>
      </c>
      <c r="CA4" s="464">
        <v>0</v>
      </c>
      <c r="CB4" s="464">
        <v>366</v>
      </c>
      <c r="CC4" s="333" t="s">
        <v>41</v>
      </c>
      <c r="CD4" s="464">
        <v>366</v>
      </c>
      <c r="CE4" s="464">
        <v>1</v>
      </c>
      <c r="CF4" s="464">
        <v>10</v>
      </c>
      <c r="CG4" s="464">
        <v>0</v>
      </c>
      <c r="CH4" s="464">
        <v>0</v>
      </c>
      <c r="CI4" s="464">
        <v>0</v>
      </c>
      <c r="CJ4" s="464">
        <v>728</v>
      </c>
      <c r="CK4" s="333" t="s">
        <v>41</v>
      </c>
      <c r="CL4" s="464">
        <v>728</v>
      </c>
      <c r="CM4" s="464">
        <v>2</v>
      </c>
      <c r="CN4" s="464">
        <v>13</v>
      </c>
      <c r="CO4" s="464">
        <v>64</v>
      </c>
      <c r="CP4" s="464">
        <v>0</v>
      </c>
      <c r="CQ4" s="464">
        <v>0</v>
      </c>
      <c r="CR4" s="464">
        <v>0</v>
      </c>
      <c r="CS4" s="333" t="s">
        <v>41</v>
      </c>
      <c r="CT4" s="464">
        <v>64</v>
      </c>
      <c r="CU4" s="464">
        <v>1</v>
      </c>
      <c r="CV4" s="464">
        <v>13</v>
      </c>
      <c r="CW4" s="464">
        <v>114</v>
      </c>
      <c r="CX4" s="464">
        <v>0</v>
      </c>
      <c r="CY4" s="464">
        <v>0</v>
      </c>
      <c r="CZ4" s="464">
        <v>9</v>
      </c>
      <c r="DA4" s="333" t="s">
        <v>41</v>
      </c>
      <c r="DB4" s="464">
        <v>123</v>
      </c>
      <c r="DC4" s="464">
        <v>2</v>
      </c>
      <c r="DD4" s="464">
        <v>9</v>
      </c>
      <c r="DE4" s="464">
        <v>14</v>
      </c>
      <c r="DF4" s="464">
        <v>0</v>
      </c>
      <c r="DG4" s="464">
        <v>0</v>
      </c>
      <c r="DH4" s="464">
        <v>126</v>
      </c>
      <c r="DI4" s="333" t="s">
        <v>41</v>
      </c>
      <c r="DJ4" s="464">
        <v>140</v>
      </c>
      <c r="DK4" s="464">
        <v>2</v>
      </c>
      <c r="DL4" s="464">
        <v>12</v>
      </c>
      <c r="DM4" s="464">
        <v>391</v>
      </c>
      <c r="DN4" s="464">
        <v>0</v>
      </c>
      <c r="DO4" s="464">
        <v>0</v>
      </c>
      <c r="DP4" s="464">
        <v>204</v>
      </c>
      <c r="DQ4" s="333" t="s">
        <v>41</v>
      </c>
      <c r="DR4" s="464">
        <v>595</v>
      </c>
      <c r="DS4" s="464">
        <v>5</v>
      </c>
      <c r="DT4" s="464">
        <v>12</v>
      </c>
      <c r="DU4" s="464">
        <v>832</v>
      </c>
      <c r="DV4" s="464">
        <v>0</v>
      </c>
      <c r="DW4" s="464">
        <v>41</v>
      </c>
      <c r="DX4" s="464">
        <v>116</v>
      </c>
      <c r="DY4" s="333" t="s">
        <v>41</v>
      </c>
      <c r="DZ4" s="464">
        <v>989</v>
      </c>
      <c r="EA4" s="464">
        <v>8</v>
      </c>
      <c r="EB4" s="464">
        <v>22</v>
      </c>
      <c r="EC4" s="464">
        <v>294</v>
      </c>
      <c r="ED4" s="464">
        <v>0</v>
      </c>
      <c r="EE4" s="464">
        <v>0</v>
      </c>
      <c r="EF4" s="464">
        <v>207</v>
      </c>
      <c r="EG4" s="333" t="s">
        <v>41</v>
      </c>
      <c r="EH4" s="464">
        <v>501</v>
      </c>
      <c r="EI4" s="464">
        <v>4</v>
      </c>
      <c r="EJ4" s="464">
        <v>15</v>
      </c>
      <c r="EK4" s="464">
        <v>713</v>
      </c>
      <c r="EL4" s="464">
        <v>0</v>
      </c>
      <c r="EM4" s="464">
        <v>127</v>
      </c>
      <c r="EN4" s="464">
        <v>0</v>
      </c>
      <c r="EO4" s="333" t="s">
        <v>41</v>
      </c>
      <c r="EP4" s="464">
        <v>840</v>
      </c>
      <c r="EQ4" s="464">
        <v>7</v>
      </c>
      <c r="ER4" s="464">
        <v>14</v>
      </c>
      <c r="ES4" s="464">
        <v>0</v>
      </c>
      <c r="ET4" s="464">
        <v>0</v>
      </c>
      <c r="EU4" s="464">
        <v>0</v>
      </c>
      <c r="EV4" s="464">
        <v>0</v>
      </c>
      <c r="EW4" s="333" t="s">
        <v>41</v>
      </c>
      <c r="EX4" s="464">
        <v>0</v>
      </c>
      <c r="EY4" s="464">
        <v>0</v>
      </c>
      <c r="EZ4" s="464">
        <v>2</v>
      </c>
      <c r="FA4" s="464">
        <v>2</v>
      </c>
      <c r="FB4" s="464">
        <v>0</v>
      </c>
      <c r="FC4" s="464">
        <v>0</v>
      </c>
      <c r="FD4" s="464">
        <v>0</v>
      </c>
      <c r="FE4" s="333" t="s">
        <v>41</v>
      </c>
      <c r="FF4" s="464">
        <v>2</v>
      </c>
      <c r="FG4" s="464">
        <v>1</v>
      </c>
      <c r="FH4" s="464">
        <v>2</v>
      </c>
      <c r="FI4" s="464">
        <v>0</v>
      </c>
      <c r="FJ4" s="464">
        <v>0</v>
      </c>
      <c r="FK4" s="464">
        <v>0</v>
      </c>
      <c r="FL4" s="464">
        <v>0</v>
      </c>
      <c r="FM4" s="333" t="s">
        <v>41</v>
      </c>
      <c r="FN4" s="464">
        <v>0</v>
      </c>
      <c r="FO4" s="464">
        <v>0</v>
      </c>
      <c r="FP4" s="464">
        <v>0</v>
      </c>
      <c r="FQ4" s="464">
        <v>0</v>
      </c>
      <c r="FR4" s="464">
        <v>2874</v>
      </c>
      <c r="FS4" s="464">
        <v>4</v>
      </c>
      <c r="FT4" s="464">
        <v>168</v>
      </c>
      <c r="FU4" s="464">
        <v>2822</v>
      </c>
      <c r="FV4" s="464">
        <v>0</v>
      </c>
      <c r="FW4" s="464">
        <v>5868</v>
      </c>
      <c r="FX4" s="464">
        <v>41</v>
      </c>
      <c r="FY4" s="464">
        <v>193</v>
      </c>
      <c r="FZ4" s="464">
        <v>2268</v>
      </c>
      <c r="GA4" s="464">
        <v>4</v>
      </c>
      <c r="GB4" s="464">
        <v>127</v>
      </c>
      <c r="GC4" s="464">
        <v>1407</v>
      </c>
      <c r="GD4" s="333" t="s">
        <v>41</v>
      </c>
      <c r="GE4" s="464">
        <v>3806</v>
      </c>
      <c r="GF4" s="464">
        <v>29</v>
      </c>
      <c r="GG4" s="464">
        <v>104</v>
      </c>
      <c r="GH4" s="464">
        <v>606</v>
      </c>
      <c r="GI4" s="464">
        <v>0</v>
      </c>
      <c r="GJ4" s="464">
        <v>41</v>
      </c>
      <c r="GK4" s="464">
        <v>1415</v>
      </c>
      <c r="GL4" s="333" t="s">
        <v>41</v>
      </c>
      <c r="GM4" s="464">
        <v>2062</v>
      </c>
      <c r="GN4" s="464">
        <v>12</v>
      </c>
      <c r="GO4" s="464">
        <v>89</v>
      </c>
      <c r="GP4" s="464">
        <v>0</v>
      </c>
      <c r="GQ4" s="333" t="s">
        <v>399</v>
      </c>
      <c r="GR4" s="333" t="s">
        <v>399</v>
      </c>
      <c r="GS4" s="333" t="s">
        <v>399</v>
      </c>
      <c r="GT4" s="333" t="s">
        <v>399</v>
      </c>
      <c r="GU4" s="333" t="s">
        <v>399</v>
      </c>
      <c r="GV4" s="333" t="s">
        <v>399</v>
      </c>
      <c r="GW4" s="333" t="s">
        <v>399</v>
      </c>
      <c r="GX4" s="333" t="s">
        <v>399</v>
      </c>
    </row>
    <row r="5" spans="1:206" ht="12.9" customHeight="1" x14ac:dyDescent="0.3">
      <c r="A5" s="333" t="s">
        <v>840</v>
      </c>
      <c r="B5" s="333" t="s">
        <v>757</v>
      </c>
      <c r="C5" s="333" t="s">
        <v>34</v>
      </c>
      <c r="D5" s="464">
        <v>3</v>
      </c>
      <c r="E5" s="464">
        <v>0</v>
      </c>
      <c r="F5" s="464">
        <v>0</v>
      </c>
      <c r="G5" s="464">
        <v>0</v>
      </c>
      <c r="H5" s="464">
        <v>366</v>
      </c>
      <c r="I5" s="464">
        <v>0</v>
      </c>
      <c r="J5" s="464">
        <v>366</v>
      </c>
      <c r="K5" s="464">
        <v>1</v>
      </c>
      <c r="L5" s="464">
        <v>0</v>
      </c>
      <c r="M5" s="464">
        <v>0</v>
      </c>
      <c r="N5" s="464">
        <v>0</v>
      </c>
      <c r="O5" s="464">
        <v>0</v>
      </c>
      <c r="P5" s="464">
        <v>0</v>
      </c>
      <c r="Q5" s="464">
        <v>0</v>
      </c>
      <c r="R5" s="464">
        <v>0</v>
      </c>
      <c r="S5" s="464">
        <v>0</v>
      </c>
      <c r="T5" s="464">
        <v>1</v>
      </c>
      <c r="U5" s="464">
        <v>0</v>
      </c>
      <c r="V5" s="464">
        <v>0</v>
      </c>
      <c r="W5" s="464">
        <v>0</v>
      </c>
      <c r="X5" s="464">
        <v>0</v>
      </c>
      <c r="Y5" s="464">
        <v>0</v>
      </c>
      <c r="Z5" s="464">
        <v>0</v>
      </c>
      <c r="AA5" s="464">
        <v>0</v>
      </c>
      <c r="AB5" s="464">
        <v>3</v>
      </c>
      <c r="AC5" s="464">
        <v>0</v>
      </c>
      <c r="AD5" s="464">
        <v>0</v>
      </c>
      <c r="AE5" s="464">
        <v>0</v>
      </c>
      <c r="AF5" s="464">
        <v>0</v>
      </c>
      <c r="AG5" s="464">
        <v>0</v>
      </c>
      <c r="AH5" s="464">
        <v>0</v>
      </c>
      <c r="AI5" s="464">
        <v>0</v>
      </c>
      <c r="AJ5" s="464">
        <v>1</v>
      </c>
      <c r="AK5" s="464">
        <v>0</v>
      </c>
      <c r="AL5" s="464">
        <v>0</v>
      </c>
      <c r="AM5" s="464">
        <v>0</v>
      </c>
      <c r="AN5" s="464">
        <v>0</v>
      </c>
      <c r="AO5" s="464">
        <v>0</v>
      </c>
      <c r="AP5" s="464">
        <v>0</v>
      </c>
      <c r="AQ5" s="464">
        <v>0</v>
      </c>
      <c r="AR5" s="464">
        <v>2</v>
      </c>
      <c r="AS5" s="464">
        <v>0</v>
      </c>
      <c r="AT5" s="464">
        <v>0</v>
      </c>
      <c r="AU5" s="464">
        <v>0</v>
      </c>
      <c r="AV5" s="464">
        <v>0</v>
      </c>
      <c r="AW5" s="464">
        <v>0</v>
      </c>
      <c r="AX5" s="464">
        <v>0</v>
      </c>
      <c r="AY5" s="464">
        <v>0</v>
      </c>
      <c r="AZ5" s="464">
        <v>3</v>
      </c>
      <c r="BA5" s="464">
        <v>0</v>
      </c>
      <c r="BB5" s="464">
        <v>0</v>
      </c>
      <c r="BC5" s="464">
        <v>0</v>
      </c>
      <c r="BD5" s="464">
        <v>0</v>
      </c>
      <c r="BE5" s="464">
        <v>0</v>
      </c>
      <c r="BF5" s="464">
        <v>0</v>
      </c>
      <c r="BG5" s="464">
        <v>0</v>
      </c>
      <c r="BH5" s="464">
        <v>0</v>
      </c>
      <c r="BI5" s="464">
        <v>0</v>
      </c>
      <c r="BJ5" s="464">
        <v>0</v>
      </c>
      <c r="BK5" s="464">
        <v>0</v>
      </c>
      <c r="BL5" s="464">
        <v>0</v>
      </c>
      <c r="BM5" s="464">
        <v>0</v>
      </c>
      <c r="BN5" s="464">
        <v>0</v>
      </c>
      <c r="BO5" s="464">
        <v>0</v>
      </c>
      <c r="BP5" s="464">
        <v>3</v>
      </c>
      <c r="BQ5" s="464">
        <v>0</v>
      </c>
      <c r="BR5" s="464">
        <v>0</v>
      </c>
      <c r="BS5" s="464">
        <v>0</v>
      </c>
      <c r="BT5" s="464">
        <v>0</v>
      </c>
      <c r="BU5" s="464">
        <v>0</v>
      </c>
      <c r="BV5" s="464">
        <v>0</v>
      </c>
      <c r="BW5" s="464">
        <v>0</v>
      </c>
      <c r="BX5" s="464">
        <v>2</v>
      </c>
      <c r="BY5" s="464">
        <v>0</v>
      </c>
      <c r="BZ5" s="464">
        <v>0</v>
      </c>
      <c r="CA5" s="464">
        <v>0</v>
      </c>
      <c r="CB5" s="464">
        <v>0</v>
      </c>
      <c r="CC5" s="464">
        <v>0</v>
      </c>
      <c r="CD5" s="464">
        <v>0</v>
      </c>
      <c r="CE5" s="464">
        <v>0</v>
      </c>
      <c r="CF5" s="464">
        <v>2</v>
      </c>
      <c r="CG5" s="464">
        <v>0</v>
      </c>
      <c r="CH5" s="464">
        <v>0</v>
      </c>
      <c r="CI5" s="464">
        <v>0</v>
      </c>
      <c r="CJ5" s="464">
        <v>0</v>
      </c>
      <c r="CK5" s="464">
        <v>0</v>
      </c>
      <c r="CL5" s="464">
        <v>0</v>
      </c>
      <c r="CM5" s="464">
        <v>0</v>
      </c>
      <c r="CN5" s="464">
        <v>1</v>
      </c>
      <c r="CO5" s="464">
        <v>0</v>
      </c>
      <c r="CP5" s="464">
        <v>0</v>
      </c>
      <c r="CQ5" s="464">
        <v>0</v>
      </c>
      <c r="CR5" s="464">
        <v>0</v>
      </c>
      <c r="CS5" s="464">
        <v>0</v>
      </c>
      <c r="CT5" s="464">
        <v>0</v>
      </c>
      <c r="CU5" s="464">
        <v>0</v>
      </c>
      <c r="CV5" s="464">
        <v>3</v>
      </c>
      <c r="CW5" s="464">
        <v>1</v>
      </c>
      <c r="CX5" s="464">
        <v>0</v>
      </c>
      <c r="CY5" s="464">
        <v>0</v>
      </c>
      <c r="CZ5" s="464">
        <v>0</v>
      </c>
      <c r="DA5" s="464">
        <v>0</v>
      </c>
      <c r="DB5" s="464">
        <v>1</v>
      </c>
      <c r="DC5" s="464">
        <v>1</v>
      </c>
      <c r="DD5" s="464">
        <v>2</v>
      </c>
      <c r="DE5" s="464">
        <v>0</v>
      </c>
      <c r="DF5" s="464">
        <v>0</v>
      </c>
      <c r="DG5" s="464">
        <v>0</v>
      </c>
      <c r="DH5" s="464">
        <v>0</v>
      </c>
      <c r="DI5" s="464">
        <v>0</v>
      </c>
      <c r="DJ5" s="464">
        <v>0</v>
      </c>
      <c r="DK5" s="464">
        <v>0</v>
      </c>
      <c r="DL5" s="464">
        <v>1</v>
      </c>
      <c r="DM5" s="464">
        <v>0</v>
      </c>
      <c r="DN5" s="464">
        <v>0</v>
      </c>
      <c r="DO5" s="464">
        <v>0</v>
      </c>
      <c r="DP5" s="464">
        <v>366</v>
      </c>
      <c r="DQ5" s="464">
        <v>0</v>
      </c>
      <c r="DR5" s="464">
        <v>366</v>
      </c>
      <c r="DS5" s="464">
        <v>1</v>
      </c>
      <c r="DT5" s="464">
        <v>1</v>
      </c>
      <c r="DU5" s="464">
        <v>0</v>
      </c>
      <c r="DV5" s="464">
        <v>0</v>
      </c>
      <c r="DW5" s="464">
        <v>0</v>
      </c>
      <c r="DX5" s="464">
        <v>366</v>
      </c>
      <c r="DY5" s="464">
        <v>0</v>
      </c>
      <c r="DZ5" s="464">
        <v>366</v>
      </c>
      <c r="EA5" s="464">
        <v>1</v>
      </c>
      <c r="EB5" s="464">
        <v>2</v>
      </c>
      <c r="EC5" s="464">
        <v>0</v>
      </c>
      <c r="ED5" s="464">
        <v>0</v>
      </c>
      <c r="EE5" s="464">
        <v>0</v>
      </c>
      <c r="EF5" s="464">
        <v>0</v>
      </c>
      <c r="EG5" s="464">
        <v>0</v>
      </c>
      <c r="EH5" s="464">
        <v>0</v>
      </c>
      <c r="EI5" s="464">
        <v>0</v>
      </c>
      <c r="EJ5" s="464">
        <v>2</v>
      </c>
      <c r="EK5" s="464">
        <v>1</v>
      </c>
      <c r="EL5" s="464">
        <v>0</v>
      </c>
      <c r="EM5" s="464">
        <v>0</v>
      </c>
      <c r="EN5" s="464">
        <v>0</v>
      </c>
      <c r="EO5" s="464">
        <v>0</v>
      </c>
      <c r="EP5" s="464">
        <v>1</v>
      </c>
      <c r="EQ5" s="464">
        <v>1</v>
      </c>
      <c r="ER5" s="464">
        <v>1</v>
      </c>
      <c r="ES5" s="464">
        <v>0</v>
      </c>
      <c r="ET5" s="464">
        <v>0</v>
      </c>
      <c r="EU5" s="464">
        <v>0</v>
      </c>
      <c r="EV5" s="464">
        <v>0</v>
      </c>
      <c r="EW5" s="464">
        <v>0</v>
      </c>
      <c r="EX5" s="464">
        <v>0</v>
      </c>
      <c r="EY5" s="464">
        <v>0</v>
      </c>
      <c r="EZ5" s="464">
        <v>0</v>
      </c>
      <c r="FA5" s="464">
        <v>0</v>
      </c>
      <c r="FB5" s="464">
        <v>0</v>
      </c>
      <c r="FC5" s="464">
        <v>0</v>
      </c>
      <c r="FD5" s="464">
        <v>0</v>
      </c>
      <c r="FE5" s="464">
        <v>0</v>
      </c>
      <c r="FF5" s="464">
        <v>0</v>
      </c>
      <c r="FG5" s="464">
        <v>0</v>
      </c>
      <c r="FH5" s="464">
        <v>0</v>
      </c>
      <c r="FI5" s="464">
        <v>0</v>
      </c>
      <c r="FJ5" s="464">
        <v>0</v>
      </c>
      <c r="FK5" s="464">
        <v>0</v>
      </c>
      <c r="FL5" s="333" t="s">
        <v>1471</v>
      </c>
      <c r="FM5" s="464">
        <v>0</v>
      </c>
      <c r="FN5" s="464">
        <v>0</v>
      </c>
      <c r="FO5" s="464">
        <v>0</v>
      </c>
      <c r="FP5" s="464">
        <v>0</v>
      </c>
      <c r="FQ5" s="464">
        <v>0</v>
      </c>
      <c r="FR5" s="464">
        <v>2</v>
      </c>
      <c r="FS5" s="464">
        <v>0</v>
      </c>
      <c r="FT5" s="464">
        <v>0</v>
      </c>
      <c r="FU5" s="464">
        <v>1098</v>
      </c>
      <c r="FV5" s="464">
        <v>0</v>
      </c>
      <c r="FW5" s="464">
        <v>1100</v>
      </c>
      <c r="FX5" s="464">
        <v>5</v>
      </c>
      <c r="FY5" s="464">
        <v>30</v>
      </c>
      <c r="FZ5" s="464">
        <v>2</v>
      </c>
      <c r="GA5" s="464">
        <v>0</v>
      </c>
      <c r="GB5" s="464">
        <v>0</v>
      </c>
      <c r="GC5" s="464">
        <v>732</v>
      </c>
      <c r="GD5" s="464">
        <v>0</v>
      </c>
      <c r="GE5" s="464">
        <v>734</v>
      </c>
      <c r="GF5" s="464">
        <v>4</v>
      </c>
      <c r="GG5" s="464">
        <v>23</v>
      </c>
      <c r="GH5" s="464">
        <v>0</v>
      </c>
      <c r="GI5" s="464">
        <v>0</v>
      </c>
      <c r="GJ5" s="464">
        <v>0</v>
      </c>
      <c r="GK5" s="464">
        <v>366</v>
      </c>
      <c r="GL5" s="464">
        <v>0</v>
      </c>
      <c r="GM5" s="464">
        <v>366</v>
      </c>
      <c r="GN5" s="464">
        <v>1</v>
      </c>
      <c r="GO5" s="464">
        <v>7</v>
      </c>
      <c r="GP5" s="464">
        <v>0</v>
      </c>
      <c r="GQ5" s="333" t="s">
        <v>399</v>
      </c>
      <c r="GR5" s="333" t="s">
        <v>399</v>
      </c>
      <c r="GS5" s="333" t="s">
        <v>399</v>
      </c>
      <c r="GT5" s="333" t="s">
        <v>399</v>
      </c>
      <c r="GU5" s="333" t="s">
        <v>399</v>
      </c>
      <c r="GV5" s="333" t="s">
        <v>399</v>
      </c>
      <c r="GW5" s="333" t="s">
        <v>399</v>
      </c>
      <c r="GX5" s="333" t="s">
        <v>399</v>
      </c>
    </row>
    <row r="6" spans="1:206" ht="12.9" customHeight="1" x14ac:dyDescent="0.3">
      <c r="A6" s="333" t="s">
        <v>840</v>
      </c>
      <c r="B6" s="333" t="s">
        <v>752</v>
      </c>
      <c r="C6" s="333" t="s">
        <v>549</v>
      </c>
      <c r="D6" s="464">
        <v>4</v>
      </c>
      <c r="E6" s="464">
        <v>0</v>
      </c>
      <c r="F6" s="464">
        <v>0</v>
      </c>
      <c r="G6" s="464">
        <v>0</v>
      </c>
      <c r="H6" s="464">
        <v>18</v>
      </c>
      <c r="I6" s="464">
        <v>0</v>
      </c>
      <c r="J6" s="464">
        <v>18</v>
      </c>
      <c r="K6" s="464">
        <v>1</v>
      </c>
      <c r="L6" s="464">
        <v>12</v>
      </c>
      <c r="M6" s="464">
        <v>0</v>
      </c>
      <c r="N6" s="464">
        <v>0</v>
      </c>
      <c r="O6" s="464">
        <v>0</v>
      </c>
      <c r="P6" s="464">
        <v>0</v>
      </c>
      <c r="Q6" s="464">
        <v>0</v>
      </c>
      <c r="R6" s="464">
        <v>0</v>
      </c>
      <c r="S6" s="464">
        <v>0</v>
      </c>
      <c r="T6" s="464">
        <v>12</v>
      </c>
      <c r="U6" s="464">
        <v>0</v>
      </c>
      <c r="V6" s="464">
        <v>0</v>
      </c>
      <c r="W6" s="464">
        <v>0</v>
      </c>
      <c r="X6" s="464">
        <v>244</v>
      </c>
      <c r="Y6" s="464">
        <v>0</v>
      </c>
      <c r="Z6" s="464">
        <v>244</v>
      </c>
      <c r="AA6" s="464">
        <v>1</v>
      </c>
      <c r="AB6" s="464">
        <v>17</v>
      </c>
      <c r="AC6" s="464">
        <v>0</v>
      </c>
      <c r="AD6" s="464">
        <v>0</v>
      </c>
      <c r="AE6" s="464">
        <v>0</v>
      </c>
      <c r="AF6" s="464">
        <v>100</v>
      </c>
      <c r="AG6" s="464">
        <v>0</v>
      </c>
      <c r="AH6" s="464">
        <v>100</v>
      </c>
      <c r="AI6" s="464">
        <v>1</v>
      </c>
      <c r="AJ6" s="464">
        <v>16</v>
      </c>
      <c r="AK6" s="464">
        <v>0</v>
      </c>
      <c r="AL6" s="464">
        <v>0</v>
      </c>
      <c r="AM6" s="464">
        <v>0</v>
      </c>
      <c r="AN6" s="464">
        <v>366</v>
      </c>
      <c r="AO6" s="464">
        <v>0</v>
      </c>
      <c r="AP6" s="464">
        <v>366</v>
      </c>
      <c r="AQ6" s="464">
        <v>1</v>
      </c>
      <c r="AR6" s="464">
        <v>8</v>
      </c>
      <c r="AS6" s="464">
        <v>0</v>
      </c>
      <c r="AT6" s="464">
        <v>0</v>
      </c>
      <c r="AU6" s="464">
        <v>0</v>
      </c>
      <c r="AV6" s="464">
        <v>714</v>
      </c>
      <c r="AW6" s="464">
        <v>0</v>
      </c>
      <c r="AX6" s="464">
        <v>714</v>
      </c>
      <c r="AY6" s="464">
        <v>2</v>
      </c>
      <c r="AZ6" s="464">
        <v>19</v>
      </c>
      <c r="BA6" s="464">
        <v>0</v>
      </c>
      <c r="BB6" s="464">
        <v>0</v>
      </c>
      <c r="BC6" s="464">
        <v>0</v>
      </c>
      <c r="BD6" s="464">
        <v>100</v>
      </c>
      <c r="BE6" s="464">
        <v>0</v>
      </c>
      <c r="BF6" s="464">
        <v>100</v>
      </c>
      <c r="BG6" s="464">
        <v>1</v>
      </c>
      <c r="BH6" s="464">
        <v>9</v>
      </c>
      <c r="BI6" s="464">
        <v>0</v>
      </c>
      <c r="BJ6" s="464">
        <v>0</v>
      </c>
      <c r="BK6" s="464">
        <v>59</v>
      </c>
      <c r="BL6" s="464">
        <v>0</v>
      </c>
      <c r="BM6" s="464">
        <v>0</v>
      </c>
      <c r="BN6" s="464">
        <v>59</v>
      </c>
      <c r="BO6" s="464">
        <v>1</v>
      </c>
      <c r="BP6" s="464">
        <v>18</v>
      </c>
      <c r="BQ6" s="464">
        <v>0</v>
      </c>
      <c r="BR6" s="464">
        <v>0</v>
      </c>
      <c r="BS6" s="464">
        <v>0</v>
      </c>
      <c r="BT6" s="464">
        <v>0</v>
      </c>
      <c r="BU6" s="464">
        <v>0</v>
      </c>
      <c r="BV6" s="464">
        <v>0</v>
      </c>
      <c r="BW6" s="464">
        <v>0</v>
      </c>
      <c r="BX6" s="464">
        <v>15</v>
      </c>
      <c r="BY6" s="464">
        <v>0</v>
      </c>
      <c r="BZ6" s="464">
        <v>0</v>
      </c>
      <c r="CA6" s="464">
        <v>0</v>
      </c>
      <c r="CB6" s="464">
        <v>730</v>
      </c>
      <c r="CC6" s="464">
        <v>0</v>
      </c>
      <c r="CD6" s="464">
        <v>730</v>
      </c>
      <c r="CE6" s="464">
        <v>2</v>
      </c>
      <c r="CF6" s="464">
        <v>17</v>
      </c>
      <c r="CG6" s="464">
        <v>1</v>
      </c>
      <c r="CH6" s="464">
        <v>0</v>
      </c>
      <c r="CI6" s="464">
        <v>0</v>
      </c>
      <c r="CJ6" s="464">
        <v>0</v>
      </c>
      <c r="CK6" s="464">
        <v>0</v>
      </c>
      <c r="CL6" s="464">
        <v>1</v>
      </c>
      <c r="CM6" s="464">
        <v>1</v>
      </c>
      <c r="CN6" s="464">
        <v>11</v>
      </c>
      <c r="CO6" s="464">
        <v>0</v>
      </c>
      <c r="CP6" s="464">
        <v>0</v>
      </c>
      <c r="CQ6" s="464">
        <v>0</v>
      </c>
      <c r="CR6" s="464">
        <v>359</v>
      </c>
      <c r="CS6" s="464">
        <v>0</v>
      </c>
      <c r="CT6" s="464">
        <v>359</v>
      </c>
      <c r="CU6" s="464">
        <v>1</v>
      </c>
      <c r="CV6" s="464">
        <v>8</v>
      </c>
      <c r="CW6" s="464">
        <v>0</v>
      </c>
      <c r="CX6" s="464">
        <v>0</v>
      </c>
      <c r="CY6" s="464">
        <v>0</v>
      </c>
      <c r="CZ6" s="464">
        <v>365</v>
      </c>
      <c r="DA6" s="464">
        <v>0</v>
      </c>
      <c r="DB6" s="464">
        <v>365</v>
      </c>
      <c r="DC6" s="464">
        <v>1</v>
      </c>
      <c r="DD6" s="464">
        <v>15</v>
      </c>
      <c r="DE6" s="464">
        <v>282</v>
      </c>
      <c r="DF6" s="464">
        <v>0</v>
      </c>
      <c r="DG6" s="464">
        <v>0</v>
      </c>
      <c r="DH6" s="464">
        <v>365</v>
      </c>
      <c r="DI6" s="464">
        <v>0</v>
      </c>
      <c r="DJ6" s="464">
        <v>647</v>
      </c>
      <c r="DK6" s="464">
        <v>4</v>
      </c>
      <c r="DL6" s="464">
        <v>13</v>
      </c>
      <c r="DM6" s="464">
        <v>121</v>
      </c>
      <c r="DN6" s="464">
        <v>0</v>
      </c>
      <c r="DO6" s="464">
        <v>0</v>
      </c>
      <c r="DP6" s="464">
        <v>0</v>
      </c>
      <c r="DQ6" s="464">
        <v>0</v>
      </c>
      <c r="DR6" s="464">
        <v>121</v>
      </c>
      <c r="DS6" s="464">
        <v>3</v>
      </c>
      <c r="DT6" s="464">
        <v>11</v>
      </c>
      <c r="DU6" s="464">
        <v>585</v>
      </c>
      <c r="DV6" s="464">
        <v>0</v>
      </c>
      <c r="DW6" s="464">
        <v>0</v>
      </c>
      <c r="DX6" s="464">
        <v>19</v>
      </c>
      <c r="DY6" s="464">
        <v>0</v>
      </c>
      <c r="DZ6" s="464">
        <v>604</v>
      </c>
      <c r="EA6" s="464">
        <v>7</v>
      </c>
      <c r="EB6" s="464">
        <v>21</v>
      </c>
      <c r="EC6" s="464">
        <v>19</v>
      </c>
      <c r="ED6" s="464">
        <v>0</v>
      </c>
      <c r="EE6" s="464">
        <v>0</v>
      </c>
      <c r="EF6" s="464">
        <v>243</v>
      </c>
      <c r="EG6" s="464">
        <v>0</v>
      </c>
      <c r="EH6" s="464">
        <v>262</v>
      </c>
      <c r="EI6" s="464">
        <v>3</v>
      </c>
      <c r="EJ6" s="464">
        <v>16</v>
      </c>
      <c r="EK6" s="464">
        <v>261</v>
      </c>
      <c r="EL6" s="464">
        <v>0</v>
      </c>
      <c r="EM6" s="464">
        <v>0</v>
      </c>
      <c r="EN6" s="464">
        <v>24</v>
      </c>
      <c r="EO6" s="464">
        <v>0</v>
      </c>
      <c r="EP6" s="464">
        <v>285</v>
      </c>
      <c r="EQ6" s="464">
        <v>7</v>
      </c>
      <c r="ER6" s="464">
        <v>10</v>
      </c>
      <c r="ES6" s="464">
        <v>0</v>
      </c>
      <c r="ET6" s="464">
        <v>0</v>
      </c>
      <c r="EU6" s="464">
        <v>0</v>
      </c>
      <c r="EV6" s="464">
        <v>0</v>
      </c>
      <c r="EW6" s="464">
        <v>0</v>
      </c>
      <c r="EX6" s="464">
        <v>0</v>
      </c>
      <c r="EY6" s="464">
        <v>1</v>
      </c>
      <c r="EZ6" s="464">
        <v>11</v>
      </c>
      <c r="FA6" s="464">
        <v>0</v>
      </c>
      <c r="FB6" s="464">
        <v>0</v>
      </c>
      <c r="FC6" s="464">
        <v>0</v>
      </c>
      <c r="FD6" s="464">
        <v>0</v>
      </c>
      <c r="FE6" s="464">
        <v>0</v>
      </c>
      <c r="FF6" s="464">
        <v>0</v>
      </c>
      <c r="FG6" s="464">
        <v>0</v>
      </c>
      <c r="FH6" s="464">
        <v>4</v>
      </c>
      <c r="FI6" s="464">
        <v>0</v>
      </c>
      <c r="FJ6" s="464">
        <v>0</v>
      </c>
      <c r="FK6" s="464">
        <v>0</v>
      </c>
      <c r="FL6" s="464">
        <v>0</v>
      </c>
      <c r="FM6" s="464">
        <v>0</v>
      </c>
      <c r="FN6" s="464">
        <v>0</v>
      </c>
      <c r="FO6" s="464">
        <v>0</v>
      </c>
      <c r="FP6" s="464">
        <v>1</v>
      </c>
      <c r="FQ6" s="464">
        <v>0</v>
      </c>
      <c r="FR6" s="464">
        <v>1269</v>
      </c>
      <c r="FS6" s="464">
        <v>0</v>
      </c>
      <c r="FT6" s="464">
        <v>59</v>
      </c>
      <c r="FU6" s="464">
        <v>3647</v>
      </c>
      <c r="FV6" s="464">
        <v>0</v>
      </c>
      <c r="FW6" s="464">
        <v>4975</v>
      </c>
      <c r="FX6" s="464">
        <v>38</v>
      </c>
      <c r="FY6" s="464">
        <v>264</v>
      </c>
      <c r="FZ6" s="464">
        <v>529</v>
      </c>
      <c r="GA6" s="464">
        <v>0</v>
      </c>
      <c r="GB6" s="464">
        <v>59</v>
      </c>
      <c r="GC6" s="464">
        <v>1058</v>
      </c>
      <c r="GD6" s="464">
        <v>0</v>
      </c>
      <c r="GE6" s="464">
        <v>1646</v>
      </c>
      <c r="GF6" s="464">
        <v>14</v>
      </c>
      <c r="GG6" s="464">
        <v>129</v>
      </c>
      <c r="GH6" s="464">
        <v>740</v>
      </c>
      <c r="GI6" s="464">
        <v>0</v>
      </c>
      <c r="GJ6" s="464">
        <v>0</v>
      </c>
      <c r="GK6" s="464">
        <v>2589</v>
      </c>
      <c r="GL6" s="464">
        <v>0</v>
      </c>
      <c r="GM6" s="464">
        <v>3329</v>
      </c>
      <c r="GN6" s="464">
        <v>24</v>
      </c>
      <c r="GO6" s="464">
        <v>135</v>
      </c>
      <c r="GP6" s="464">
        <v>0</v>
      </c>
      <c r="GQ6" s="333" t="s">
        <v>399</v>
      </c>
      <c r="GR6" s="333" t="s">
        <v>399</v>
      </c>
      <c r="GS6" s="333" t="s">
        <v>399</v>
      </c>
      <c r="GT6" s="333" t="s">
        <v>399</v>
      </c>
      <c r="GU6" s="333" t="s">
        <v>399</v>
      </c>
      <c r="GV6" s="333" t="s">
        <v>399</v>
      </c>
      <c r="GW6" s="333" t="s">
        <v>399</v>
      </c>
      <c r="GX6" s="333" t="s">
        <v>399</v>
      </c>
    </row>
    <row r="7" spans="1:206" ht="12.9" customHeight="1" x14ac:dyDescent="0.3">
      <c r="A7" s="333" t="s">
        <v>840</v>
      </c>
      <c r="B7" s="333" t="s">
        <v>759</v>
      </c>
      <c r="C7" s="333" t="s">
        <v>841</v>
      </c>
      <c r="D7" s="464">
        <v>6</v>
      </c>
      <c r="E7" s="464">
        <v>0</v>
      </c>
      <c r="F7" s="464">
        <v>0</v>
      </c>
      <c r="G7" s="464">
        <v>0</v>
      </c>
      <c r="H7" s="464">
        <v>0</v>
      </c>
      <c r="I7" s="464">
        <v>0</v>
      </c>
      <c r="J7" s="464">
        <v>0</v>
      </c>
      <c r="K7" s="464">
        <v>0</v>
      </c>
      <c r="L7" s="464">
        <v>0</v>
      </c>
      <c r="M7" s="464">
        <v>0</v>
      </c>
      <c r="N7" s="464">
        <v>0</v>
      </c>
      <c r="O7" s="464">
        <v>0</v>
      </c>
      <c r="P7" s="464">
        <v>0</v>
      </c>
      <c r="Q7" s="464">
        <v>0</v>
      </c>
      <c r="R7" s="464">
        <v>0</v>
      </c>
      <c r="S7" s="464">
        <v>0</v>
      </c>
      <c r="T7" s="464">
        <v>0</v>
      </c>
      <c r="U7" s="464">
        <v>0</v>
      </c>
      <c r="V7" s="464">
        <v>0</v>
      </c>
      <c r="W7" s="464">
        <v>0</v>
      </c>
      <c r="X7" s="464">
        <v>4</v>
      </c>
      <c r="Y7" s="464">
        <v>0</v>
      </c>
      <c r="Z7" s="464">
        <v>4</v>
      </c>
      <c r="AA7" s="464">
        <v>1</v>
      </c>
      <c r="AB7" s="464">
        <v>1</v>
      </c>
      <c r="AC7" s="464">
        <v>0</v>
      </c>
      <c r="AD7" s="464">
        <v>0</v>
      </c>
      <c r="AE7" s="464">
        <v>0</v>
      </c>
      <c r="AF7" s="464">
        <v>0</v>
      </c>
      <c r="AG7" s="464">
        <v>0</v>
      </c>
      <c r="AH7" s="464">
        <v>0</v>
      </c>
      <c r="AI7" s="464">
        <v>0</v>
      </c>
      <c r="AJ7" s="464">
        <v>0</v>
      </c>
      <c r="AK7" s="464">
        <v>0</v>
      </c>
      <c r="AL7" s="464">
        <v>0</v>
      </c>
      <c r="AM7" s="464">
        <v>0</v>
      </c>
      <c r="AN7" s="464">
        <v>0</v>
      </c>
      <c r="AO7" s="464">
        <v>0</v>
      </c>
      <c r="AP7" s="464">
        <v>0</v>
      </c>
      <c r="AQ7" s="464">
        <v>0</v>
      </c>
      <c r="AR7" s="464">
        <v>0</v>
      </c>
      <c r="AS7" s="464">
        <v>0</v>
      </c>
      <c r="AT7" s="464">
        <v>0</v>
      </c>
      <c r="AU7" s="464">
        <v>0</v>
      </c>
      <c r="AV7" s="464">
        <v>4</v>
      </c>
      <c r="AW7" s="464">
        <v>0</v>
      </c>
      <c r="AX7" s="464">
        <v>4</v>
      </c>
      <c r="AY7" s="464">
        <v>1</v>
      </c>
      <c r="AZ7" s="464">
        <v>1</v>
      </c>
      <c r="BA7" s="464">
        <v>0</v>
      </c>
      <c r="BB7" s="464">
        <v>214</v>
      </c>
      <c r="BC7" s="464">
        <v>0</v>
      </c>
      <c r="BD7" s="464">
        <v>0</v>
      </c>
      <c r="BE7" s="464">
        <v>0</v>
      </c>
      <c r="BF7" s="464">
        <v>214</v>
      </c>
      <c r="BG7" s="464">
        <v>1</v>
      </c>
      <c r="BH7" s="464">
        <v>1</v>
      </c>
      <c r="BI7" s="464">
        <v>0</v>
      </c>
      <c r="BJ7" s="464">
        <v>0</v>
      </c>
      <c r="BK7" s="464">
        <v>0</v>
      </c>
      <c r="BL7" s="464">
        <v>0</v>
      </c>
      <c r="BM7" s="464">
        <v>0</v>
      </c>
      <c r="BN7" s="464">
        <v>0</v>
      </c>
      <c r="BO7" s="464">
        <v>0</v>
      </c>
      <c r="BP7" s="464">
        <v>0</v>
      </c>
      <c r="BQ7" s="464">
        <v>0</v>
      </c>
      <c r="BR7" s="464">
        <v>0</v>
      </c>
      <c r="BS7" s="464">
        <v>0</v>
      </c>
      <c r="BT7" s="464">
        <v>0</v>
      </c>
      <c r="BU7" s="464">
        <v>0</v>
      </c>
      <c r="BV7" s="464">
        <v>0</v>
      </c>
      <c r="BW7" s="464">
        <v>0</v>
      </c>
      <c r="BX7" s="464">
        <v>0</v>
      </c>
      <c r="BY7" s="464">
        <v>0</v>
      </c>
      <c r="BZ7" s="464">
        <v>0</v>
      </c>
      <c r="CA7" s="464">
        <v>0</v>
      </c>
      <c r="CB7" s="464">
        <v>0</v>
      </c>
      <c r="CC7" s="464">
        <v>0</v>
      </c>
      <c r="CD7" s="464">
        <v>0</v>
      </c>
      <c r="CE7" s="464">
        <v>0</v>
      </c>
      <c r="CF7" s="464">
        <v>0</v>
      </c>
      <c r="CG7" s="464">
        <v>0</v>
      </c>
      <c r="CH7" s="464">
        <v>22</v>
      </c>
      <c r="CI7" s="464">
        <v>0</v>
      </c>
      <c r="CJ7" s="464">
        <v>0</v>
      </c>
      <c r="CK7" s="464">
        <v>0</v>
      </c>
      <c r="CL7" s="464">
        <v>22</v>
      </c>
      <c r="CM7" s="464">
        <v>1</v>
      </c>
      <c r="CN7" s="464">
        <v>1</v>
      </c>
      <c r="CO7" s="464">
        <v>118</v>
      </c>
      <c r="CP7" s="464">
        <v>0</v>
      </c>
      <c r="CQ7" s="464">
        <v>0</v>
      </c>
      <c r="CR7" s="464">
        <v>0</v>
      </c>
      <c r="CS7" s="464">
        <v>0</v>
      </c>
      <c r="CT7" s="464">
        <v>118</v>
      </c>
      <c r="CU7" s="464">
        <v>2</v>
      </c>
      <c r="CV7" s="464">
        <v>2</v>
      </c>
      <c r="CW7" s="464">
        <v>275</v>
      </c>
      <c r="CX7" s="464">
        <v>0</v>
      </c>
      <c r="CY7" s="464">
        <v>0</v>
      </c>
      <c r="CZ7" s="464">
        <v>0</v>
      </c>
      <c r="DA7" s="464">
        <v>0</v>
      </c>
      <c r="DB7" s="464">
        <v>275</v>
      </c>
      <c r="DC7" s="464">
        <v>1</v>
      </c>
      <c r="DD7" s="464">
        <v>1</v>
      </c>
      <c r="DE7" s="464">
        <v>114</v>
      </c>
      <c r="DF7" s="464">
        <v>0</v>
      </c>
      <c r="DG7" s="464">
        <v>0</v>
      </c>
      <c r="DH7" s="464">
        <v>0</v>
      </c>
      <c r="DI7" s="464">
        <v>0</v>
      </c>
      <c r="DJ7" s="464">
        <v>114</v>
      </c>
      <c r="DK7" s="464">
        <v>3</v>
      </c>
      <c r="DL7" s="464">
        <v>3</v>
      </c>
      <c r="DM7" s="464">
        <v>571</v>
      </c>
      <c r="DN7" s="464">
        <v>0</v>
      </c>
      <c r="DO7" s="464">
        <v>0</v>
      </c>
      <c r="DP7" s="464">
        <v>0</v>
      </c>
      <c r="DQ7" s="464">
        <v>0</v>
      </c>
      <c r="DR7" s="464">
        <v>571</v>
      </c>
      <c r="DS7" s="464">
        <v>7</v>
      </c>
      <c r="DT7" s="464">
        <v>9</v>
      </c>
      <c r="DU7" s="464">
        <v>26</v>
      </c>
      <c r="DV7" s="464">
        <v>35</v>
      </c>
      <c r="DW7" s="464">
        <v>0</v>
      </c>
      <c r="DX7" s="464">
        <v>0</v>
      </c>
      <c r="DY7" s="464">
        <v>0</v>
      </c>
      <c r="DZ7" s="464">
        <v>61</v>
      </c>
      <c r="EA7" s="464">
        <v>3</v>
      </c>
      <c r="EB7" s="464">
        <v>4</v>
      </c>
      <c r="EC7" s="464">
        <v>255</v>
      </c>
      <c r="ED7" s="464">
        <v>79</v>
      </c>
      <c r="EE7" s="464">
        <v>0</v>
      </c>
      <c r="EF7" s="464">
        <v>0</v>
      </c>
      <c r="EG7" s="464">
        <v>0</v>
      </c>
      <c r="EH7" s="464">
        <v>334</v>
      </c>
      <c r="EI7" s="464">
        <v>5</v>
      </c>
      <c r="EJ7" s="464">
        <v>6</v>
      </c>
      <c r="EK7" s="464">
        <v>96</v>
      </c>
      <c r="EL7" s="464">
        <v>0</v>
      </c>
      <c r="EM7" s="464">
        <v>0</v>
      </c>
      <c r="EN7" s="464">
        <v>0</v>
      </c>
      <c r="EO7" s="464">
        <v>0</v>
      </c>
      <c r="EP7" s="464">
        <v>96</v>
      </c>
      <c r="EQ7" s="464">
        <v>4</v>
      </c>
      <c r="ER7" s="464">
        <v>5</v>
      </c>
      <c r="ES7" s="464">
        <v>1</v>
      </c>
      <c r="ET7" s="464">
        <v>0</v>
      </c>
      <c r="EU7" s="464">
        <v>0</v>
      </c>
      <c r="EV7" s="464">
        <v>0</v>
      </c>
      <c r="EW7" s="464">
        <v>0</v>
      </c>
      <c r="EX7" s="464">
        <v>1</v>
      </c>
      <c r="EY7" s="464">
        <v>1</v>
      </c>
      <c r="EZ7" s="464">
        <v>2</v>
      </c>
      <c r="FA7" s="464">
        <v>0</v>
      </c>
      <c r="FB7" s="464">
        <v>0</v>
      </c>
      <c r="FC7" s="464">
        <v>0</v>
      </c>
      <c r="FD7" s="464">
        <v>0</v>
      </c>
      <c r="FE7" s="464">
        <v>0</v>
      </c>
      <c r="FF7" s="464">
        <v>0</v>
      </c>
      <c r="FG7" s="464">
        <v>0</v>
      </c>
      <c r="FH7" s="464">
        <v>0</v>
      </c>
      <c r="FI7" s="464">
        <v>0</v>
      </c>
      <c r="FJ7" s="464">
        <v>0</v>
      </c>
      <c r="FK7" s="464">
        <v>0</v>
      </c>
      <c r="FL7" s="464">
        <v>0</v>
      </c>
      <c r="FM7" s="464">
        <v>0</v>
      </c>
      <c r="FN7" s="464">
        <v>0</v>
      </c>
      <c r="FO7" s="464">
        <v>0</v>
      </c>
      <c r="FP7" s="464">
        <v>1</v>
      </c>
      <c r="FQ7" s="464">
        <v>0</v>
      </c>
      <c r="FR7" s="464">
        <v>1456</v>
      </c>
      <c r="FS7" s="464">
        <v>350</v>
      </c>
      <c r="FT7" s="464">
        <v>0</v>
      </c>
      <c r="FU7" s="464">
        <v>8</v>
      </c>
      <c r="FV7" s="464">
        <v>0</v>
      </c>
      <c r="FW7" s="464">
        <v>1814</v>
      </c>
      <c r="FX7" s="464">
        <v>30</v>
      </c>
      <c r="FY7" s="464">
        <v>37</v>
      </c>
      <c r="FZ7" s="464">
        <v>787</v>
      </c>
      <c r="GA7" s="464">
        <v>350</v>
      </c>
      <c r="GB7" s="464">
        <v>0</v>
      </c>
      <c r="GC7" s="464">
        <v>8</v>
      </c>
      <c r="GD7" s="464">
        <v>0</v>
      </c>
      <c r="GE7" s="464">
        <v>1145</v>
      </c>
      <c r="GF7" s="464">
        <v>17</v>
      </c>
      <c r="GG7" s="464">
        <v>20</v>
      </c>
      <c r="GH7" s="464">
        <v>669</v>
      </c>
      <c r="GI7" s="464">
        <v>0</v>
      </c>
      <c r="GJ7" s="464">
        <v>0</v>
      </c>
      <c r="GK7" s="464">
        <v>0</v>
      </c>
      <c r="GL7" s="464">
        <v>0</v>
      </c>
      <c r="GM7" s="464">
        <v>669</v>
      </c>
      <c r="GN7" s="464">
        <v>13</v>
      </c>
      <c r="GO7" s="464">
        <v>17</v>
      </c>
      <c r="GP7" s="464">
        <v>0</v>
      </c>
      <c r="GQ7" s="333" t="s">
        <v>399</v>
      </c>
      <c r="GR7" s="333" t="s">
        <v>399</v>
      </c>
      <c r="GS7" s="333" t="s">
        <v>399</v>
      </c>
      <c r="GT7" s="333" t="s">
        <v>399</v>
      </c>
      <c r="GU7" s="333" t="s">
        <v>399</v>
      </c>
      <c r="GV7" s="333" t="s">
        <v>399</v>
      </c>
      <c r="GW7" s="333" t="s">
        <v>399</v>
      </c>
      <c r="GX7" s="333" t="s">
        <v>399</v>
      </c>
    </row>
    <row r="8" spans="1:206" ht="12.9" customHeight="1" x14ac:dyDescent="0.3">
      <c r="A8" s="333" t="s">
        <v>840</v>
      </c>
      <c r="B8" s="333" t="s">
        <v>761</v>
      </c>
      <c r="C8" s="333" t="s">
        <v>37</v>
      </c>
      <c r="D8" s="464">
        <v>6</v>
      </c>
      <c r="E8" s="464">
        <v>98</v>
      </c>
      <c r="F8" s="333" t="s">
        <v>41</v>
      </c>
      <c r="G8" s="333" t="s">
        <v>41</v>
      </c>
      <c r="H8" s="333" t="s">
        <v>41</v>
      </c>
      <c r="I8" s="333" t="s">
        <v>41</v>
      </c>
      <c r="J8" s="464">
        <v>98</v>
      </c>
      <c r="K8" s="464">
        <v>1</v>
      </c>
      <c r="L8" s="464">
        <v>1</v>
      </c>
      <c r="M8" s="464">
        <v>0</v>
      </c>
      <c r="N8" s="333" t="s">
        <v>41</v>
      </c>
      <c r="O8" s="333" t="s">
        <v>41</v>
      </c>
      <c r="P8" s="333" t="s">
        <v>41</v>
      </c>
      <c r="Q8" s="333" t="s">
        <v>41</v>
      </c>
      <c r="R8" s="464">
        <v>0</v>
      </c>
      <c r="S8" s="464">
        <v>0</v>
      </c>
      <c r="T8" s="464">
        <v>0</v>
      </c>
      <c r="U8" s="464">
        <v>45</v>
      </c>
      <c r="V8" s="333" t="s">
        <v>41</v>
      </c>
      <c r="W8" s="333" t="s">
        <v>41</v>
      </c>
      <c r="X8" s="333" t="s">
        <v>41</v>
      </c>
      <c r="Y8" s="333" t="s">
        <v>41</v>
      </c>
      <c r="Z8" s="464">
        <v>45</v>
      </c>
      <c r="AA8" s="464">
        <v>1</v>
      </c>
      <c r="AB8" s="464">
        <v>1</v>
      </c>
      <c r="AC8" s="464">
        <v>0</v>
      </c>
      <c r="AD8" s="333" t="s">
        <v>41</v>
      </c>
      <c r="AE8" s="333" t="s">
        <v>41</v>
      </c>
      <c r="AF8" s="333" t="s">
        <v>41</v>
      </c>
      <c r="AG8" s="333" t="s">
        <v>41</v>
      </c>
      <c r="AH8" s="464">
        <v>0</v>
      </c>
      <c r="AI8" s="464">
        <v>0</v>
      </c>
      <c r="AJ8" s="333" t="s">
        <v>41</v>
      </c>
      <c r="AK8" s="464">
        <v>0</v>
      </c>
      <c r="AL8" s="333" t="s">
        <v>41</v>
      </c>
      <c r="AM8" s="333" t="s">
        <v>41</v>
      </c>
      <c r="AN8" s="333" t="s">
        <v>41</v>
      </c>
      <c r="AO8" s="333" t="s">
        <v>41</v>
      </c>
      <c r="AP8" s="464">
        <v>0</v>
      </c>
      <c r="AQ8" s="464">
        <v>0</v>
      </c>
      <c r="AR8" s="464">
        <v>0</v>
      </c>
      <c r="AS8" s="464">
        <v>0</v>
      </c>
      <c r="AT8" s="333" t="s">
        <v>41</v>
      </c>
      <c r="AU8" s="333" t="s">
        <v>41</v>
      </c>
      <c r="AV8" s="333" t="s">
        <v>41</v>
      </c>
      <c r="AW8" s="333" t="s">
        <v>41</v>
      </c>
      <c r="AX8" s="464">
        <v>0</v>
      </c>
      <c r="AY8" s="464">
        <v>0</v>
      </c>
      <c r="AZ8" s="464">
        <v>0</v>
      </c>
      <c r="BA8" s="464">
        <v>0</v>
      </c>
      <c r="BB8" s="333" t="s">
        <v>41</v>
      </c>
      <c r="BC8" s="333" t="s">
        <v>41</v>
      </c>
      <c r="BD8" s="333" t="s">
        <v>41</v>
      </c>
      <c r="BE8" s="333" t="s">
        <v>41</v>
      </c>
      <c r="BF8" s="464">
        <v>0</v>
      </c>
      <c r="BG8" s="464">
        <v>0</v>
      </c>
      <c r="BH8" s="464">
        <v>0</v>
      </c>
      <c r="BI8" s="464">
        <v>0</v>
      </c>
      <c r="BJ8" s="333" t="s">
        <v>41</v>
      </c>
      <c r="BK8" s="333" t="s">
        <v>41</v>
      </c>
      <c r="BL8" s="333" t="s">
        <v>41</v>
      </c>
      <c r="BM8" s="333" t="s">
        <v>41</v>
      </c>
      <c r="BN8" s="464">
        <v>0</v>
      </c>
      <c r="BO8" s="464">
        <v>0</v>
      </c>
      <c r="BP8" s="464">
        <v>0</v>
      </c>
      <c r="BQ8" s="464">
        <v>0</v>
      </c>
      <c r="BR8" s="333" t="s">
        <v>41</v>
      </c>
      <c r="BS8" s="333" t="s">
        <v>41</v>
      </c>
      <c r="BT8" s="333" t="s">
        <v>41</v>
      </c>
      <c r="BU8" s="333" t="s">
        <v>41</v>
      </c>
      <c r="BV8" s="464">
        <v>0</v>
      </c>
      <c r="BW8" s="464">
        <v>0</v>
      </c>
      <c r="BX8" s="464">
        <v>0</v>
      </c>
      <c r="BY8" s="464">
        <v>0</v>
      </c>
      <c r="BZ8" s="333" t="s">
        <v>41</v>
      </c>
      <c r="CA8" s="333" t="s">
        <v>41</v>
      </c>
      <c r="CB8" s="333" t="s">
        <v>41</v>
      </c>
      <c r="CC8" s="333" t="s">
        <v>41</v>
      </c>
      <c r="CD8" s="464">
        <v>0</v>
      </c>
      <c r="CE8" s="464">
        <v>0</v>
      </c>
      <c r="CF8" s="464">
        <v>0</v>
      </c>
      <c r="CG8" s="464">
        <v>0</v>
      </c>
      <c r="CH8" s="333" t="s">
        <v>41</v>
      </c>
      <c r="CI8" s="333" t="s">
        <v>41</v>
      </c>
      <c r="CJ8" s="333" t="s">
        <v>41</v>
      </c>
      <c r="CK8" s="333" t="s">
        <v>41</v>
      </c>
      <c r="CL8" s="464">
        <v>0</v>
      </c>
      <c r="CM8" s="464">
        <v>0</v>
      </c>
      <c r="CN8" s="464">
        <v>0</v>
      </c>
      <c r="CO8" s="464">
        <v>0</v>
      </c>
      <c r="CP8" s="333" t="s">
        <v>41</v>
      </c>
      <c r="CQ8" s="333" t="s">
        <v>41</v>
      </c>
      <c r="CR8" s="333" t="s">
        <v>41</v>
      </c>
      <c r="CS8" s="333" t="s">
        <v>41</v>
      </c>
      <c r="CT8" s="464">
        <v>0</v>
      </c>
      <c r="CU8" s="464">
        <v>0</v>
      </c>
      <c r="CV8" s="464">
        <v>0</v>
      </c>
      <c r="CW8" s="464">
        <v>0</v>
      </c>
      <c r="CX8" s="333" t="s">
        <v>41</v>
      </c>
      <c r="CY8" s="333" t="s">
        <v>41</v>
      </c>
      <c r="CZ8" s="333" t="s">
        <v>41</v>
      </c>
      <c r="DA8" s="333" t="s">
        <v>41</v>
      </c>
      <c r="DB8" s="464">
        <v>0</v>
      </c>
      <c r="DC8" s="464">
        <v>0</v>
      </c>
      <c r="DD8" s="464">
        <v>0</v>
      </c>
      <c r="DE8" s="464">
        <v>0</v>
      </c>
      <c r="DF8" s="333" t="s">
        <v>41</v>
      </c>
      <c r="DG8" s="333" t="s">
        <v>41</v>
      </c>
      <c r="DH8" s="333" t="s">
        <v>41</v>
      </c>
      <c r="DI8" s="333" t="s">
        <v>41</v>
      </c>
      <c r="DJ8" s="464">
        <v>0</v>
      </c>
      <c r="DK8" s="464">
        <v>0</v>
      </c>
      <c r="DL8" s="464">
        <v>0</v>
      </c>
      <c r="DM8" s="464">
        <v>0</v>
      </c>
      <c r="DN8" s="333" t="s">
        <v>41</v>
      </c>
      <c r="DO8" s="333" t="s">
        <v>41</v>
      </c>
      <c r="DP8" s="333" t="s">
        <v>41</v>
      </c>
      <c r="DQ8" s="333" t="s">
        <v>41</v>
      </c>
      <c r="DR8" s="464">
        <v>0</v>
      </c>
      <c r="DS8" s="464">
        <v>0</v>
      </c>
      <c r="DT8" s="464">
        <v>0</v>
      </c>
      <c r="DU8" s="464">
        <v>0</v>
      </c>
      <c r="DV8" s="333" t="s">
        <v>41</v>
      </c>
      <c r="DW8" s="333" t="s">
        <v>41</v>
      </c>
      <c r="DX8" s="333" t="s">
        <v>41</v>
      </c>
      <c r="DY8" s="333" t="s">
        <v>41</v>
      </c>
      <c r="DZ8" s="464">
        <v>0</v>
      </c>
      <c r="EA8" s="464">
        <v>0</v>
      </c>
      <c r="EB8" s="464">
        <v>0</v>
      </c>
      <c r="EC8" s="464">
        <v>216</v>
      </c>
      <c r="ED8" s="333" t="s">
        <v>41</v>
      </c>
      <c r="EE8" s="333" t="s">
        <v>41</v>
      </c>
      <c r="EF8" s="333" t="s">
        <v>41</v>
      </c>
      <c r="EG8" s="333" t="s">
        <v>41</v>
      </c>
      <c r="EH8" s="464">
        <v>216</v>
      </c>
      <c r="EI8" s="464">
        <v>1</v>
      </c>
      <c r="EJ8" s="464">
        <v>4</v>
      </c>
      <c r="EK8" s="464">
        <v>0</v>
      </c>
      <c r="EL8" s="333" t="s">
        <v>41</v>
      </c>
      <c r="EM8" s="333" t="s">
        <v>41</v>
      </c>
      <c r="EN8" s="333" t="s">
        <v>41</v>
      </c>
      <c r="EO8" s="333" t="s">
        <v>41</v>
      </c>
      <c r="EP8" s="464">
        <v>0</v>
      </c>
      <c r="EQ8" s="464">
        <v>0</v>
      </c>
      <c r="ER8" s="464">
        <v>0</v>
      </c>
      <c r="ES8" s="464">
        <v>0</v>
      </c>
      <c r="ET8" s="333" t="s">
        <v>41</v>
      </c>
      <c r="EU8" s="333" t="s">
        <v>41</v>
      </c>
      <c r="EV8" s="333" t="s">
        <v>41</v>
      </c>
      <c r="EW8" s="333" t="s">
        <v>41</v>
      </c>
      <c r="EX8" s="464">
        <v>0</v>
      </c>
      <c r="EY8" s="464">
        <v>0</v>
      </c>
      <c r="EZ8" s="464">
        <v>1</v>
      </c>
      <c r="FA8" s="464">
        <v>0</v>
      </c>
      <c r="FB8" s="333" t="s">
        <v>41</v>
      </c>
      <c r="FC8" s="333" t="s">
        <v>41</v>
      </c>
      <c r="FD8" s="333" t="s">
        <v>41</v>
      </c>
      <c r="FE8" s="333" t="s">
        <v>41</v>
      </c>
      <c r="FF8" s="464">
        <v>0</v>
      </c>
      <c r="FG8" s="464">
        <v>0</v>
      </c>
      <c r="FH8" s="464">
        <v>0</v>
      </c>
      <c r="FI8" s="464">
        <v>52</v>
      </c>
      <c r="FJ8" s="333" t="s">
        <v>41</v>
      </c>
      <c r="FK8" s="333" t="s">
        <v>41</v>
      </c>
      <c r="FL8" s="333" t="s">
        <v>41</v>
      </c>
      <c r="FM8" s="333" t="s">
        <v>41</v>
      </c>
      <c r="FN8" s="464">
        <v>52</v>
      </c>
      <c r="FO8" s="464">
        <v>1</v>
      </c>
      <c r="FP8" s="464">
        <v>3</v>
      </c>
      <c r="FQ8" s="333" t="s">
        <v>41</v>
      </c>
      <c r="FR8" s="464">
        <v>411</v>
      </c>
      <c r="FS8" s="464">
        <v>0</v>
      </c>
      <c r="FT8" s="333" t="s">
        <v>41</v>
      </c>
      <c r="FU8" s="333" t="s">
        <v>41</v>
      </c>
      <c r="FV8" s="333" t="s">
        <v>41</v>
      </c>
      <c r="FW8" s="464">
        <v>411</v>
      </c>
      <c r="FX8" s="464">
        <v>4</v>
      </c>
      <c r="FY8" s="464">
        <v>10</v>
      </c>
      <c r="FZ8" s="464">
        <v>2</v>
      </c>
      <c r="GA8" s="333" t="s">
        <v>41</v>
      </c>
      <c r="GB8" s="333" t="s">
        <v>41</v>
      </c>
      <c r="GC8" s="333" t="s">
        <v>41</v>
      </c>
      <c r="GD8" s="333" t="s">
        <v>41</v>
      </c>
      <c r="GE8" s="464">
        <v>2</v>
      </c>
      <c r="GF8" s="464">
        <v>2</v>
      </c>
      <c r="GG8" s="464">
        <v>2</v>
      </c>
      <c r="GH8" s="464">
        <v>2</v>
      </c>
      <c r="GI8" s="333" t="s">
        <v>41</v>
      </c>
      <c r="GJ8" s="333" t="s">
        <v>41</v>
      </c>
      <c r="GK8" s="333" t="s">
        <v>41</v>
      </c>
      <c r="GL8" s="333" t="s">
        <v>41</v>
      </c>
      <c r="GM8" s="464">
        <v>2</v>
      </c>
      <c r="GN8" s="464">
        <v>2</v>
      </c>
      <c r="GO8" s="464">
        <v>8</v>
      </c>
      <c r="GP8" s="333" t="s">
        <v>41</v>
      </c>
      <c r="GQ8" s="333" t="s">
        <v>399</v>
      </c>
      <c r="GR8" s="333" t="s">
        <v>399</v>
      </c>
      <c r="GS8" s="333" t="s">
        <v>399</v>
      </c>
      <c r="GT8" s="333" t="s">
        <v>399</v>
      </c>
      <c r="GU8" s="333" t="s">
        <v>399</v>
      </c>
      <c r="GV8" s="333" t="s">
        <v>399</v>
      </c>
      <c r="GW8" s="333" t="s">
        <v>399</v>
      </c>
      <c r="GX8" s="333" t="s">
        <v>399</v>
      </c>
    </row>
    <row r="9" spans="1:206" ht="12.9" customHeight="1" x14ac:dyDescent="0.3">
      <c r="A9" s="333" t="s">
        <v>840</v>
      </c>
      <c r="B9" s="333" t="s">
        <v>746</v>
      </c>
      <c r="C9" s="333" t="s">
        <v>25</v>
      </c>
      <c r="D9" s="464">
        <v>7</v>
      </c>
      <c r="E9" s="464">
        <v>0</v>
      </c>
      <c r="F9" s="464">
        <v>0</v>
      </c>
      <c r="G9" s="464">
        <v>0</v>
      </c>
      <c r="H9" s="464">
        <v>74</v>
      </c>
      <c r="I9" s="464">
        <v>0</v>
      </c>
      <c r="J9" s="464">
        <v>74</v>
      </c>
      <c r="K9" s="464">
        <v>1</v>
      </c>
      <c r="L9" s="464">
        <v>8</v>
      </c>
      <c r="M9" s="464">
        <v>0</v>
      </c>
      <c r="N9" s="464">
        <v>0</v>
      </c>
      <c r="O9" s="464">
        <v>0</v>
      </c>
      <c r="P9" s="464">
        <v>97</v>
      </c>
      <c r="Q9" s="464">
        <v>0</v>
      </c>
      <c r="R9" s="464">
        <v>97</v>
      </c>
      <c r="S9" s="464">
        <v>2</v>
      </c>
      <c r="T9" s="464">
        <v>11</v>
      </c>
      <c r="U9" s="464">
        <v>0</v>
      </c>
      <c r="V9" s="464">
        <v>0</v>
      </c>
      <c r="W9" s="464">
        <v>0</v>
      </c>
      <c r="X9" s="464">
        <v>366</v>
      </c>
      <c r="Y9" s="464">
        <v>0</v>
      </c>
      <c r="Z9" s="464">
        <v>366</v>
      </c>
      <c r="AA9" s="464">
        <v>1</v>
      </c>
      <c r="AB9" s="464">
        <v>5</v>
      </c>
      <c r="AC9" s="464">
        <v>0</v>
      </c>
      <c r="AD9" s="464">
        <v>0</v>
      </c>
      <c r="AE9" s="464">
        <v>0</v>
      </c>
      <c r="AF9" s="464">
        <v>34</v>
      </c>
      <c r="AG9" s="464">
        <v>0</v>
      </c>
      <c r="AH9" s="464">
        <v>34</v>
      </c>
      <c r="AI9" s="464">
        <v>1</v>
      </c>
      <c r="AJ9" s="464">
        <v>9</v>
      </c>
      <c r="AK9" s="464">
        <v>0</v>
      </c>
      <c r="AL9" s="464">
        <v>0</v>
      </c>
      <c r="AM9" s="464">
        <v>0</v>
      </c>
      <c r="AN9" s="464">
        <v>34</v>
      </c>
      <c r="AO9" s="464">
        <v>0</v>
      </c>
      <c r="AP9" s="464">
        <v>34</v>
      </c>
      <c r="AQ9" s="464">
        <v>1</v>
      </c>
      <c r="AR9" s="464">
        <v>7</v>
      </c>
      <c r="AS9" s="464">
        <v>0</v>
      </c>
      <c r="AT9" s="464">
        <v>0</v>
      </c>
      <c r="AU9" s="464">
        <v>0</v>
      </c>
      <c r="AV9" s="464">
        <v>474</v>
      </c>
      <c r="AW9" s="464">
        <v>0</v>
      </c>
      <c r="AX9" s="464">
        <v>474</v>
      </c>
      <c r="AY9" s="464">
        <v>2</v>
      </c>
      <c r="AZ9" s="464">
        <v>7</v>
      </c>
      <c r="BA9" s="464">
        <v>0</v>
      </c>
      <c r="BB9" s="464">
        <v>0</v>
      </c>
      <c r="BC9" s="464">
        <v>0</v>
      </c>
      <c r="BD9" s="464">
        <v>109</v>
      </c>
      <c r="BE9" s="464">
        <v>0</v>
      </c>
      <c r="BF9" s="464">
        <v>109</v>
      </c>
      <c r="BG9" s="464">
        <v>2</v>
      </c>
      <c r="BH9" s="464">
        <v>6</v>
      </c>
      <c r="BI9" s="464">
        <v>0</v>
      </c>
      <c r="BJ9" s="464">
        <v>0</v>
      </c>
      <c r="BK9" s="464">
        <v>0</v>
      </c>
      <c r="BL9" s="464">
        <v>0</v>
      </c>
      <c r="BM9" s="464">
        <v>0</v>
      </c>
      <c r="BN9" s="464">
        <v>0</v>
      </c>
      <c r="BO9" s="464">
        <v>0</v>
      </c>
      <c r="BP9" s="464">
        <v>3</v>
      </c>
      <c r="BQ9" s="464">
        <v>0</v>
      </c>
      <c r="BR9" s="464">
        <v>0</v>
      </c>
      <c r="BS9" s="464">
        <v>0</v>
      </c>
      <c r="BT9" s="464">
        <v>125</v>
      </c>
      <c r="BU9" s="464">
        <v>0</v>
      </c>
      <c r="BV9" s="464">
        <v>125</v>
      </c>
      <c r="BW9" s="464">
        <v>2</v>
      </c>
      <c r="BX9" s="464">
        <v>7</v>
      </c>
      <c r="BY9" s="464">
        <v>0</v>
      </c>
      <c r="BZ9" s="464">
        <v>0</v>
      </c>
      <c r="CA9" s="464">
        <v>0</v>
      </c>
      <c r="CB9" s="464">
        <v>34</v>
      </c>
      <c r="CC9" s="464">
        <v>0</v>
      </c>
      <c r="CD9" s="464">
        <v>34</v>
      </c>
      <c r="CE9" s="464">
        <v>1</v>
      </c>
      <c r="CF9" s="464">
        <v>8</v>
      </c>
      <c r="CG9" s="464">
        <v>0</v>
      </c>
      <c r="CH9" s="464">
        <v>0</v>
      </c>
      <c r="CI9" s="464">
        <v>0</v>
      </c>
      <c r="CJ9" s="464">
        <v>0</v>
      </c>
      <c r="CK9" s="464">
        <v>0</v>
      </c>
      <c r="CL9" s="464">
        <v>0</v>
      </c>
      <c r="CM9" s="464">
        <v>0</v>
      </c>
      <c r="CN9" s="464">
        <v>4</v>
      </c>
      <c r="CO9" s="464">
        <v>0</v>
      </c>
      <c r="CP9" s="464">
        <v>0</v>
      </c>
      <c r="CQ9" s="464">
        <v>0</v>
      </c>
      <c r="CR9" s="464">
        <v>0</v>
      </c>
      <c r="CS9" s="464">
        <v>0</v>
      </c>
      <c r="CT9" s="464">
        <v>0</v>
      </c>
      <c r="CU9" s="464">
        <v>0</v>
      </c>
      <c r="CV9" s="464">
        <v>3</v>
      </c>
      <c r="CW9" s="464">
        <v>0</v>
      </c>
      <c r="CX9" s="464">
        <v>0</v>
      </c>
      <c r="CY9" s="464">
        <v>0</v>
      </c>
      <c r="CZ9" s="464">
        <v>727</v>
      </c>
      <c r="DA9" s="464">
        <v>0</v>
      </c>
      <c r="DB9" s="464">
        <v>727</v>
      </c>
      <c r="DC9" s="464">
        <v>2</v>
      </c>
      <c r="DD9" s="464">
        <v>5</v>
      </c>
      <c r="DE9" s="464">
        <v>62</v>
      </c>
      <c r="DF9" s="464">
        <v>0</v>
      </c>
      <c r="DG9" s="464">
        <v>0</v>
      </c>
      <c r="DH9" s="464">
        <v>526</v>
      </c>
      <c r="DI9" s="464">
        <v>0</v>
      </c>
      <c r="DJ9" s="464">
        <v>588</v>
      </c>
      <c r="DK9" s="464">
        <v>4</v>
      </c>
      <c r="DL9" s="464">
        <v>9</v>
      </c>
      <c r="DM9" s="464">
        <v>0</v>
      </c>
      <c r="DN9" s="464">
        <v>0</v>
      </c>
      <c r="DO9" s="464">
        <v>0</v>
      </c>
      <c r="DP9" s="464">
        <v>367</v>
      </c>
      <c r="DQ9" s="464">
        <v>0</v>
      </c>
      <c r="DR9" s="464">
        <v>367</v>
      </c>
      <c r="DS9" s="464">
        <v>1</v>
      </c>
      <c r="DT9" s="464">
        <v>6</v>
      </c>
      <c r="DU9" s="464">
        <v>0</v>
      </c>
      <c r="DV9" s="464">
        <v>0</v>
      </c>
      <c r="DW9" s="464">
        <v>0</v>
      </c>
      <c r="DX9" s="464">
        <v>0</v>
      </c>
      <c r="DY9" s="464">
        <v>0</v>
      </c>
      <c r="DZ9" s="464">
        <v>0</v>
      </c>
      <c r="EA9" s="464">
        <v>0</v>
      </c>
      <c r="EB9" s="464">
        <v>3</v>
      </c>
      <c r="EC9" s="464">
        <v>158</v>
      </c>
      <c r="ED9" s="464">
        <v>0</v>
      </c>
      <c r="EE9" s="464">
        <v>0</v>
      </c>
      <c r="EF9" s="464">
        <v>626</v>
      </c>
      <c r="EG9" s="464">
        <v>0</v>
      </c>
      <c r="EH9" s="464">
        <v>784</v>
      </c>
      <c r="EI9" s="464">
        <v>4</v>
      </c>
      <c r="EJ9" s="464">
        <v>6</v>
      </c>
      <c r="EK9" s="464">
        <v>0</v>
      </c>
      <c r="EL9" s="464">
        <v>0</v>
      </c>
      <c r="EM9" s="464">
        <v>0</v>
      </c>
      <c r="EN9" s="464">
        <v>0</v>
      </c>
      <c r="EO9" s="464">
        <v>0</v>
      </c>
      <c r="EP9" s="464">
        <v>0</v>
      </c>
      <c r="EQ9" s="464">
        <v>0</v>
      </c>
      <c r="ER9" s="464">
        <v>1</v>
      </c>
      <c r="ES9" s="464">
        <v>0</v>
      </c>
      <c r="ET9" s="464">
        <v>0</v>
      </c>
      <c r="EU9" s="464">
        <v>0</v>
      </c>
      <c r="EV9" s="464">
        <v>0</v>
      </c>
      <c r="EW9" s="464">
        <v>0</v>
      </c>
      <c r="EX9" s="464">
        <v>0</v>
      </c>
      <c r="EY9" s="464">
        <v>0</v>
      </c>
      <c r="EZ9" s="464">
        <v>1</v>
      </c>
      <c r="FA9" s="464">
        <v>0</v>
      </c>
      <c r="FB9" s="464">
        <v>0</v>
      </c>
      <c r="FC9" s="464">
        <v>0</v>
      </c>
      <c r="FD9" s="464">
        <v>0</v>
      </c>
      <c r="FE9" s="464">
        <v>0</v>
      </c>
      <c r="FF9" s="464">
        <v>0</v>
      </c>
      <c r="FG9" s="464">
        <v>0</v>
      </c>
      <c r="FH9" s="464">
        <v>0</v>
      </c>
      <c r="FI9" s="464">
        <v>0</v>
      </c>
      <c r="FJ9" s="464">
        <v>0</v>
      </c>
      <c r="FK9" s="464">
        <v>0</v>
      </c>
      <c r="FL9" s="464">
        <v>0</v>
      </c>
      <c r="FM9" s="464">
        <v>0</v>
      </c>
      <c r="FN9" s="464">
        <v>0</v>
      </c>
      <c r="FO9" s="464">
        <v>0</v>
      </c>
      <c r="FP9" s="464">
        <v>23</v>
      </c>
      <c r="FQ9" s="464">
        <v>0</v>
      </c>
      <c r="FR9" s="464">
        <v>220</v>
      </c>
      <c r="FS9" s="464">
        <v>0</v>
      </c>
      <c r="FT9" s="464">
        <v>0</v>
      </c>
      <c r="FU9" s="464">
        <v>3593</v>
      </c>
      <c r="FV9" s="464">
        <v>0</v>
      </c>
      <c r="FW9" s="464">
        <v>3813</v>
      </c>
      <c r="FX9" s="464">
        <v>24</v>
      </c>
      <c r="FY9" s="464">
        <v>132</v>
      </c>
      <c r="FZ9" s="464">
        <v>6</v>
      </c>
      <c r="GA9" s="464">
        <v>0</v>
      </c>
      <c r="GB9" s="464">
        <v>0</v>
      </c>
      <c r="GC9" s="464">
        <v>1882</v>
      </c>
      <c r="GD9" s="464">
        <v>0</v>
      </c>
      <c r="GE9" s="464">
        <v>1888</v>
      </c>
      <c r="GF9" s="464">
        <v>13</v>
      </c>
      <c r="GG9" s="464">
        <v>60</v>
      </c>
      <c r="GH9" s="464">
        <v>214</v>
      </c>
      <c r="GI9" s="464">
        <v>0</v>
      </c>
      <c r="GJ9" s="464">
        <v>0</v>
      </c>
      <c r="GK9" s="464">
        <v>1711</v>
      </c>
      <c r="GL9" s="464">
        <v>0</v>
      </c>
      <c r="GM9" s="464">
        <v>1925</v>
      </c>
      <c r="GN9" s="464">
        <v>11</v>
      </c>
      <c r="GO9" s="464">
        <v>72</v>
      </c>
      <c r="GP9" s="464">
        <v>0</v>
      </c>
      <c r="GQ9" s="333" t="s">
        <v>399</v>
      </c>
      <c r="GR9" s="333" t="s">
        <v>399</v>
      </c>
      <c r="GS9" s="333" t="s">
        <v>399</v>
      </c>
      <c r="GT9" s="333" t="s">
        <v>399</v>
      </c>
      <c r="GU9" s="333" t="s">
        <v>399</v>
      </c>
      <c r="GV9" s="333" t="s">
        <v>399</v>
      </c>
      <c r="GW9" s="333" t="s">
        <v>399</v>
      </c>
      <c r="GX9" s="333" t="s">
        <v>399</v>
      </c>
    </row>
    <row r="10" spans="1:206" ht="12.9" customHeight="1" x14ac:dyDescent="0.3">
      <c r="A10" s="333" t="s">
        <v>840</v>
      </c>
      <c r="B10" s="333" t="s">
        <v>754</v>
      </c>
      <c r="C10" s="333" t="s">
        <v>32</v>
      </c>
      <c r="D10" s="464">
        <v>8</v>
      </c>
      <c r="E10" s="464">
        <v>0</v>
      </c>
      <c r="F10" s="464">
        <v>0</v>
      </c>
      <c r="G10" s="464">
        <v>0</v>
      </c>
      <c r="H10" s="464">
        <v>2692</v>
      </c>
      <c r="I10" s="464">
        <v>0</v>
      </c>
      <c r="J10" s="464">
        <v>2692</v>
      </c>
      <c r="K10" s="464">
        <v>22</v>
      </c>
      <c r="L10" s="464">
        <v>82</v>
      </c>
      <c r="M10" s="464">
        <v>0</v>
      </c>
      <c r="N10" s="464">
        <v>0</v>
      </c>
      <c r="O10" s="464">
        <v>0</v>
      </c>
      <c r="P10" s="464">
        <v>2156</v>
      </c>
      <c r="Q10" s="464">
        <v>0</v>
      </c>
      <c r="R10" s="464">
        <v>2156</v>
      </c>
      <c r="S10" s="464">
        <v>14</v>
      </c>
      <c r="T10" s="464">
        <v>53</v>
      </c>
      <c r="U10" s="464">
        <v>0</v>
      </c>
      <c r="V10" s="464">
        <v>0</v>
      </c>
      <c r="W10" s="464">
        <v>0</v>
      </c>
      <c r="X10" s="464">
        <v>3172</v>
      </c>
      <c r="Y10" s="464">
        <v>0</v>
      </c>
      <c r="Z10" s="464">
        <v>3172</v>
      </c>
      <c r="AA10" s="464">
        <v>13</v>
      </c>
      <c r="AB10" s="464">
        <v>73</v>
      </c>
      <c r="AC10" s="464">
        <v>0</v>
      </c>
      <c r="AD10" s="464">
        <v>0</v>
      </c>
      <c r="AE10" s="464">
        <v>0</v>
      </c>
      <c r="AF10" s="464">
        <v>3080</v>
      </c>
      <c r="AG10" s="464">
        <v>0</v>
      </c>
      <c r="AH10" s="464">
        <v>3080</v>
      </c>
      <c r="AI10" s="464">
        <v>17</v>
      </c>
      <c r="AJ10" s="464">
        <v>64</v>
      </c>
      <c r="AK10" s="464">
        <v>0</v>
      </c>
      <c r="AL10" s="464">
        <v>0</v>
      </c>
      <c r="AM10" s="464">
        <v>0</v>
      </c>
      <c r="AN10" s="464">
        <v>1647</v>
      </c>
      <c r="AO10" s="464">
        <v>0</v>
      </c>
      <c r="AP10" s="464">
        <v>1647</v>
      </c>
      <c r="AQ10" s="464">
        <v>12</v>
      </c>
      <c r="AR10" s="464">
        <v>51</v>
      </c>
      <c r="AS10" s="464">
        <v>0</v>
      </c>
      <c r="AT10" s="464">
        <v>0</v>
      </c>
      <c r="AU10" s="464">
        <v>0</v>
      </c>
      <c r="AV10" s="464">
        <v>994</v>
      </c>
      <c r="AW10" s="464">
        <v>0</v>
      </c>
      <c r="AX10" s="464">
        <v>994</v>
      </c>
      <c r="AY10" s="464">
        <v>5</v>
      </c>
      <c r="AZ10" s="464">
        <v>50</v>
      </c>
      <c r="BA10" s="464">
        <v>62</v>
      </c>
      <c r="BB10" s="464">
        <v>0</v>
      </c>
      <c r="BC10" s="464">
        <v>0</v>
      </c>
      <c r="BD10" s="464">
        <v>1958</v>
      </c>
      <c r="BE10" s="464">
        <v>0</v>
      </c>
      <c r="BF10" s="464">
        <v>2020</v>
      </c>
      <c r="BG10" s="464">
        <v>12</v>
      </c>
      <c r="BH10" s="464">
        <v>43</v>
      </c>
      <c r="BI10" s="464">
        <v>0</v>
      </c>
      <c r="BJ10" s="464">
        <v>0</v>
      </c>
      <c r="BK10" s="464">
        <v>0</v>
      </c>
      <c r="BL10" s="464">
        <v>4176</v>
      </c>
      <c r="BM10" s="464">
        <v>0</v>
      </c>
      <c r="BN10" s="464">
        <v>4176</v>
      </c>
      <c r="BO10" s="464">
        <v>15</v>
      </c>
      <c r="BP10" s="464">
        <v>49</v>
      </c>
      <c r="BQ10" s="464">
        <v>243</v>
      </c>
      <c r="BR10" s="464">
        <v>0</v>
      </c>
      <c r="BS10" s="464">
        <v>0</v>
      </c>
      <c r="BT10" s="464">
        <v>2965</v>
      </c>
      <c r="BU10" s="464">
        <v>0</v>
      </c>
      <c r="BV10" s="464">
        <v>3208</v>
      </c>
      <c r="BW10" s="464">
        <v>9</v>
      </c>
      <c r="BX10" s="464">
        <v>38</v>
      </c>
      <c r="BY10" s="464">
        <v>0</v>
      </c>
      <c r="BZ10" s="464">
        <v>0</v>
      </c>
      <c r="CA10" s="464">
        <v>0</v>
      </c>
      <c r="CB10" s="464">
        <v>3113</v>
      </c>
      <c r="CC10" s="464">
        <v>0</v>
      </c>
      <c r="CD10" s="464">
        <v>3113</v>
      </c>
      <c r="CE10" s="464">
        <v>11</v>
      </c>
      <c r="CF10" s="464">
        <v>45</v>
      </c>
      <c r="CG10" s="464">
        <v>53</v>
      </c>
      <c r="CH10" s="464">
        <v>0</v>
      </c>
      <c r="CI10" s="464">
        <v>0</v>
      </c>
      <c r="CJ10" s="464">
        <v>2978</v>
      </c>
      <c r="CK10" s="464">
        <v>0</v>
      </c>
      <c r="CL10" s="464">
        <v>3031</v>
      </c>
      <c r="CM10" s="464">
        <v>11</v>
      </c>
      <c r="CN10" s="464">
        <v>34</v>
      </c>
      <c r="CO10" s="464">
        <v>4</v>
      </c>
      <c r="CP10" s="464">
        <v>0</v>
      </c>
      <c r="CQ10" s="464">
        <v>0</v>
      </c>
      <c r="CR10" s="464">
        <v>3890</v>
      </c>
      <c r="CS10" s="464">
        <v>0</v>
      </c>
      <c r="CT10" s="464">
        <v>3894</v>
      </c>
      <c r="CU10" s="464">
        <v>14</v>
      </c>
      <c r="CV10" s="464">
        <v>55</v>
      </c>
      <c r="CW10" s="464">
        <v>403</v>
      </c>
      <c r="CX10" s="464">
        <v>9</v>
      </c>
      <c r="CY10" s="464">
        <v>67</v>
      </c>
      <c r="CZ10" s="464">
        <v>5431</v>
      </c>
      <c r="DA10" s="464">
        <v>0</v>
      </c>
      <c r="DB10" s="464">
        <v>5910</v>
      </c>
      <c r="DC10" s="464">
        <v>23</v>
      </c>
      <c r="DD10" s="464">
        <v>47</v>
      </c>
      <c r="DE10" s="464">
        <v>513</v>
      </c>
      <c r="DF10" s="464">
        <v>230</v>
      </c>
      <c r="DG10" s="464">
        <v>0</v>
      </c>
      <c r="DH10" s="464">
        <v>3253</v>
      </c>
      <c r="DI10" s="464">
        <v>0</v>
      </c>
      <c r="DJ10" s="464">
        <v>3996</v>
      </c>
      <c r="DK10" s="464">
        <v>18</v>
      </c>
      <c r="DL10" s="464">
        <v>43</v>
      </c>
      <c r="DM10" s="464">
        <v>749</v>
      </c>
      <c r="DN10" s="464">
        <v>206</v>
      </c>
      <c r="DO10" s="464">
        <v>0</v>
      </c>
      <c r="DP10" s="464">
        <v>3628</v>
      </c>
      <c r="DQ10" s="464">
        <v>0</v>
      </c>
      <c r="DR10" s="464">
        <v>4583</v>
      </c>
      <c r="DS10" s="464">
        <v>20</v>
      </c>
      <c r="DT10" s="464">
        <v>53</v>
      </c>
      <c r="DU10" s="464">
        <v>776</v>
      </c>
      <c r="DV10" s="464">
        <v>204</v>
      </c>
      <c r="DW10" s="464">
        <v>0</v>
      </c>
      <c r="DX10" s="464">
        <v>2062</v>
      </c>
      <c r="DY10" s="464">
        <v>0</v>
      </c>
      <c r="DZ10" s="464">
        <v>3042</v>
      </c>
      <c r="EA10" s="464">
        <v>17</v>
      </c>
      <c r="EB10" s="464">
        <v>54</v>
      </c>
      <c r="EC10" s="464">
        <v>1091</v>
      </c>
      <c r="ED10" s="464">
        <v>255</v>
      </c>
      <c r="EE10" s="464">
        <v>0</v>
      </c>
      <c r="EF10" s="464">
        <v>1845</v>
      </c>
      <c r="EG10" s="464">
        <v>0</v>
      </c>
      <c r="EH10" s="464">
        <v>3191</v>
      </c>
      <c r="EI10" s="464">
        <v>18</v>
      </c>
      <c r="EJ10" s="464">
        <v>38</v>
      </c>
      <c r="EK10" s="464">
        <v>343</v>
      </c>
      <c r="EL10" s="464">
        <v>178</v>
      </c>
      <c r="EM10" s="464">
        <v>0</v>
      </c>
      <c r="EN10" s="464">
        <v>612</v>
      </c>
      <c r="EO10" s="464">
        <v>0</v>
      </c>
      <c r="EP10" s="464">
        <v>1133</v>
      </c>
      <c r="EQ10" s="464">
        <v>9</v>
      </c>
      <c r="ER10" s="464">
        <v>31</v>
      </c>
      <c r="ES10" s="464">
        <v>0</v>
      </c>
      <c r="ET10" s="464">
        <v>0</v>
      </c>
      <c r="EU10" s="464">
        <v>0</v>
      </c>
      <c r="EV10" s="464">
        <v>153</v>
      </c>
      <c r="EW10" s="464">
        <v>0</v>
      </c>
      <c r="EX10" s="464">
        <v>153</v>
      </c>
      <c r="EY10" s="464">
        <v>1</v>
      </c>
      <c r="EZ10" s="464">
        <v>20</v>
      </c>
      <c r="FA10" s="464">
        <v>0</v>
      </c>
      <c r="FB10" s="464">
        <v>0</v>
      </c>
      <c r="FC10" s="464">
        <v>0</v>
      </c>
      <c r="FD10" s="464">
        <v>0</v>
      </c>
      <c r="FE10" s="464">
        <v>0</v>
      </c>
      <c r="FF10" s="464">
        <v>0</v>
      </c>
      <c r="FG10" s="464">
        <v>0</v>
      </c>
      <c r="FH10" s="464">
        <v>9</v>
      </c>
      <c r="FI10" s="464">
        <v>0</v>
      </c>
      <c r="FJ10" s="464">
        <v>0</v>
      </c>
      <c r="FK10" s="464">
        <v>0</v>
      </c>
      <c r="FL10" s="464">
        <v>0</v>
      </c>
      <c r="FM10" s="464">
        <v>0</v>
      </c>
      <c r="FN10" s="464">
        <v>0</v>
      </c>
      <c r="FO10" s="464">
        <v>0</v>
      </c>
      <c r="FP10" s="464">
        <v>111</v>
      </c>
      <c r="FQ10" s="464">
        <v>0</v>
      </c>
      <c r="FR10" s="464">
        <v>4237</v>
      </c>
      <c r="FS10" s="464">
        <v>1082</v>
      </c>
      <c r="FT10" s="464">
        <v>67</v>
      </c>
      <c r="FU10" s="464">
        <v>49805</v>
      </c>
      <c r="FV10" s="464">
        <v>0</v>
      </c>
      <c r="FW10" s="464">
        <v>55191</v>
      </c>
      <c r="FX10" s="464">
        <v>261</v>
      </c>
      <c r="FY10" s="464">
        <v>1043</v>
      </c>
      <c r="FZ10" s="464">
        <v>2757</v>
      </c>
      <c r="GA10" s="464">
        <v>876</v>
      </c>
      <c r="GB10" s="464">
        <v>0</v>
      </c>
      <c r="GC10" s="464">
        <v>25003</v>
      </c>
      <c r="GD10" s="464">
        <v>0</v>
      </c>
      <c r="GE10" s="464">
        <v>28636</v>
      </c>
      <c r="GF10" s="464">
        <v>142</v>
      </c>
      <c r="GG10" s="464">
        <v>532</v>
      </c>
      <c r="GH10" s="464">
        <v>1480</v>
      </c>
      <c r="GI10" s="464">
        <v>206</v>
      </c>
      <c r="GJ10" s="464">
        <v>67</v>
      </c>
      <c r="GK10" s="464">
        <v>24802</v>
      </c>
      <c r="GL10" s="464">
        <v>0</v>
      </c>
      <c r="GM10" s="464">
        <v>26555</v>
      </c>
      <c r="GN10" s="464">
        <v>119</v>
      </c>
      <c r="GO10" s="464">
        <v>511</v>
      </c>
      <c r="GP10" s="464">
        <v>0</v>
      </c>
      <c r="GQ10" s="333" t="s">
        <v>399</v>
      </c>
      <c r="GR10" s="333" t="s">
        <v>399</v>
      </c>
      <c r="GS10" s="333" t="s">
        <v>399</v>
      </c>
      <c r="GT10" s="333" t="s">
        <v>399</v>
      </c>
      <c r="GU10" s="333" t="s">
        <v>399</v>
      </c>
      <c r="GV10" s="333" t="s">
        <v>399</v>
      </c>
      <c r="GW10" s="333" t="s">
        <v>399</v>
      </c>
      <c r="GX10" s="333" t="s">
        <v>399</v>
      </c>
    </row>
    <row r="11" spans="1:206" ht="12.9" customHeight="1" x14ac:dyDescent="0.3">
      <c r="A11" s="333" t="s">
        <v>840</v>
      </c>
      <c r="B11" s="333" t="s">
        <v>756</v>
      </c>
      <c r="C11" s="333" t="s">
        <v>33</v>
      </c>
      <c r="D11" s="464">
        <v>9</v>
      </c>
      <c r="E11" s="464">
        <v>0</v>
      </c>
      <c r="F11" s="464">
        <v>0</v>
      </c>
      <c r="G11" s="464">
        <v>0</v>
      </c>
      <c r="H11" s="464">
        <v>357</v>
      </c>
      <c r="I11" s="464">
        <v>0</v>
      </c>
      <c r="J11" s="464">
        <v>357</v>
      </c>
      <c r="K11" s="464">
        <v>6</v>
      </c>
      <c r="L11" s="464">
        <v>63</v>
      </c>
      <c r="M11" s="464">
        <v>0</v>
      </c>
      <c r="N11" s="464">
        <v>0</v>
      </c>
      <c r="O11" s="464">
        <v>0</v>
      </c>
      <c r="P11" s="464">
        <v>586</v>
      </c>
      <c r="Q11" s="464">
        <v>0</v>
      </c>
      <c r="R11" s="464">
        <v>586</v>
      </c>
      <c r="S11" s="464">
        <v>5</v>
      </c>
      <c r="T11" s="464">
        <v>54</v>
      </c>
      <c r="U11" s="464">
        <v>0</v>
      </c>
      <c r="V11" s="464">
        <v>0</v>
      </c>
      <c r="W11" s="464">
        <v>0</v>
      </c>
      <c r="X11" s="464">
        <v>400</v>
      </c>
      <c r="Y11" s="464">
        <v>0</v>
      </c>
      <c r="Z11" s="464">
        <v>400</v>
      </c>
      <c r="AA11" s="464">
        <v>3</v>
      </c>
      <c r="AB11" s="464">
        <v>59</v>
      </c>
      <c r="AC11" s="464">
        <v>0</v>
      </c>
      <c r="AD11" s="464">
        <v>0</v>
      </c>
      <c r="AE11" s="464">
        <v>0</v>
      </c>
      <c r="AF11" s="464">
        <v>404</v>
      </c>
      <c r="AG11" s="464">
        <v>0</v>
      </c>
      <c r="AH11" s="464">
        <v>404</v>
      </c>
      <c r="AI11" s="464">
        <v>2</v>
      </c>
      <c r="AJ11" s="464">
        <v>56</v>
      </c>
      <c r="AK11" s="464">
        <v>0</v>
      </c>
      <c r="AL11" s="464">
        <v>0</v>
      </c>
      <c r="AM11" s="464">
        <v>0</v>
      </c>
      <c r="AN11" s="464">
        <v>865</v>
      </c>
      <c r="AO11" s="464">
        <v>0</v>
      </c>
      <c r="AP11" s="464">
        <v>865</v>
      </c>
      <c r="AQ11" s="464">
        <v>3</v>
      </c>
      <c r="AR11" s="464">
        <v>52</v>
      </c>
      <c r="AS11" s="464">
        <v>0</v>
      </c>
      <c r="AT11" s="464">
        <v>0</v>
      </c>
      <c r="AU11" s="464">
        <v>0</v>
      </c>
      <c r="AV11" s="464">
        <v>523</v>
      </c>
      <c r="AW11" s="464">
        <v>0</v>
      </c>
      <c r="AX11" s="464">
        <v>523</v>
      </c>
      <c r="AY11" s="464">
        <v>2</v>
      </c>
      <c r="AZ11" s="464">
        <v>54</v>
      </c>
      <c r="BA11" s="464">
        <v>0</v>
      </c>
      <c r="BB11" s="464">
        <v>0</v>
      </c>
      <c r="BC11" s="464">
        <v>0</v>
      </c>
      <c r="BD11" s="464">
        <v>387</v>
      </c>
      <c r="BE11" s="464">
        <v>0</v>
      </c>
      <c r="BF11" s="464">
        <v>387</v>
      </c>
      <c r="BG11" s="464">
        <v>2</v>
      </c>
      <c r="BH11" s="464">
        <v>47</v>
      </c>
      <c r="BI11" s="464">
        <v>0</v>
      </c>
      <c r="BJ11" s="464">
        <v>0</v>
      </c>
      <c r="BK11" s="464">
        <v>0</v>
      </c>
      <c r="BL11" s="464">
        <v>157</v>
      </c>
      <c r="BM11" s="464">
        <v>0</v>
      </c>
      <c r="BN11" s="464">
        <v>157</v>
      </c>
      <c r="BO11" s="464">
        <v>3</v>
      </c>
      <c r="BP11" s="464">
        <v>52</v>
      </c>
      <c r="BQ11" s="464">
        <v>167</v>
      </c>
      <c r="BR11" s="464">
        <v>0</v>
      </c>
      <c r="BS11" s="464">
        <v>14</v>
      </c>
      <c r="BT11" s="464">
        <v>388</v>
      </c>
      <c r="BU11" s="464">
        <v>0</v>
      </c>
      <c r="BV11" s="464">
        <v>569</v>
      </c>
      <c r="BW11" s="464">
        <v>3</v>
      </c>
      <c r="BX11" s="464">
        <v>37</v>
      </c>
      <c r="BY11" s="464">
        <v>105</v>
      </c>
      <c r="BZ11" s="464">
        <v>0</v>
      </c>
      <c r="CA11" s="464">
        <v>0</v>
      </c>
      <c r="CB11" s="464">
        <v>744</v>
      </c>
      <c r="CC11" s="464">
        <v>0</v>
      </c>
      <c r="CD11" s="464">
        <v>849</v>
      </c>
      <c r="CE11" s="464">
        <v>4</v>
      </c>
      <c r="CF11" s="464">
        <v>43</v>
      </c>
      <c r="CG11" s="464">
        <v>238</v>
      </c>
      <c r="CH11" s="464">
        <v>0</v>
      </c>
      <c r="CI11" s="464">
        <v>0</v>
      </c>
      <c r="CJ11" s="464">
        <v>91</v>
      </c>
      <c r="CK11" s="464">
        <v>0</v>
      </c>
      <c r="CL11" s="464">
        <v>329</v>
      </c>
      <c r="CM11" s="464">
        <v>2</v>
      </c>
      <c r="CN11" s="464">
        <v>40</v>
      </c>
      <c r="CO11" s="464">
        <v>254</v>
      </c>
      <c r="CP11" s="464">
        <v>0</v>
      </c>
      <c r="CQ11" s="464">
        <v>0</v>
      </c>
      <c r="CR11" s="464">
        <v>458</v>
      </c>
      <c r="CS11" s="464">
        <v>0</v>
      </c>
      <c r="CT11" s="464">
        <v>712</v>
      </c>
      <c r="CU11" s="464">
        <v>3</v>
      </c>
      <c r="CV11" s="464">
        <v>49</v>
      </c>
      <c r="CW11" s="464">
        <v>588</v>
      </c>
      <c r="CX11" s="464">
        <v>0</v>
      </c>
      <c r="CY11" s="464">
        <v>0</v>
      </c>
      <c r="CZ11" s="464">
        <v>131</v>
      </c>
      <c r="DA11" s="464">
        <v>0</v>
      </c>
      <c r="DB11" s="464">
        <v>719</v>
      </c>
      <c r="DC11" s="464">
        <v>5</v>
      </c>
      <c r="DD11" s="464">
        <v>37</v>
      </c>
      <c r="DE11" s="464">
        <v>312</v>
      </c>
      <c r="DF11" s="464">
        <v>0</v>
      </c>
      <c r="DG11" s="464">
        <v>0</v>
      </c>
      <c r="DH11" s="464">
        <v>416</v>
      </c>
      <c r="DI11" s="464">
        <v>0</v>
      </c>
      <c r="DJ11" s="464">
        <v>728</v>
      </c>
      <c r="DK11" s="464">
        <v>6</v>
      </c>
      <c r="DL11" s="464">
        <v>44</v>
      </c>
      <c r="DM11" s="464">
        <v>916</v>
      </c>
      <c r="DN11" s="464">
        <v>57</v>
      </c>
      <c r="DO11" s="464">
        <v>0</v>
      </c>
      <c r="DP11" s="464">
        <v>834</v>
      </c>
      <c r="DQ11" s="464">
        <v>0</v>
      </c>
      <c r="DR11" s="464">
        <v>1807</v>
      </c>
      <c r="DS11" s="464">
        <v>10</v>
      </c>
      <c r="DT11" s="464">
        <v>43</v>
      </c>
      <c r="DU11" s="464">
        <v>1149</v>
      </c>
      <c r="DV11" s="464">
        <v>0</v>
      </c>
      <c r="DW11" s="464">
        <v>0</v>
      </c>
      <c r="DX11" s="464">
        <v>366</v>
      </c>
      <c r="DY11" s="464">
        <v>0</v>
      </c>
      <c r="DZ11" s="464">
        <v>1515</v>
      </c>
      <c r="EA11" s="464">
        <v>10</v>
      </c>
      <c r="EB11" s="464">
        <v>45</v>
      </c>
      <c r="EC11" s="464">
        <v>478</v>
      </c>
      <c r="ED11" s="464">
        <v>0</v>
      </c>
      <c r="EE11" s="464">
        <v>0</v>
      </c>
      <c r="EF11" s="464">
        <v>386</v>
      </c>
      <c r="EG11" s="464">
        <v>0</v>
      </c>
      <c r="EH11" s="464">
        <v>864</v>
      </c>
      <c r="EI11" s="464">
        <v>10</v>
      </c>
      <c r="EJ11" s="464">
        <v>56</v>
      </c>
      <c r="EK11" s="464">
        <v>466</v>
      </c>
      <c r="EL11" s="464">
        <v>0</v>
      </c>
      <c r="EM11" s="464">
        <v>0</v>
      </c>
      <c r="EN11" s="464">
        <v>213</v>
      </c>
      <c r="EO11" s="464">
        <v>0</v>
      </c>
      <c r="EP11" s="464">
        <v>679</v>
      </c>
      <c r="EQ11" s="464">
        <v>11</v>
      </c>
      <c r="ER11" s="464">
        <v>49</v>
      </c>
      <c r="ES11" s="464">
        <v>24</v>
      </c>
      <c r="ET11" s="464">
        <v>0</v>
      </c>
      <c r="EU11" s="464">
        <v>0</v>
      </c>
      <c r="EV11" s="464">
        <v>0</v>
      </c>
      <c r="EW11" s="464">
        <v>0</v>
      </c>
      <c r="EX11" s="464">
        <v>24</v>
      </c>
      <c r="EY11" s="464">
        <v>2</v>
      </c>
      <c r="EZ11" s="464">
        <v>21</v>
      </c>
      <c r="FA11" s="464">
        <v>0</v>
      </c>
      <c r="FB11" s="464">
        <v>0</v>
      </c>
      <c r="FC11" s="464">
        <v>0</v>
      </c>
      <c r="FD11" s="464">
        <v>0</v>
      </c>
      <c r="FE11" s="464">
        <v>0</v>
      </c>
      <c r="FF11" s="464">
        <v>0</v>
      </c>
      <c r="FG11" s="464">
        <v>0</v>
      </c>
      <c r="FH11" s="464">
        <v>3</v>
      </c>
      <c r="FI11" s="464">
        <v>0</v>
      </c>
      <c r="FJ11" s="464">
        <v>0</v>
      </c>
      <c r="FK11" s="464">
        <v>0</v>
      </c>
      <c r="FL11" s="464">
        <v>0</v>
      </c>
      <c r="FM11" s="464">
        <v>0</v>
      </c>
      <c r="FN11" s="464">
        <v>0</v>
      </c>
      <c r="FO11" s="464">
        <v>0</v>
      </c>
      <c r="FP11" s="464">
        <v>33</v>
      </c>
      <c r="FQ11" s="464">
        <v>3</v>
      </c>
      <c r="FR11" s="464">
        <v>4697</v>
      </c>
      <c r="FS11" s="464">
        <v>57</v>
      </c>
      <c r="FT11" s="464">
        <v>14</v>
      </c>
      <c r="FU11" s="464">
        <v>7706</v>
      </c>
      <c r="FV11" s="464">
        <v>0</v>
      </c>
      <c r="FW11" s="464">
        <v>12474</v>
      </c>
      <c r="FX11" s="464">
        <v>92</v>
      </c>
      <c r="FY11" s="464">
        <v>940</v>
      </c>
      <c r="FZ11" s="464">
        <v>2499</v>
      </c>
      <c r="GA11" s="464">
        <v>0</v>
      </c>
      <c r="GB11" s="464">
        <v>0</v>
      </c>
      <c r="GC11" s="464">
        <v>4929</v>
      </c>
      <c r="GD11" s="464">
        <v>0</v>
      </c>
      <c r="GE11" s="464">
        <v>7428</v>
      </c>
      <c r="GF11" s="464">
        <v>58</v>
      </c>
      <c r="GG11" s="464">
        <v>528</v>
      </c>
      <c r="GH11" s="464">
        <v>2198</v>
      </c>
      <c r="GI11" s="464">
        <v>57</v>
      </c>
      <c r="GJ11" s="464">
        <v>14</v>
      </c>
      <c r="GK11" s="464">
        <v>2777</v>
      </c>
      <c r="GL11" s="464">
        <v>0</v>
      </c>
      <c r="GM11" s="464">
        <v>5046</v>
      </c>
      <c r="GN11" s="464">
        <v>34</v>
      </c>
      <c r="GO11" s="464">
        <v>412</v>
      </c>
      <c r="GP11" s="464">
        <v>0</v>
      </c>
      <c r="GQ11" s="333" t="s">
        <v>399</v>
      </c>
      <c r="GR11" s="333" t="s">
        <v>399</v>
      </c>
      <c r="GS11" s="333" t="s">
        <v>399</v>
      </c>
      <c r="GT11" s="333" t="s">
        <v>399</v>
      </c>
      <c r="GU11" s="333" t="s">
        <v>399</v>
      </c>
      <c r="GV11" s="333" t="s">
        <v>399</v>
      </c>
      <c r="GW11" s="333" t="s">
        <v>399</v>
      </c>
      <c r="GX11" s="333" t="s">
        <v>399</v>
      </c>
    </row>
    <row r="12" spans="1:206" ht="12.9" customHeight="1" x14ac:dyDescent="0.3">
      <c r="A12" s="333" t="s">
        <v>840</v>
      </c>
      <c r="B12" s="333" t="s">
        <v>762</v>
      </c>
      <c r="C12" s="333" t="s">
        <v>38</v>
      </c>
      <c r="D12" s="464">
        <v>11</v>
      </c>
      <c r="E12" s="333" t="s">
        <v>41</v>
      </c>
      <c r="F12" s="333" t="s">
        <v>41</v>
      </c>
      <c r="G12" s="333" t="s">
        <v>41</v>
      </c>
      <c r="H12" s="333" t="s">
        <v>41</v>
      </c>
      <c r="I12" s="333" t="s">
        <v>41</v>
      </c>
      <c r="J12" s="333" t="s">
        <v>41</v>
      </c>
      <c r="K12" s="333" t="s">
        <v>41</v>
      </c>
      <c r="L12" s="464">
        <v>7</v>
      </c>
      <c r="M12" s="333" t="s">
        <v>41</v>
      </c>
      <c r="N12" s="333" t="s">
        <v>41</v>
      </c>
      <c r="O12" s="333" t="s">
        <v>41</v>
      </c>
      <c r="P12" s="333" t="s">
        <v>41</v>
      </c>
      <c r="Q12" s="333" t="s">
        <v>41</v>
      </c>
      <c r="R12" s="333" t="s">
        <v>41</v>
      </c>
      <c r="S12" s="333" t="s">
        <v>41</v>
      </c>
      <c r="T12" s="464">
        <v>7</v>
      </c>
      <c r="U12" s="333" t="s">
        <v>41</v>
      </c>
      <c r="V12" s="333" t="s">
        <v>41</v>
      </c>
      <c r="W12" s="333" t="s">
        <v>41</v>
      </c>
      <c r="X12" s="333" t="s">
        <v>41</v>
      </c>
      <c r="Y12" s="333" t="s">
        <v>41</v>
      </c>
      <c r="Z12" s="333" t="s">
        <v>41</v>
      </c>
      <c r="AA12" s="333" t="s">
        <v>41</v>
      </c>
      <c r="AB12" s="464">
        <v>14</v>
      </c>
      <c r="AC12" s="333" t="s">
        <v>41</v>
      </c>
      <c r="AD12" s="333" t="s">
        <v>41</v>
      </c>
      <c r="AE12" s="333" t="s">
        <v>41</v>
      </c>
      <c r="AF12" s="333" t="s">
        <v>41</v>
      </c>
      <c r="AG12" s="333" t="s">
        <v>41</v>
      </c>
      <c r="AH12" s="333" t="s">
        <v>41</v>
      </c>
      <c r="AI12" s="333" t="s">
        <v>41</v>
      </c>
      <c r="AJ12" s="464">
        <v>10</v>
      </c>
      <c r="AK12" s="333" t="s">
        <v>41</v>
      </c>
      <c r="AL12" s="333" t="s">
        <v>41</v>
      </c>
      <c r="AM12" s="333" t="s">
        <v>41</v>
      </c>
      <c r="AN12" s="333" t="s">
        <v>41</v>
      </c>
      <c r="AO12" s="333" t="s">
        <v>41</v>
      </c>
      <c r="AP12" s="333" t="s">
        <v>41</v>
      </c>
      <c r="AQ12" s="333" t="s">
        <v>41</v>
      </c>
      <c r="AR12" s="464">
        <v>9</v>
      </c>
      <c r="AS12" s="333" t="s">
        <v>41</v>
      </c>
      <c r="AT12" s="333" t="s">
        <v>41</v>
      </c>
      <c r="AU12" s="333" t="s">
        <v>41</v>
      </c>
      <c r="AV12" s="333" t="s">
        <v>41</v>
      </c>
      <c r="AW12" s="333" t="s">
        <v>41</v>
      </c>
      <c r="AX12" s="333" t="s">
        <v>41</v>
      </c>
      <c r="AY12" s="333" t="s">
        <v>41</v>
      </c>
      <c r="AZ12" s="464">
        <v>3</v>
      </c>
      <c r="BA12" s="333" t="s">
        <v>41</v>
      </c>
      <c r="BB12" s="333" t="s">
        <v>41</v>
      </c>
      <c r="BC12" s="333" t="s">
        <v>41</v>
      </c>
      <c r="BD12" s="333" t="s">
        <v>41</v>
      </c>
      <c r="BE12" s="333" t="s">
        <v>41</v>
      </c>
      <c r="BF12" s="333" t="s">
        <v>41</v>
      </c>
      <c r="BG12" s="333" t="s">
        <v>41</v>
      </c>
      <c r="BH12" s="464">
        <v>1</v>
      </c>
      <c r="BI12" s="333" t="s">
        <v>41</v>
      </c>
      <c r="BJ12" s="333" t="s">
        <v>41</v>
      </c>
      <c r="BK12" s="333" t="s">
        <v>41</v>
      </c>
      <c r="BL12" s="333" t="s">
        <v>41</v>
      </c>
      <c r="BM12" s="333" t="s">
        <v>41</v>
      </c>
      <c r="BN12" s="333" t="s">
        <v>41</v>
      </c>
      <c r="BO12" s="333" t="s">
        <v>41</v>
      </c>
      <c r="BP12" s="464">
        <v>10</v>
      </c>
      <c r="BQ12" s="333" t="s">
        <v>41</v>
      </c>
      <c r="BR12" s="333" t="s">
        <v>41</v>
      </c>
      <c r="BS12" s="333" t="s">
        <v>41</v>
      </c>
      <c r="BT12" s="333" t="s">
        <v>41</v>
      </c>
      <c r="BU12" s="333" t="s">
        <v>41</v>
      </c>
      <c r="BV12" s="333" t="s">
        <v>41</v>
      </c>
      <c r="BW12" s="333" t="s">
        <v>41</v>
      </c>
      <c r="BX12" s="464">
        <v>4</v>
      </c>
      <c r="BY12" s="333" t="s">
        <v>41</v>
      </c>
      <c r="BZ12" s="333" t="s">
        <v>41</v>
      </c>
      <c r="CA12" s="333" t="s">
        <v>41</v>
      </c>
      <c r="CB12" s="333" t="s">
        <v>41</v>
      </c>
      <c r="CC12" s="333" t="s">
        <v>41</v>
      </c>
      <c r="CD12" s="333" t="s">
        <v>41</v>
      </c>
      <c r="CE12" s="333" t="s">
        <v>41</v>
      </c>
      <c r="CF12" s="464">
        <v>8</v>
      </c>
      <c r="CG12" s="333" t="s">
        <v>41</v>
      </c>
      <c r="CH12" s="333" t="s">
        <v>41</v>
      </c>
      <c r="CI12" s="333" t="s">
        <v>41</v>
      </c>
      <c r="CJ12" s="333" t="s">
        <v>41</v>
      </c>
      <c r="CK12" s="333" t="s">
        <v>41</v>
      </c>
      <c r="CL12" s="333" t="s">
        <v>41</v>
      </c>
      <c r="CM12" s="333" t="s">
        <v>41</v>
      </c>
      <c r="CN12" s="464">
        <v>3</v>
      </c>
      <c r="CO12" s="333" t="s">
        <v>41</v>
      </c>
      <c r="CP12" s="333" t="s">
        <v>41</v>
      </c>
      <c r="CQ12" s="333" t="s">
        <v>41</v>
      </c>
      <c r="CR12" s="333" t="s">
        <v>41</v>
      </c>
      <c r="CS12" s="333" t="s">
        <v>41</v>
      </c>
      <c r="CT12" s="333" t="s">
        <v>41</v>
      </c>
      <c r="CU12" s="333" t="s">
        <v>41</v>
      </c>
      <c r="CV12" s="464">
        <v>6</v>
      </c>
      <c r="CW12" s="333" t="s">
        <v>41</v>
      </c>
      <c r="CX12" s="333" t="s">
        <v>41</v>
      </c>
      <c r="CY12" s="333" t="s">
        <v>41</v>
      </c>
      <c r="CZ12" s="333" t="s">
        <v>41</v>
      </c>
      <c r="DA12" s="333" t="s">
        <v>41</v>
      </c>
      <c r="DB12" s="333" t="s">
        <v>41</v>
      </c>
      <c r="DC12" s="333" t="s">
        <v>41</v>
      </c>
      <c r="DD12" s="464">
        <v>5</v>
      </c>
      <c r="DE12" s="464">
        <v>10</v>
      </c>
      <c r="DF12" s="333" t="s">
        <v>41</v>
      </c>
      <c r="DG12" s="333" t="s">
        <v>41</v>
      </c>
      <c r="DH12" s="333" t="s">
        <v>41</v>
      </c>
      <c r="DI12" s="333" t="s">
        <v>41</v>
      </c>
      <c r="DJ12" s="464">
        <v>10</v>
      </c>
      <c r="DK12" s="464">
        <v>1</v>
      </c>
      <c r="DL12" s="464">
        <v>8</v>
      </c>
      <c r="DM12" s="464">
        <v>2</v>
      </c>
      <c r="DN12" s="333" t="s">
        <v>41</v>
      </c>
      <c r="DO12" s="333" t="s">
        <v>41</v>
      </c>
      <c r="DP12" s="333" t="s">
        <v>41</v>
      </c>
      <c r="DQ12" s="333" t="s">
        <v>41</v>
      </c>
      <c r="DR12" s="464">
        <v>2</v>
      </c>
      <c r="DS12" s="464">
        <v>1</v>
      </c>
      <c r="DT12" s="464">
        <v>12</v>
      </c>
      <c r="DU12" s="464">
        <v>119</v>
      </c>
      <c r="DV12" s="333" t="s">
        <v>41</v>
      </c>
      <c r="DW12" s="333" t="s">
        <v>41</v>
      </c>
      <c r="DX12" s="333" t="s">
        <v>41</v>
      </c>
      <c r="DY12" s="333" t="s">
        <v>41</v>
      </c>
      <c r="DZ12" s="464">
        <v>119</v>
      </c>
      <c r="EA12" s="464">
        <v>2</v>
      </c>
      <c r="EB12" s="464">
        <v>12</v>
      </c>
      <c r="EC12" s="464">
        <v>55</v>
      </c>
      <c r="ED12" s="333" t="s">
        <v>41</v>
      </c>
      <c r="EE12" s="333" t="s">
        <v>41</v>
      </c>
      <c r="EF12" s="333" t="s">
        <v>41</v>
      </c>
      <c r="EG12" s="333" t="s">
        <v>41</v>
      </c>
      <c r="EH12" s="464">
        <v>55</v>
      </c>
      <c r="EI12" s="464">
        <v>4</v>
      </c>
      <c r="EJ12" s="464">
        <v>11</v>
      </c>
      <c r="EK12" s="333" t="s">
        <v>41</v>
      </c>
      <c r="EL12" s="333" t="s">
        <v>41</v>
      </c>
      <c r="EM12" s="333" t="s">
        <v>41</v>
      </c>
      <c r="EN12" s="333" t="s">
        <v>41</v>
      </c>
      <c r="EO12" s="333" t="s">
        <v>41</v>
      </c>
      <c r="EP12" s="333" t="s">
        <v>41</v>
      </c>
      <c r="EQ12" s="333" t="s">
        <v>41</v>
      </c>
      <c r="ER12" s="464">
        <v>10</v>
      </c>
      <c r="ES12" s="333" t="s">
        <v>41</v>
      </c>
      <c r="ET12" s="333" t="s">
        <v>41</v>
      </c>
      <c r="EU12" s="333" t="s">
        <v>41</v>
      </c>
      <c r="EV12" s="333" t="s">
        <v>41</v>
      </c>
      <c r="EW12" s="333" t="s">
        <v>41</v>
      </c>
      <c r="EX12" s="333" t="s">
        <v>41</v>
      </c>
      <c r="EY12" s="333" t="s">
        <v>41</v>
      </c>
      <c r="EZ12" s="464">
        <v>4</v>
      </c>
      <c r="FA12" s="333" t="s">
        <v>41</v>
      </c>
      <c r="FB12" s="333" t="s">
        <v>41</v>
      </c>
      <c r="FC12" s="333" t="s">
        <v>41</v>
      </c>
      <c r="FD12" s="333" t="s">
        <v>41</v>
      </c>
      <c r="FE12" s="333" t="s">
        <v>41</v>
      </c>
      <c r="FF12" s="333" t="s">
        <v>41</v>
      </c>
      <c r="FG12" s="333" t="s">
        <v>41</v>
      </c>
      <c r="FH12" s="464">
        <v>1</v>
      </c>
      <c r="FI12" s="333" t="s">
        <v>41</v>
      </c>
      <c r="FJ12" s="333" t="s">
        <v>41</v>
      </c>
      <c r="FK12" s="333" t="s">
        <v>41</v>
      </c>
      <c r="FL12" s="333" t="s">
        <v>41</v>
      </c>
      <c r="FM12" s="333" t="s">
        <v>41</v>
      </c>
      <c r="FN12" s="333" t="s">
        <v>41</v>
      </c>
      <c r="FO12" s="333" t="s">
        <v>41</v>
      </c>
      <c r="FP12" s="464">
        <v>1</v>
      </c>
      <c r="FQ12" s="464">
        <v>0</v>
      </c>
      <c r="FR12" s="464">
        <v>186</v>
      </c>
      <c r="FS12" s="333" t="s">
        <v>41</v>
      </c>
      <c r="FT12" s="333" t="s">
        <v>41</v>
      </c>
      <c r="FU12" s="333" t="s">
        <v>41</v>
      </c>
      <c r="FV12" s="333" t="s">
        <v>41</v>
      </c>
      <c r="FW12" s="464">
        <v>186</v>
      </c>
      <c r="FX12" s="464">
        <v>8</v>
      </c>
      <c r="FY12" s="464">
        <v>146</v>
      </c>
      <c r="FZ12" s="464">
        <v>106</v>
      </c>
      <c r="GA12" s="333" t="s">
        <v>41</v>
      </c>
      <c r="GB12" s="333" t="s">
        <v>41</v>
      </c>
      <c r="GC12" s="333" t="s">
        <v>41</v>
      </c>
      <c r="GD12" s="333" t="s">
        <v>41</v>
      </c>
      <c r="GE12" s="464">
        <v>106</v>
      </c>
      <c r="GF12" s="464">
        <v>6</v>
      </c>
      <c r="GG12" s="464">
        <v>78</v>
      </c>
      <c r="GH12" s="464">
        <v>80</v>
      </c>
      <c r="GI12" s="333" t="s">
        <v>41</v>
      </c>
      <c r="GJ12" s="333" t="s">
        <v>41</v>
      </c>
      <c r="GK12" s="333" t="s">
        <v>41</v>
      </c>
      <c r="GL12" s="333" t="s">
        <v>41</v>
      </c>
      <c r="GM12" s="464">
        <v>80</v>
      </c>
      <c r="GN12" s="464">
        <v>2</v>
      </c>
      <c r="GO12" s="464">
        <v>68</v>
      </c>
      <c r="GP12" s="464">
        <v>0</v>
      </c>
      <c r="GQ12" s="333" t="s">
        <v>399</v>
      </c>
      <c r="GR12" s="333" t="s">
        <v>399</v>
      </c>
      <c r="GS12" s="333" t="s">
        <v>399</v>
      </c>
      <c r="GT12" s="333" t="s">
        <v>399</v>
      </c>
      <c r="GU12" s="333" t="s">
        <v>399</v>
      </c>
      <c r="GV12" s="333" t="s">
        <v>399</v>
      </c>
      <c r="GW12" s="333" t="s">
        <v>399</v>
      </c>
      <c r="GX12" s="333" t="s">
        <v>399</v>
      </c>
    </row>
    <row r="13" spans="1:206" ht="12.9" customHeight="1" x14ac:dyDescent="0.3">
      <c r="A13" s="333" t="s">
        <v>840</v>
      </c>
      <c r="B13" s="333" t="s">
        <v>751</v>
      </c>
      <c r="C13" s="333" t="s">
        <v>30</v>
      </c>
      <c r="D13" s="464">
        <v>13</v>
      </c>
      <c r="E13" s="333" t="s">
        <v>41</v>
      </c>
      <c r="F13" s="333" t="s">
        <v>41</v>
      </c>
      <c r="G13" s="333" t="s">
        <v>41</v>
      </c>
      <c r="H13" s="333" t="s">
        <v>41</v>
      </c>
      <c r="I13" s="333" t="s">
        <v>41</v>
      </c>
      <c r="J13" s="333" t="s">
        <v>41</v>
      </c>
      <c r="K13" s="333" t="s">
        <v>41</v>
      </c>
      <c r="L13" s="333" t="s">
        <v>41</v>
      </c>
      <c r="M13" s="333" t="s">
        <v>41</v>
      </c>
      <c r="N13" s="333" t="s">
        <v>41</v>
      </c>
      <c r="O13" s="333" t="s">
        <v>41</v>
      </c>
      <c r="P13" s="333" t="s">
        <v>41</v>
      </c>
      <c r="Q13" s="333" t="s">
        <v>41</v>
      </c>
      <c r="R13" s="333" t="s">
        <v>41</v>
      </c>
      <c r="S13" s="333" t="s">
        <v>41</v>
      </c>
      <c r="T13" s="333" t="s">
        <v>41</v>
      </c>
      <c r="U13" s="333" t="s">
        <v>41</v>
      </c>
      <c r="V13" s="333" t="s">
        <v>41</v>
      </c>
      <c r="W13" s="333" t="s">
        <v>41</v>
      </c>
      <c r="X13" s="333" t="s">
        <v>41</v>
      </c>
      <c r="Y13" s="333" t="s">
        <v>41</v>
      </c>
      <c r="Z13" s="333" t="s">
        <v>41</v>
      </c>
      <c r="AA13" s="333" t="s">
        <v>41</v>
      </c>
      <c r="AB13" s="333" t="s">
        <v>41</v>
      </c>
      <c r="AC13" s="333" t="s">
        <v>41</v>
      </c>
      <c r="AD13" s="333" t="s">
        <v>41</v>
      </c>
      <c r="AE13" s="333" t="s">
        <v>41</v>
      </c>
      <c r="AF13" s="333" t="s">
        <v>41</v>
      </c>
      <c r="AG13" s="333" t="s">
        <v>41</v>
      </c>
      <c r="AH13" s="333" t="s">
        <v>41</v>
      </c>
      <c r="AI13" s="333" t="s">
        <v>41</v>
      </c>
      <c r="AJ13" s="333" t="s">
        <v>41</v>
      </c>
      <c r="AK13" s="333" t="s">
        <v>41</v>
      </c>
      <c r="AL13" s="333" t="s">
        <v>41</v>
      </c>
      <c r="AM13" s="333" t="s">
        <v>41</v>
      </c>
      <c r="AN13" s="333" t="s">
        <v>41</v>
      </c>
      <c r="AO13" s="333" t="s">
        <v>41</v>
      </c>
      <c r="AP13" s="333" t="s">
        <v>41</v>
      </c>
      <c r="AQ13" s="333" t="s">
        <v>41</v>
      </c>
      <c r="AR13" s="333" t="s">
        <v>41</v>
      </c>
      <c r="AS13" s="333" t="s">
        <v>41</v>
      </c>
      <c r="AT13" s="333" t="s">
        <v>41</v>
      </c>
      <c r="AU13" s="333" t="s">
        <v>41</v>
      </c>
      <c r="AV13" s="333" t="s">
        <v>41</v>
      </c>
      <c r="AW13" s="333" t="s">
        <v>41</v>
      </c>
      <c r="AX13" s="333" t="s">
        <v>41</v>
      </c>
      <c r="AY13" s="333" t="s">
        <v>41</v>
      </c>
      <c r="AZ13" s="333" t="s">
        <v>41</v>
      </c>
      <c r="BA13" s="333" t="s">
        <v>41</v>
      </c>
      <c r="BB13" s="333" t="s">
        <v>41</v>
      </c>
      <c r="BC13" s="333" t="s">
        <v>41</v>
      </c>
      <c r="BD13" s="333" t="s">
        <v>41</v>
      </c>
      <c r="BE13" s="333" t="s">
        <v>41</v>
      </c>
      <c r="BF13" s="333" t="s">
        <v>41</v>
      </c>
      <c r="BG13" s="333" t="s">
        <v>41</v>
      </c>
      <c r="BH13" s="333" t="s">
        <v>41</v>
      </c>
      <c r="BI13" s="333" t="s">
        <v>41</v>
      </c>
      <c r="BJ13" s="333" t="s">
        <v>41</v>
      </c>
      <c r="BK13" s="333" t="s">
        <v>41</v>
      </c>
      <c r="BL13" s="333" t="s">
        <v>41</v>
      </c>
      <c r="BM13" s="333" t="s">
        <v>41</v>
      </c>
      <c r="BN13" s="333" t="s">
        <v>41</v>
      </c>
      <c r="BO13" s="333" t="s">
        <v>41</v>
      </c>
      <c r="BP13" s="333" t="s">
        <v>41</v>
      </c>
      <c r="BQ13" s="333" t="s">
        <v>41</v>
      </c>
      <c r="BR13" s="333" t="s">
        <v>41</v>
      </c>
      <c r="BS13" s="333" t="s">
        <v>41</v>
      </c>
      <c r="BT13" s="333" t="s">
        <v>41</v>
      </c>
      <c r="BU13" s="333" t="s">
        <v>41</v>
      </c>
      <c r="BV13" s="333" t="s">
        <v>41</v>
      </c>
      <c r="BW13" s="333" t="s">
        <v>41</v>
      </c>
      <c r="BX13" s="333" t="s">
        <v>41</v>
      </c>
      <c r="BY13" s="333" t="s">
        <v>41</v>
      </c>
      <c r="BZ13" s="333" t="s">
        <v>41</v>
      </c>
      <c r="CA13" s="333" t="s">
        <v>41</v>
      </c>
      <c r="CB13" s="333" t="s">
        <v>41</v>
      </c>
      <c r="CC13" s="333" t="s">
        <v>41</v>
      </c>
      <c r="CD13" s="333" t="s">
        <v>41</v>
      </c>
      <c r="CE13" s="333" t="s">
        <v>41</v>
      </c>
      <c r="CF13" s="333" t="s">
        <v>41</v>
      </c>
      <c r="CG13" s="333" t="s">
        <v>41</v>
      </c>
      <c r="CH13" s="333" t="s">
        <v>41</v>
      </c>
      <c r="CI13" s="333" t="s">
        <v>41</v>
      </c>
      <c r="CJ13" s="333" t="s">
        <v>41</v>
      </c>
      <c r="CK13" s="333" t="s">
        <v>41</v>
      </c>
      <c r="CL13" s="333" t="s">
        <v>41</v>
      </c>
      <c r="CM13" s="333" t="s">
        <v>41</v>
      </c>
      <c r="CN13" s="333" t="s">
        <v>41</v>
      </c>
      <c r="CO13" s="333" t="s">
        <v>41</v>
      </c>
      <c r="CP13" s="333" t="s">
        <v>41</v>
      </c>
      <c r="CQ13" s="333" t="s">
        <v>41</v>
      </c>
      <c r="CR13" s="333" t="s">
        <v>41</v>
      </c>
      <c r="CS13" s="333" t="s">
        <v>41</v>
      </c>
      <c r="CT13" s="333" t="s">
        <v>41</v>
      </c>
      <c r="CU13" s="333" t="s">
        <v>41</v>
      </c>
      <c r="CV13" s="333" t="s">
        <v>41</v>
      </c>
      <c r="CW13" s="333" t="s">
        <v>41</v>
      </c>
      <c r="CX13" s="333" t="s">
        <v>41</v>
      </c>
      <c r="CY13" s="333" t="s">
        <v>41</v>
      </c>
      <c r="CZ13" s="333" t="s">
        <v>41</v>
      </c>
      <c r="DA13" s="333" t="s">
        <v>41</v>
      </c>
      <c r="DB13" s="333" t="s">
        <v>41</v>
      </c>
      <c r="DC13" s="333" t="s">
        <v>41</v>
      </c>
      <c r="DD13" s="333" t="s">
        <v>41</v>
      </c>
      <c r="DE13" s="333" t="s">
        <v>41</v>
      </c>
      <c r="DF13" s="333" t="s">
        <v>41</v>
      </c>
      <c r="DG13" s="333" t="s">
        <v>41</v>
      </c>
      <c r="DH13" s="333" t="s">
        <v>41</v>
      </c>
      <c r="DI13" s="333" t="s">
        <v>41</v>
      </c>
      <c r="DJ13" s="333" t="s">
        <v>41</v>
      </c>
      <c r="DK13" s="333" t="s">
        <v>41</v>
      </c>
      <c r="DL13" s="333" t="s">
        <v>41</v>
      </c>
      <c r="DM13" s="333" t="s">
        <v>41</v>
      </c>
      <c r="DN13" s="333" t="s">
        <v>41</v>
      </c>
      <c r="DO13" s="333" t="s">
        <v>41</v>
      </c>
      <c r="DP13" s="333" t="s">
        <v>41</v>
      </c>
      <c r="DQ13" s="333" t="s">
        <v>41</v>
      </c>
      <c r="DR13" s="333" t="s">
        <v>41</v>
      </c>
      <c r="DS13" s="333" t="s">
        <v>41</v>
      </c>
      <c r="DT13" s="333" t="s">
        <v>41</v>
      </c>
      <c r="DU13" s="333" t="s">
        <v>41</v>
      </c>
      <c r="DV13" s="333" t="s">
        <v>41</v>
      </c>
      <c r="DW13" s="333" t="s">
        <v>41</v>
      </c>
      <c r="DX13" s="333" t="s">
        <v>41</v>
      </c>
      <c r="DY13" s="333" t="s">
        <v>41</v>
      </c>
      <c r="DZ13" s="333" t="s">
        <v>41</v>
      </c>
      <c r="EA13" s="333" t="s">
        <v>41</v>
      </c>
      <c r="EB13" s="333" t="s">
        <v>41</v>
      </c>
      <c r="EC13" s="333" t="s">
        <v>41</v>
      </c>
      <c r="ED13" s="333" t="s">
        <v>41</v>
      </c>
      <c r="EE13" s="333" t="s">
        <v>41</v>
      </c>
      <c r="EF13" s="333" t="s">
        <v>41</v>
      </c>
      <c r="EG13" s="333" t="s">
        <v>41</v>
      </c>
      <c r="EH13" s="333" t="s">
        <v>41</v>
      </c>
      <c r="EI13" s="333" t="s">
        <v>41</v>
      </c>
      <c r="EJ13" s="333" t="s">
        <v>41</v>
      </c>
      <c r="EK13" s="333" t="s">
        <v>41</v>
      </c>
      <c r="EL13" s="333" t="s">
        <v>41</v>
      </c>
      <c r="EM13" s="333" t="s">
        <v>41</v>
      </c>
      <c r="EN13" s="333" t="s">
        <v>41</v>
      </c>
      <c r="EO13" s="333" t="s">
        <v>41</v>
      </c>
      <c r="EP13" s="333" t="s">
        <v>41</v>
      </c>
      <c r="EQ13" s="333" t="s">
        <v>41</v>
      </c>
      <c r="ER13" s="333" t="s">
        <v>41</v>
      </c>
      <c r="ES13" s="333" t="s">
        <v>41</v>
      </c>
      <c r="ET13" s="333" t="s">
        <v>41</v>
      </c>
      <c r="EU13" s="333" t="s">
        <v>41</v>
      </c>
      <c r="EV13" s="333" t="s">
        <v>41</v>
      </c>
      <c r="EW13" s="333" t="s">
        <v>41</v>
      </c>
      <c r="EX13" s="333" t="s">
        <v>41</v>
      </c>
      <c r="EY13" s="333" t="s">
        <v>41</v>
      </c>
      <c r="EZ13" s="333" t="s">
        <v>41</v>
      </c>
      <c r="FA13" s="333" t="s">
        <v>41</v>
      </c>
      <c r="FB13" s="333" t="s">
        <v>41</v>
      </c>
      <c r="FC13" s="333" t="s">
        <v>41</v>
      </c>
      <c r="FD13" s="333" t="s">
        <v>41</v>
      </c>
      <c r="FE13" s="333" t="s">
        <v>41</v>
      </c>
      <c r="FF13" s="333" t="s">
        <v>41</v>
      </c>
      <c r="FG13" s="333" t="s">
        <v>41</v>
      </c>
      <c r="FH13" s="333" t="s">
        <v>41</v>
      </c>
      <c r="FI13" s="333" t="s">
        <v>41</v>
      </c>
      <c r="FJ13" s="333" t="s">
        <v>41</v>
      </c>
      <c r="FK13" s="333" t="s">
        <v>41</v>
      </c>
      <c r="FL13" s="333" t="s">
        <v>41</v>
      </c>
      <c r="FM13" s="333" t="s">
        <v>41</v>
      </c>
      <c r="FN13" s="333" t="s">
        <v>41</v>
      </c>
      <c r="FO13" s="333" t="s">
        <v>41</v>
      </c>
      <c r="FP13" s="333" t="s">
        <v>41</v>
      </c>
      <c r="FQ13" s="333" t="s">
        <v>41</v>
      </c>
      <c r="FR13" s="333" t="s">
        <v>41</v>
      </c>
      <c r="FS13" s="333" t="s">
        <v>41</v>
      </c>
      <c r="FT13" s="333" t="s">
        <v>41</v>
      </c>
      <c r="FU13" s="333" t="s">
        <v>41</v>
      </c>
      <c r="FV13" s="333" t="s">
        <v>41</v>
      </c>
      <c r="FW13" s="333" t="s">
        <v>41</v>
      </c>
      <c r="FX13" s="333" t="s">
        <v>41</v>
      </c>
      <c r="FY13" s="333" t="s">
        <v>41</v>
      </c>
      <c r="FZ13" s="333" t="s">
        <v>41</v>
      </c>
      <c r="GA13" s="333" t="s">
        <v>41</v>
      </c>
      <c r="GB13" s="333" t="s">
        <v>41</v>
      </c>
      <c r="GC13" s="333" t="s">
        <v>41</v>
      </c>
      <c r="GD13" s="333" t="s">
        <v>41</v>
      </c>
      <c r="GE13" s="333" t="s">
        <v>41</v>
      </c>
      <c r="GF13" s="333" t="s">
        <v>41</v>
      </c>
      <c r="GG13" s="333" t="s">
        <v>41</v>
      </c>
      <c r="GH13" s="333" t="s">
        <v>41</v>
      </c>
      <c r="GI13" s="333" t="s">
        <v>41</v>
      </c>
      <c r="GJ13" s="333" t="s">
        <v>41</v>
      </c>
      <c r="GK13" s="333" t="s">
        <v>41</v>
      </c>
      <c r="GL13" s="333" t="s">
        <v>41</v>
      </c>
      <c r="GM13" s="333" t="s">
        <v>41</v>
      </c>
      <c r="GN13" s="333" t="s">
        <v>41</v>
      </c>
      <c r="GO13" s="333" t="s">
        <v>41</v>
      </c>
      <c r="GP13" s="333" t="s">
        <v>41</v>
      </c>
      <c r="GQ13" s="333" t="s">
        <v>399</v>
      </c>
      <c r="GR13" s="333" t="s">
        <v>399</v>
      </c>
      <c r="GS13" s="333" t="s">
        <v>399</v>
      </c>
      <c r="GT13" s="333" t="s">
        <v>399</v>
      </c>
      <c r="GU13" s="333" t="s">
        <v>399</v>
      </c>
      <c r="GV13" s="333" t="s">
        <v>399</v>
      </c>
      <c r="GW13" s="333" t="s">
        <v>399</v>
      </c>
      <c r="GX13" s="333" t="s">
        <v>399</v>
      </c>
    </row>
    <row r="14" spans="1:206" ht="12.9" customHeight="1" x14ac:dyDescent="0.3">
      <c r="A14" s="333" t="s">
        <v>840</v>
      </c>
      <c r="B14" s="333" t="s">
        <v>753</v>
      </c>
      <c r="C14" s="333" t="s">
        <v>31</v>
      </c>
      <c r="D14" s="464">
        <v>14</v>
      </c>
      <c r="E14" s="464">
        <v>0</v>
      </c>
      <c r="F14" s="333" t="s">
        <v>41</v>
      </c>
      <c r="G14" s="464">
        <v>0</v>
      </c>
      <c r="H14" s="464">
        <v>207</v>
      </c>
      <c r="I14" s="333" t="s">
        <v>41</v>
      </c>
      <c r="J14" s="464">
        <v>207</v>
      </c>
      <c r="K14" s="464">
        <v>1</v>
      </c>
      <c r="L14" s="464">
        <v>3</v>
      </c>
      <c r="M14" s="464">
        <v>0</v>
      </c>
      <c r="N14" s="333" t="s">
        <v>41</v>
      </c>
      <c r="O14" s="464">
        <v>0</v>
      </c>
      <c r="P14" s="464">
        <v>0</v>
      </c>
      <c r="Q14" s="333" t="s">
        <v>41</v>
      </c>
      <c r="R14" s="464">
        <v>0</v>
      </c>
      <c r="S14" s="464">
        <v>0</v>
      </c>
      <c r="T14" s="464">
        <v>7</v>
      </c>
      <c r="U14" s="464">
        <v>0</v>
      </c>
      <c r="V14" s="333" t="s">
        <v>41</v>
      </c>
      <c r="W14" s="464">
        <v>0</v>
      </c>
      <c r="X14" s="464">
        <v>0</v>
      </c>
      <c r="Y14" s="333" t="s">
        <v>41</v>
      </c>
      <c r="Z14" s="464">
        <v>0</v>
      </c>
      <c r="AA14" s="464">
        <v>0</v>
      </c>
      <c r="AB14" s="464">
        <v>8</v>
      </c>
      <c r="AC14" s="464">
        <v>0</v>
      </c>
      <c r="AD14" s="333" t="s">
        <v>41</v>
      </c>
      <c r="AE14" s="464">
        <v>0</v>
      </c>
      <c r="AF14" s="464">
        <v>0</v>
      </c>
      <c r="AG14" s="333" t="s">
        <v>41</v>
      </c>
      <c r="AH14" s="464">
        <v>0</v>
      </c>
      <c r="AI14" s="464">
        <v>0</v>
      </c>
      <c r="AJ14" s="464">
        <v>5</v>
      </c>
      <c r="AK14" s="464">
        <v>0</v>
      </c>
      <c r="AL14" s="333" t="s">
        <v>41</v>
      </c>
      <c r="AM14" s="464">
        <v>0</v>
      </c>
      <c r="AN14" s="464">
        <v>0</v>
      </c>
      <c r="AO14" s="333" t="s">
        <v>41</v>
      </c>
      <c r="AP14" s="464">
        <v>0</v>
      </c>
      <c r="AQ14" s="464">
        <v>0</v>
      </c>
      <c r="AR14" s="464">
        <v>8</v>
      </c>
      <c r="AS14" s="464">
        <v>0</v>
      </c>
      <c r="AT14" s="333" t="s">
        <v>41</v>
      </c>
      <c r="AU14" s="464">
        <v>0</v>
      </c>
      <c r="AV14" s="464">
        <v>0</v>
      </c>
      <c r="AW14" s="333" t="s">
        <v>41</v>
      </c>
      <c r="AX14" s="464">
        <v>0</v>
      </c>
      <c r="AY14" s="464">
        <v>0</v>
      </c>
      <c r="AZ14" s="464">
        <v>9</v>
      </c>
      <c r="BA14" s="464">
        <v>0</v>
      </c>
      <c r="BB14" s="333" t="s">
        <v>41</v>
      </c>
      <c r="BC14" s="464">
        <v>0</v>
      </c>
      <c r="BD14" s="464">
        <v>0</v>
      </c>
      <c r="BE14" s="333" t="s">
        <v>41</v>
      </c>
      <c r="BF14" s="464">
        <v>0</v>
      </c>
      <c r="BG14" s="464">
        <v>0</v>
      </c>
      <c r="BH14" s="464">
        <v>6</v>
      </c>
      <c r="BI14" s="464">
        <v>0</v>
      </c>
      <c r="BJ14" s="333" t="s">
        <v>41</v>
      </c>
      <c r="BK14" s="464">
        <v>0</v>
      </c>
      <c r="BL14" s="464">
        <v>0</v>
      </c>
      <c r="BM14" s="333" t="s">
        <v>41</v>
      </c>
      <c r="BN14" s="464">
        <v>0</v>
      </c>
      <c r="BO14" s="464">
        <v>0</v>
      </c>
      <c r="BP14" s="464">
        <v>13</v>
      </c>
      <c r="BQ14" s="464">
        <v>0</v>
      </c>
      <c r="BR14" s="333" t="s">
        <v>41</v>
      </c>
      <c r="BS14" s="464">
        <v>0</v>
      </c>
      <c r="BT14" s="464">
        <v>0</v>
      </c>
      <c r="BU14" s="333" t="s">
        <v>41</v>
      </c>
      <c r="BV14" s="464">
        <v>0</v>
      </c>
      <c r="BW14" s="464">
        <v>0</v>
      </c>
      <c r="BX14" s="464">
        <v>10</v>
      </c>
      <c r="BY14" s="464">
        <v>0</v>
      </c>
      <c r="BZ14" s="333" t="s">
        <v>41</v>
      </c>
      <c r="CA14" s="464">
        <v>0</v>
      </c>
      <c r="CB14" s="464">
        <v>358</v>
      </c>
      <c r="CC14" s="333" t="s">
        <v>41</v>
      </c>
      <c r="CD14" s="464">
        <v>358</v>
      </c>
      <c r="CE14" s="464">
        <v>1</v>
      </c>
      <c r="CF14" s="464">
        <v>9</v>
      </c>
      <c r="CG14" s="464">
        <v>0</v>
      </c>
      <c r="CH14" s="333" t="s">
        <v>41</v>
      </c>
      <c r="CI14" s="464">
        <v>0</v>
      </c>
      <c r="CJ14" s="464">
        <v>0</v>
      </c>
      <c r="CK14" s="333" t="s">
        <v>41</v>
      </c>
      <c r="CL14" s="464">
        <v>0</v>
      </c>
      <c r="CM14" s="464">
        <v>0</v>
      </c>
      <c r="CN14" s="464">
        <v>6</v>
      </c>
      <c r="CO14" s="464">
        <v>0</v>
      </c>
      <c r="CP14" s="333" t="s">
        <v>41</v>
      </c>
      <c r="CQ14" s="464">
        <v>0</v>
      </c>
      <c r="CR14" s="464">
        <v>358</v>
      </c>
      <c r="CS14" s="333" t="s">
        <v>41</v>
      </c>
      <c r="CT14" s="464">
        <v>358</v>
      </c>
      <c r="CU14" s="464">
        <v>1</v>
      </c>
      <c r="CV14" s="464">
        <v>7</v>
      </c>
      <c r="CW14" s="464">
        <v>0</v>
      </c>
      <c r="CX14" s="333" t="s">
        <v>41</v>
      </c>
      <c r="CY14" s="464">
        <v>0</v>
      </c>
      <c r="CZ14" s="464">
        <v>358</v>
      </c>
      <c r="DA14" s="333" t="s">
        <v>41</v>
      </c>
      <c r="DB14" s="464">
        <v>358</v>
      </c>
      <c r="DC14" s="464">
        <v>1</v>
      </c>
      <c r="DD14" s="464">
        <v>15</v>
      </c>
      <c r="DE14" s="464">
        <v>0</v>
      </c>
      <c r="DF14" s="333" t="s">
        <v>41</v>
      </c>
      <c r="DG14" s="464">
        <v>0</v>
      </c>
      <c r="DH14" s="464">
        <v>0</v>
      </c>
      <c r="DI14" s="333" t="s">
        <v>41</v>
      </c>
      <c r="DJ14" s="464">
        <v>0</v>
      </c>
      <c r="DK14" s="464">
        <v>0</v>
      </c>
      <c r="DL14" s="464">
        <v>13</v>
      </c>
      <c r="DM14" s="464">
        <v>0</v>
      </c>
      <c r="DN14" s="333" t="s">
        <v>41</v>
      </c>
      <c r="DO14" s="464">
        <v>0</v>
      </c>
      <c r="DP14" s="464">
        <v>0</v>
      </c>
      <c r="DQ14" s="333" t="s">
        <v>41</v>
      </c>
      <c r="DR14" s="464">
        <v>0</v>
      </c>
      <c r="DS14" s="464">
        <v>0</v>
      </c>
      <c r="DT14" s="464">
        <v>5</v>
      </c>
      <c r="DU14" s="464">
        <v>21</v>
      </c>
      <c r="DV14" s="333" t="s">
        <v>41</v>
      </c>
      <c r="DW14" s="464">
        <v>0</v>
      </c>
      <c r="DX14" s="464">
        <v>46</v>
      </c>
      <c r="DY14" s="333" t="s">
        <v>41</v>
      </c>
      <c r="DZ14" s="464">
        <v>67</v>
      </c>
      <c r="EA14" s="464">
        <v>1</v>
      </c>
      <c r="EB14" s="464">
        <v>8</v>
      </c>
      <c r="EC14" s="464">
        <v>80</v>
      </c>
      <c r="ED14" s="333" t="s">
        <v>41</v>
      </c>
      <c r="EE14" s="464">
        <v>0</v>
      </c>
      <c r="EF14" s="464">
        <v>351</v>
      </c>
      <c r="EG14" s="333" t="s">
        <v>41</v>
      </c>
      <c r="EH14" s="464">
        <v>431</v>
      </c>
      <c r="EI14" s="464">
        <v>2</v>
      </c>
      <c r="EJ14" s="464">
        <v>5</v>
      </c>
      <c r="EK14" s="464">
        <v>1</v>
      </c>
      <c r="EL14" s="333" t="s">
        <v>41</v>
      </c>
      <c r="EM14" s="464">
        <v>0</v>
      </c>
      <c r="EN14" s="464">
        <v>0</v>
      </c>
      <c r="EO14" s="333" t="s">
        <v>41</v>
      </c>
      <c r="EP14" s="464">
        <v>1</v>
      </c>
      <c r="EQ14" s="464">
        <v>1</v>
      </c>
      <c r="ER14" s="464">
        <v>2</v>
      </c>
      <c r="ES14" s="464">
        <v>0</v>
      </c>
      <c r="ET14" s="333" t="s">
        <v>41</v>
      </c>
      <c r="EU14" s="464">
        <v>0</v>
      </c>
      <c r="EV14" s="464">
        <v>0</v>
      </c>
      <c r="EW14" s="333" t="s">
        <v>41</v>
      </c>
      <c r="EX14" s="464">
        <v>0</v>
      </c>
      <c r="EY14" s="464">
        <v>0</v>
      </c>
      <c r="EZ14" s="464">
        <v>0</v>
      </c>
      <c r="FA14" s="464">
        <v>0</v>
      </c>
      <c r="FB14" s="333" t="s">
        <v>41</v>
      </c>
      <c r="FC14" s="464">
        <v>0</v>
      </c>
      <c r="FD14" s="464">
        <v>0</v>
      </c>
      <c r="FE14" s="333" t="s">
        <v>41</v>
      </c>
      <c r="FF14" s="464">
        <v>0</v>
      </c>
      <c r="FG14" s="464">
        <v>0</v>
      </c>
      <c r="FH14" s="464">
        <v>0</v>
      </c>
      <c r="FI14" s="464">
        <v>0</v>
      </c>
      <c r="FJ14" s="333" t="s">
        <v>41</v>
      </c>
      <c r="FK14" s="464">
        <v>0</v>
      </c>
      <c r="FL14" s="464">
        <v>0</v>
      </c>
      <c r="FM14" s="333" t="s">
        <v>41</v>
      </c>
      <c r="FN14" s="464">
        <v>0</v>
      </c>
      <c r="FO14" s="464">
        <v>0</v>
      </c>
      <c r="FP14" s="464">
        <v>0</v>
      </c>
      <c r="FQ14" s="464">
        <v>5</v>
      </c>
      <c r="FR14" s="464">
        <v>102</v>
      </c>
      <c r="FS14" s="333" t="s">
        <v>41</v>
      </c>
      <c r="FT14" s="464">
        <v>0</v>
      </c>
      <c r="FU14" s="464">
        <v>1678</v>
      </c>
      <c r="FV14" s="333" t="s">
        <v>41</v>
      </c>
      <c r="FW14" s="464">
        <v>1780</v>
      </c>
      <c r="FX14" s="464">
        <v>8</v>
      </c>
      <c r="FY14" s="464">
        <v>144</v>
      </c>
      <c r="FZ14" s="464">
        <v>1</v>
      </c>
      <c r="GA14" s="333" t="s">
        <v>41</v>
      </c>
      <c r="GB14" s="464">
        <v>0</v>
      </c>
      <c r="GC14" s="464">
        <v>1067</v>
      </c>
      <c r="GD14" s="333" t="s">
        <v>41</v>
      </c>
      <c r="GE14" s="464">
        <v>1068</v>
      </c>
      <c r="GF14" s="464">
        <v>4</v>
      </c>
      <c r="GG14" s="464">
        <v>75</v>
      </c>
      <c r="GH14" s="464">
        <v>101</v>
      </c>
      <c r="GI14" s="333" t="s">
        <v>41</v>
      </c>
      <c r="GJ14" s="464">
        <v>0</v>
      </c>
      <c r="GK14" s="464">
        <v>611</v>
      </c>
      <c r="GL14" s="333" t="s">
        <v>41</v>
      </c>
      <c r="GM14" s="464">
        <v>712</v>
      </c>
      <c r="GN14" s="464">
        <v>4</v>
      </c>
      <c r="GO14" s="464">
        <v>69</v>
      </c>
      <c r="GP14" s="464">
        <v>0</v>
      </c>
      <c r="GQ14" s="333" t="s">
        <v>399</v>
      </c>
      <c r="GR14" s="333" t="s">
        <v>399</v>
      </c>
      <c r="GS14" s="333" t="s">
        <v>399</v>
      </c>
      <c r="GT14" s="333" t="s">
        <v>399</v>
      </c>
      <c r="GU14" s="333" t="s">
        <v>399</v>
      </c>
      <c r="GV14" s="333" t="s">
        <v>399</v>
      </c>
      <c r="GW14" s="333" t="s">
        <v>399</v>
      </c>
      <c r="GX14" s="333" t="s">
        <v>399</v>
      </c>
    </row>
    <row r="15" spans="1:206" ht="12.9" customHeight="1" x14ac:dyDescent="0.3">
      <c r="A15" s="333" t="s">
        <v>840</v>
      </c>
      <c r="B15" s="333" t="s">
        <v>765</v>
      </c>
      <c r="C15" s="333" t="s">
        <v>40</v>
      </c>
      <c r="D15" s="464">
        <v>15</v>
      </c>
      <c r="E15" s="464">
        <v>0</v>
      </c>
      <c r="F15" s="464">
        <v>0</v>
      </c>
      <c r="G15" s="464">
        <v>0</v>
      </c>
      <c r="H15" s="464">
        <v>0</v>
      </c>
      <c r="I15" s="464">
        <v>0</v>
      </c>
      <c r="J15" s="464">
        <v>0</v>
      </c>
      <c r="K15" s="464">
        <v>0</v>
      </c>
      <c r="L15" s="464">
        <v>4</v>
      </c>
      <c r="M15" s="464">
        <v>0</v>
      </c>
      <c r="N15" s="464">
        <v>0</v>
      </c>
      <c r="O15" s="464">
        <v>0</v>
      </c>
      <c r="P15" s="464">
        <v>0</v>
      </c>
      <c r="Q15" s="464">
        <v>0</v>
      </c>
      <c r="R15" s="464">
        <v>0</v>
      </c>
      <c r="S15" s="464">
        <v>0</v>
      </c>
      <c r="T15" s="464">
        <v>2</v>
      </c>
      <c r="U15" s="464">
        <v>0</v>
      </c>
      <c r="V15" s="464">
        <v>0</v>
      </c>
      <c r="W15" s="464">
        <v>0</v>
      </c>
      <c r="X15" s="464">
        <v>0</v>
      </c>
      <c r="Y15" s="464">
        <v>0</v>
      </c>
      <c r="Z15" s="464">
        <v>0</v>
      </c>
      <c r="AA15" s="464">
        <v>0</v>
      </c>
      <c r="AB15" s="464">
        <v>1</v>
      </c>
      <c r="AC15" s="464">
        <v>0</v>
      </c>
      <c r="AD15" s="464">
        <v>0</v>
      </c>
      <c r="AE15" s="464">
        <v>0</v>
      </c>
      <c r="AF15" s="464">
        <v>0</v>
      </c>
      <c r="AG15" s="464">
        <v>0</v>
      </c>
      <c r="AH15" s="464">
        <v>0</v>
      </c>
      <c r="AI15" s="464">
        <v>0</v>
      </c>
      <c r="AJ15" s="464">
        <v>3</v>
      </c>
      <c r="AK15" s="464">
        <v>0</v>
      </c>
      <c r="AL15" s="464">
        <v>0</v>
      </c>
      <c r="AM15" s="464">
        <v>0</v>
      </c>
      <c r="AN15" s="464">
        <v>0</v>
      </c>
      <c r="AO15" s="464">
        <v>0</v>
      </c>
      <c r="AP15" s="464">
        <v>0</v>
      </c>
      <c r="AQ15" s="464">
        <v>0</v>
      </c>
      <c r="AR15" s="464">
        <v>0</v>
      </c>
      <c r="AS15" s="464">
        <v>0</v>
      </c>
      <c r="AT15" s="464">
        <v>0</v>
      </c>
      <c r="AU15" s="464">
        <v>0</v>
      </c>
      <c r="AV15" s="464">
        <v>0</v>
      </c>
      <c r="AW15" s="464">
        <v>0</v>
      </c>
      <c r="AX15" s="464">
        <v>0</v>
      </c>
      <c r="AY15" s="464">
        <v>0</v>
      </c>
      <c r="AZ15" s="464">
        <v>6</v>
      </c>
      <c r="BA15" s="464">
        <v>0</v>
      </c>
      <c r="BB15" s="464">
        <v>0</v>
      </c>
      <c r="BC15" s="464">
        <v>0</v>
      </c>
      <c r="BD15" s="464">
        <v>0</v>
      </c>
      <c r="BE15" s="464">
        <v>0</v>
      </c>
      <c r="BF15" s="464">
        <v>0</v>
      </c>
      <c r="BG15" s="464">
        <v>0</v>
      </c>
      <c r="BH15" s="464">
        <v>1</v>
      </c>
      <c r="BI15" s="464">
        <v>0</v>
      </c>
      <c r="BJ15" s="464">
        <v>0</v>
      </c>
      <c r="BK15" s="464">
        <v>0</v>
      </c>
      <c r="BL15" s="464">
        <v>0</v>
      </c>
      <c r="BM15" s="464">
        <v>0</v>
      </c>
      <c r="BN15" s="464">
        <v>0</v>
      </c>
      <c r="BO15" s="464">
        <v>0</v>
      </c>
      <c r="BP15" s="464">
        <v>6</v>
      </c>
      <c r="BQ15" s="464">
        <v>0</v>
      </c>
      <c r="BR15" s="464">
        <v>0</v>
      </c>
      <c r="BS15" s="464">
        <v>0</v>
      </c>
      <c r="BT15" s="464">
        <v>67</v>
      </c>
      <c r="BU15" s="464">
        <v>0</v>
      </c>
      <c r="BV15" s="464">
        <v>67</v>
      </c>
      <c r="BW15" s="464">
        <v>1</v>
      </c>
      <c r="BX15" s="464">
        <v>3</v>
      </c>
      <c r="BY15" s="464">
        <v>0</v>
      </c>
      <c r="BZ15" s="464">
        <v>0</v>
      </c>
      <c r="CA15" s="464">
        <v>0</v>
      </c>
      <c r="CB15" s="464">
        <v>0</v>
      </c>
      <c r="CC15" s="464">
        <v>0</v>
      </c>
      <c r="CD15" s="464">
        <v>0</v>
      </c>
      <c r="CE15" s="464">
        <v>0</v>
      </c>
      <c r="CF15" s="464">
        <v>0</v>
      </c>
      <c r="CG15" s="464">
        <v>0</v>
      </c>
      <c r="CH15" s="464">
        <v>0</v>
      </c>
      <c r="CI15" s="464">
        <v>0</v>
      </c>
      <c r="CJ15" s="464">
        <v>0</v>
      </c>
      <c r="CK15" s="464">
        <v>0</v>
      </c>
      <c r="CL15" s="464">
        <v>0</v>
      </c>
      <c r="CM15" s="464">
        <v>0</v>
      </c>
      <c r="CN15" s="464">
        <v>1</v>
      </c>
      <c r="CO15" s="464">
        <v>0</v>
      </c>
      <c r="CP15" s="464">
        <v>0</v>
      </c>
      <c r="CQ15" s="464">
        <v>0</v>
      </c>
      <c r="CR15" s="464">
        <v>3</v>
      </c>
      <c r="CS15" s="464">
        <v>0</v>
      </c>
      <c r="CT15" s="464">
        <v>3</v>
      </c>
      <c r="CU15" s="464">
        <v>1</v>
      </c>
      <c r="CV15" s="464">
        <v>2</v>
      </c>
      <c r="CW15" s="464">
        <v>0</v>
      </c>
      <c r="CX15" s="464">
        <v>0</v>
      </c>
      <c r="CY15" s="464">
        <v>0</v>
      </c>
      <c r="CZ15" s="464">
        <v>0</v>
      </c>
      <c r="DA15" s="464">
        <v>4</v>
      </c>
      <c r="DB15" s="464">
        <v>4</v>
      </c>
      <c r="DC15" s="464">
        <v>1</v>
      </c>
      <c r="DD15" s="464">
        <v>3</v>
      </c>
      <c r="DE15" s="464">
        <v>0</v>
      </c>
      <c r="DF15" s="464">
        <v>0</v>
      </c>
      <c r="DG15" s="464">
        <v>0</v>
      </c>
      <c r="DH15" s="464">
        <v>0</v>
      </c>
      <c r="DI15" s="464">
        <v>0</v>
      </c>
      <c r="DJ15" s="464">
        <v>0</v>
      </c>
      <c r="DK15" s="464">
        <v>0</v>
      </c>
      <c r="DL15" s="464">
        <v>3</v>
      </c>
      <c r="DM15" s="464">
        <v>0</v>
      </c>
      <c r="DN15" s="464">
        <v>0</v>
      </c>
      <c r="DO15" s="464">
        <v>0</v>
      </c>
      <c r="DP15" s="464">
        <v>0</v>
      </c>
      <c r="DQ15" s="464">
        <v>0</v>
      </c>
      <c r="DR15" s="464">
        <v>0</v>
      </c>
      <c r="DS15" s="464">
        <v>0</v>
      </c>
      <c r="DT15" s="464">
        <v>0</v>
      </c>
      <c r="DU15" s="464">
        <v>20</v>
      </c>
      <c r="DV15" s="464">
        <v>0</v>
      </c>
      <c r="DW15" s="464">
        <v>0</v>
      </c>
      <c r="DX15" s="464">
        <v>0</v>
      </c>
      <c r="DY15" s="464">
        <v>0</v>
      </c>
      <c r="DZ15" s="464">
        <v>20</v>
      </c>
      <c r="EA15" s="464">
        <v>1</v>
      </c>
      <c r="EB15" s="464">
        <v>8</v>
      </c>
      <c r="EC15" s="464">
        <v>0</v>
      </c>
      <c r="ED15" s="464">
        <v>0</v>
      </c>
      <c r="EE15" s="464">
        <v>0</v>
      </c>
      <c r="EF15" s="464">
        <v>201</v>
      </c>
      <c r="EG15" s="464">
        <v>0</v>
      </c>
      <c r="EH15" s="464">
        <v>201</v>
      </c>
      <c r="EI15" s="464">
        <v>1</v>
      </c>
      <c r="EJ15" s="464">
        <v>1</v>
      </c>
      <c r="EK15" s="464">
        <v>138</v>
      </c>
      <c r="EL15" s="464">
        <v>0</v>
      </c>
      <c r="EM15" s="464">
        <v>0</v>
      </c>
      <c r="EN15" s="464">
        <v>0</v>
      </c>
      <c r="EO15" s="464">
        <v>50</v>
      </c>
      <c r="EP15" s="464">
        <v>188</v>
      </c>
      <c r="EQ15" s="464">
        <v>1</v>
      </c>
      <c r="ER15" s="464">
        <v>3</v>
      </c>
      <c r="ES15" s="464">
        <v>0</v>
      </c>
      <c r="ET15" s="464">
        <v>0</v>
      </c>
      <c r="EU15" s="464">
        <v>0</v>
      </c>
      <c r="EV15" s="464">
        <v>0</v>
      </c>
      <c r="EW15" s="464">
        <v>0</v>
      </c>
      <c r="EX15" s="464">
        <v>0</v>
      </c>
      <c r="EY15" s="464">
        <v>0</v>
      </c>
      <c r="EZ15" s="464">
        <v>1</v>
      </c>
      <c r="FA15" s="464">
        <v>0</v>
      </c>
      <c r="FB15" s="464">
        <v>0</v>
      </c>
      <c r="FC15" s="464">
        <v>0</v>
      </c>
      <c r="FD15" s="464">
        <v>0</v>
      </c>
      <c r="FE15" s="464">
        <v>0</v>
      </c>
      <c r="FF15" s="464">
        <v>0</v>
      </c>
      <c r="FG15" s="464">
        <v>0</v>
      </c>
      <c r="FH15" s="464">
        <v>1</v>
      </c>
      <c r="FI15" s="464">
        <v>0</v>
      </c>
      <c r="FJ15" s="464">
        <v>0</v>
      </c>
      <c r="FK15" s="464">
        <v>0</v>
      </c>
      <c r="FL15" s="464">
        <v>0</v>
      </c>
      <c r="FM15" s="464">
        <v>0</v>
      </c>
      <c r="FN15" s="464">
        <v>0</v>
      </c>
      <c r="FO15" s="464">
        <v>0</v>
      </c>
      <c r="FP15" s="464">
        <v>69</v>
      </c>
      <c r="FQ15" s="464">
        <v>0</v>
      </c>
      <c r="FR15" s="464">
        <v>158</v>
      </c>
      <c r="FS15" s="464">
        <v>0</v>
      </c>
      <c r="FT15" s="464">
        <v>0</v>
      </c>
      <c r="FU15" s="464">
        <v>271</v>
      </c>
      <c r="FV15" s="464">
        <v>54</v>
      </c>
      <c r="FW15" s="464">
        <v>483</v>
      </c>
      <c r="FX15" s="464">
        <v>6</v>
      </c>
      <c r="FY15" s="464">
        <v>118</v>
      </c>
      <c r="FZ15" s="464">
        <v>158</v>
      </c>
      <c r="GA15" s="464">
        <v>0</v>
      </c>
      <c r="GB15" s="464">
        <v>0</v>
      </c>
      <c r="GC15" s="464">
        <v>70</v>
      </c>
      <c r="GD15" s="464">
        <v>50</v>
      </c>
      <c r="GE15" s="464">
        <v>278</v>
      </c>
      <c r="GF15" s="464">
        <v>4</v>
      </c>
      <c r="GG15" s="464">
        <v>51</v>
      </c>
      <c r="GH15" s="464">
        <v>0</v>
      </c>
      <c r="GI15" s="464">
        <v>0</v>
      </c>
      <c r="GJ15" s="464">
        <v>0</v>
      </c>
      <c r="GK15" s="464">
        <v>201</v>
      </c>
      <c r="GL15" s="464">
        <v>4</v>
      </c>
      <c r="GM15" s="464">
        <v>205</v>
      </c>
      <c r="GN15" s="464">
        <v>2</v>
      </c>
      <c r="GO15" s="464">
        <v>67</v>
      </c>
      <c r="GP15" s="464">
        <v>0</v>
      </c>
      <c r="GQ15" s="333" t="s">
        <v>399</v>
      </c>
      <c r="GR15" s="333" t="s">
        <v>399</v>
      </c>
      <c r="GS15" s="333" t="s">
        <v>399</v>
      </c>
      <c r="GT15" s="333" t="s">
        <v>399</v>
      </c>
      <c r="GU15" s="333" t="s">
        <v>399</v>
      </c>
      <c r="GV15" s="333" t="s">
        <v>399</v>
      </c>
      <c r="GW15" s="333" t="s">
        <v>399</v>
      </c>
      <c r="GX15" s="333" t="s">
        <v>399</v>
      </c>
    </row>
    <row r="16" spans="1:206" ht="12.9" customHeight="1" x14ac:dyDescent="0.3">
      <c r="A16" s="333" t="s">
        <v>840</v>
      </c>
      <c r="B16" s="333" t="s">
        <v>748</v>
      </c>
      <c r="C16" s="333" t="s">
        <v>27</v>
      </c>
      <c r="D16" s="464">
        <v>16</v>
      </c>
      <c r="E16" s="464">
        <v>0</v>
      </c>
      <c r="F16" s="464">
        <v>0</v>
      </c>
      <c r="G16" s="464">
        <v>0</v>
      </c>
      <c r="H16" s="464">
        <v>0</v>
      </c>
      <c r="I16" s="464">
        <v>0</v>
      </c>
      <c r="J16" s="464">
        <v>0</v>
      </c>
      <c r="K16" s="464">
        <v>0</v>
      </c>
      <c r="L16" s="464">
        <v>5</v>
      </c>
      <c r="M16" s="464">
        <v>0</v>
      </c>
      <c r="N16" s="464">
        <v>0</v>
      </c>
      <c r="O16" s="464">
        <v>0</v>
      </c>
      <c r="P16" s="464">
        <v>0</v>
      </c>
      <c r="Q16" s="464">
        <v>0</v>
      </c>
      <c r="R16" s="464">
        <v>0</v>
      </c>
      <c r="S16" s="464">
        <v>0</v>
      </c>
      <c r="T16" s="464">
        <v>6</v>
      </c>
      <c r="U16" s="464">
        <v>0</v>
      </c>
      <c r="V16" s="464">
        <v>0</v>
      </c>
      <c r="W16" s="464">
        <v>0</v>
      </c>
      <c r="X16" s="464">
        <v>0</v>
      </c>
      <c r="Y16" s="464">
        <v>0</v>
      </c>
      <c r="Z16" s="464">
        <v>0</v>
      </c>
      <c r="AA16" s="464">
        <v>0</v>
      </c>
      <c r="AB16" s="464">
        <v>8</v>
      </c>
      <c r="AC16" s="464">
        <v>0</v>
      </c>
      <c r="AD16" s="464">
        <v>0</v>
      </c>
      <c r="AE16" s="464">
        <v>0</v>
      </c>
      <c r="AF16" s="464">
        <v>0</v>
      </c>
      <c r="AG16" s="464">
        <v>0</v>
      </c>
      <c r="AH16" s="464">
        <v>0</v>
      </c>
      <c r="AI16" s="464">
        <v>0</v>
      </c>
      <c r="AJ16" s="464">
        <v>5</v>
      </c>
      <c r="AK16" s="464">
        <v>0</v>
      </c>
      <c r="AL16" s="464">
        <v>0</v>
      </c>
      <c r="AM16" s="464">
        <v>0</v>
      </c>
      <c r="AN16" s="464">
        <v>0</v>
      </c>
      <c r="AO16" s="464">
        <v>0</v>
      </c>
      <c r="AP16" s="464">
        <v>0</v>
      </c>
      <c r="AQ16" s="464">
        <v>0</v>
      </c>
      <c r="AR16" s="464">
        <v>9</v>
      </c>
      <c r="AS16" s="464">
        <v>0</v>
      </c>
      <c r="AT16" s="464">
        <v>0</v>
      </c>
      <c r="AU16" s="464">
        <v>0</v>
      </c>
      <c r="AV16" s="464">
        <v>0</v>
      </c>
      <c r="AW16" s="464">
        <v>0</v>
      </c>
      <c r="AX16" s="464">
        <v>0</v>
      </c>
      <c r="AY16" s="464">
        <v>0</v>
      </c>
      <c r="AZ16" s="464">
        <v>5</v>
      </c>
      <c r="BA16" s="464">
        <v>0</v>
      </c>
      <c r="BB16" s="464">
        <v>0</v>
      </c>
      <c r="BC16" s="464">
        <v>0</v>
      </c>
      <c r="BD16" s="464">
        <v>0</v>
      </c>
      <c r="BE16" s="464">
        <v>0</v>
      </c>
      <c r="BF16" s="464">
        <v>0</v>
      </c>
      <c r="BG16" s="464">
        <v>0</v>
      </c>
      <c r="BH16" s="464">
        <v>6</v>
      </c>
      <c r="BI16" s="464">
        <v>0</v>
      </c>
      <c r="BJ16" s="464">
        <v>0</v>
      </c>
      <c r="BK16" s="464">
        <v>0</v>
      </c>
      <c r="BL16" s="464">
        <v>0</v>
      </c>
      <c r="BM16" s="464">
        <v>0</v>
      </c>
      <c r="BN16" s="464">
        <v>0</v>
      </c>
      <c r="BO16" s="464">
        <v>0</v>
      </c>
      <c r="BP16" s="464">
        <v>6</v>
      </c>
      <c r="BQ16" s="464">
        <v>0</v>
      </c>
      <c r="BR16" s="464">
        <v>0</v>
      </c>
      <c r="BS16" s="464">
        <v>0</v>
      </c>
      <c r="BT16" s="464">
        <v>0</v>
      </c>
      <c r="BU16" s="464">
        <v>0</v>
      </c>
      <c r="BV16" s="464">
        <v>0</v>
      </c>
      <c r="BW16" s="464">
        <v>0</v>
      </c>
      <c r="BX16" s="464">
        <v>9</v>
      </c>
      <c r="BY16" s="464">
        <v>0</v>
      </c>
      <c r="BZ16" s="464">
        <v>0</v>
      </c>
      <c r="CA16" s="464">
        <v>0</v>
      </c>
      <c r="CB16" s="464">
        <v>0</v>
      </c>
      <c r="CC16" s="464">
        <v>0</v>
      </c>
      <c r="CD16" s="464">
        <v>0</v>
      </c>
      <c r="CE16" s="464">
        <v>0</v>
      </c>
      <c r="CF16" s="464">
        <v>2</v>
      </c>
      <c r="CG16" s="464">
        <v>0</v>
      </c>
      <c r="CH16" s="464">
        <v>0</v>
      </c>
      <c r="CI16" s="464">
        <v>0</v>
      </c>
      <c r="CJ16" s="464">
        <v>0</v>
      </c>
      <c r="CK16" s="464">
        <v>0</v>
      </c>
      <c r="CL16" s="464">
        <v>0</v>
      </c>
      <c r="CM16" s="464">
        <v>0</v>
      </c>
      <c r="CN16" s="464">
        <v>6</v>
      </c>
      <c r="CO16" s="464">
        <v>0</v>
      </c>
      <c r="CP16" s="464">
        <v>0</v>
      </c>
      <c r="CQ16" s="464">
        <v>0</v>
      </c>
      <c r="CR16" s="464">
        <v>0</v>
      </c>
      <c r="CS16" s="464">
        <v>0</v>
      </c>
      <c r="CT16" s="464">
        <v>0</v>
      </c>
      <c r="CU16" s="464">
        <v>0</v>
      </c>
      <c r="CV16" s="464">
        <v>7</v>
      </c>
      <c r="CW16" s="464">
        <v>0</v>
      </c>
      <c r="CX16" s="464">
        <v>0</v>
      </c>
      <c r="CY16" s="464">
        <v>0</v>
      </c>
      <c r="CZ16" s="464">
        <v>0</v>
      </c>
      <c r="DA16" s="464">
        <v>0</v>
      </c>
      <c r="DB16" s="464">
        <v>0</v>
      </c>
      <c r="DC16" s="464">
        <v>0</v>
      </c>
      <c r="DD16" s="464">
        <v>5</v>
      </c>
      <c r="DE16" s="464">
        <v>1</v>
      </c>
      <c r="DF16" s="464">
        <v>0</v>
      </c>
      <c r="DG16" s="464">
        <v>0</v>
      </c>
      <c r="DH16" s="464">
        <v>0</v>
      </c>
      <c r="DI16" s="464">
        <v>0</v>
      </c>
      <c r="DJ16" s="464">
        <v>1</v>
      </c>
      <c r="DK16" s="464">
        <v>1</v>
      </c>
      <c r="DL16" s="464">
        <v>9</v>
      </c>
      <c r="DM16" s="464">
        <v>1</v>
      </c>
      <c r="DN16" s="464">
        <v>0</v>
      </c>
      <c r="DO16" s="464">
        <v>0</v>
      </c>
      <c r="DP16" s="464">
        <v>0</v>
      </c>
      <c r="DQ16" s="464">
        <v>0</v>
      </c>
      <c r="DR16" s="464">
        <v>1</v>
      </c>
      <c r="DS16" s="464">
        <v>1</v>
      </c>
      <c r="DT16" s="464">
        <v>16</v>
      </c>
      <c r="DU16" s="464">
        <v>0</v>
      </c>
      <c r="DV16" s="464">
        <v>0</v>
      </c>
      <c r="DW16" s="464">
        <v>0</v>
      </c>
      <c r="DX16" s="464">
        <v>0</v>
      </c>
      <c r="DY16" s="464">
        <v>0</v>
      </c>
      <c r="DZ16" s="464">
        <v>0</v>
      </c>
      <c r="EA16" s="464">
        <v>0</v>
      </c>
      <c r="EB16" s="464">
        <v>15</v>
      </c>
      <c r="EC16" s="464">
        <v>2</v>
      </c>
      <c r="ED16" s="464">
        <v>0</v>
      </c>
      <c r="EE16" s="464">
        <v>0</v>
      </c>
      <c r="EF16" s="464">
        <v>0</v>
      </c>
      <c r="EG16" s="464">
        <v>0</v>
      </c>
      <c r="EH16" s="464">
        <v>2</v>
      </c>
      <c r="EI16" s="464">
        <v>2</v>
      </c>
      <c r="EJ16" s="464">
        <v>18</v>
      </c>
      <c r="EK16" s="464">
        <v>0</v>
      </c>
      <c r="EL16" s="464">
        <v>0</v>
      </c>
      <c r="EM16" s="464">
        <v>0</v>
      </c>
      <c r="EN16" s="464">
        <v>0</v>
      </c>
      <c r="EO16" s="464">
        <v>0</v>
      </c>
      <c r="EP16" s="464">
        <v>0</v>
      </c>
      <c r="EQ16" s="464">
        <v>0</v>
      </c>
      <c r="ER16" s="464">
        <v>19</v>
      </c>
      <c r="ES16" s="464">
        <v>0</v>
      </c>
      <c r="ET16" s="464">
        <v>0</v>
      </c>
      <c r="EU16" s="464">
        <v>0</v>
      </c>
      <c r="EV16" s="464">
        <v>0</v>
      </c>
      <c r="EW16" s="464">
        <v>0</v>
      </c>
      <c r="EX16" s="464">
        <v>0</v>
      </c>
      <c r="EY16" s="464">
        <v>0</v>
      </c>
      <c r="EZ16" s="464">
        <v>12</v>
      </c>
      <c r="FA16" s="464">
        <v>0</v>
      </c>
      <c r="FB16" s="464">
        <v>0</v>
      </c>
      <c r="FC16" s="464">
        <v>0</v>
      </c>
      <c r="FD16" s="464">
        <v>0</v>
      </c>
      <c r="FE16" s="464">
        <v>0</v>
      </c>
      <c r="FF16" s="464">
        <v>0</v>
      </c>
      <c r="FG16" s="464">
        <v>0</v>
      </c>
      <c r="FH16" s="464">
        <v>3</v>
      </c>
      <c r="FI16" s="464">
        <v>0</v>
      </c>
      <c r="FJ16" s="464">
        <v>0</v>
      </c>
      <c r="FK16" s="464">
        <v>0</v>
      </c>
      <c r="FL16" s="464">
        <v>0</v>
      </c>
      <c r="FM16" s="464">
        <v>0</v>
      </c>
      <c r="FN16" s="464">
        <v>0</v>
      </c>
      <c r="FO16" s="464">
        <v>0</v>
      </c>
      <c r="FP16" s="464">
        <v>5</v>
      </c>
      <c r="FQ16" s="464">
        <v>0</v>
      </c>
      <c r="FR16" s="464">
        <v>4</v>
      </c>
      <c r="FS16" s="464">
        <v>0</v>
      </c>
      <c r="FT16" s="464">
        <v>0</v>
      </c>
      <c r="FU16" s="464">
        <v>0</v>
      </c>
      <c r="FV16" s="464">
        <v>0</v>
      </c>
      <c r="FW16" s="464">
        <v>4</v>
      </c>
      <c r="FX16" s="464">
        <v>4</v>
      </c>
      <c r="FY16" s="464">
        <v>176</v>
      </c>
      <c r="FZ16" s="464">
        <v>3</v>
      </c>
      <c r="GA16" s="464">
        <v>0</v>
      </c>
      <c r="GB16" s="464">
        <v>0</v>
      </c>
      <c r="GC16" s="464">
        <v>0</v>
      </c>
      <c r="GD16" s="464">
        <v>0</v>
      </c>
      <c r="GE16" s="464">
        <v>3</v>
      </c>
      <c r="GF16" s="464">
        <v>3</v>
      </c>
      <c r="GG16" s="464">
        <v>95</v>
      </c>
      <c r="GH16" s="464">
        <v>1</v>
      </c>
      <c r="GI16" s="464">
        <v>0</v>
      </c>
      <c r="GJ16" s="464">
        <v>0</v>
      </c>
      <c r="GK16" s="464">
        <v>0</v>
      </c>
      <c r="GL16" s="464">
        <v>0</v>
      </c>
      <c r="GM16" s="464">
        <v>1</v>
      </c>
      <c r="GN16" s="464">
        <v>1</v>
      </c>
      <c r="GO16" s="464">
        <v>81</v>
      </c>
      <c r="GP16" s="464">
        <v>0</v>
      </c>
      <c r="GQ16" s="333" t="s">
        <v>399</v>
      </c>
      <c r="GR16" s="333" t="s">
        <v>399</v>
      </c>
      <c r="GS16" s="333" t="s">
        <v>399</v>
      </c>
      <c r="GT16" s="333" t="s">
        <v>399</v>
      </c>
      <c r="GU16" s="333" t="s">
        <v>399</v>
      </c>
      <c r="GV16" s="333" t="s">
        <v>399</v>
      </c>
      <c r="GW16" s="333" t="s">
        <v>399</v>
      </c>
      <c r="GX16" s="333" t="s">
        <v>399</v>
      </c>
    </row>
    <row r="17" spans="1:206" ht="12.9" customHeight="1" x14ac:dyDescent="0.3">
      <c r="A17" s="333" t="s">
        <v>839</v>
      </c>
      <c r="B17" s="333" t="s">
        <v>747</v>
      </c>
      <c r="C17" s="333" t="s">
        <v>26</v>
      </c>
      <c r="D17" s="464">
        <v>1</v>
      </c>
      <c r="E17" s="464">
        <v>0</v>
      </c>
      <c r="F17" s="464">
        <v>0</v>
      </c>
      <c r="G17" s="464">
        <v>0</v>
      </c>
      <c r="H17" s="464">
        <v>2254</v>
      </c>
      <c r="I17" s="464">
        <v>0</v>
      </c>
      <c r="J17" s="464">
        <v>2254</v>
      </c>
      <c r="K17" s="464">
        <v>16</v>
      </c>
      <c r="L17" s="464">
        <v>129</v>
      </c>
      <c r="M17" s="464">
        <v>0</v>
      </c>
      <c r="N17" s="464">
        <v>0</v>
      </c>
      <c r="O17" s="464">
        <v>0</v>
      </c>
      <c r="P17" s="464">
        <v>2535</v>
      </c>
      <c r="Q17" s="464">
        <v>0</v>
      </c>
      <c r="R17" s="464">
        <v>2535</v>
      </c>
      <c r="S17" s="464">
        <v>13</v>
      </c>
      <c r="T17" s="464">
        <v>120</v>
      </c>
      <c r="U17" s="464">
        <v>0</v>
      </c>
      <c r="V17" s="464">
        <v>0</v>
      </c>
      <c r="W17" s="464">
        <v>0</v>
      </c>
      <c r="X17" s="464">
        <v>5351</v>
      </c>
      <c r="Y17" s="464">
        <v>0</v>
      </c>
      <c r="Z17" s="464">
        <v>5351</v>
      </c>
      <c r="AA17" s="464">
        <v>22</v>
      </c>
      <c r="AB17" s="464">
        <v>122</v>
      </c>
      <c r="AC17" s="464">
        <v>0</v>
      </c>
      <c r="AD17" s="464">
        <v>0</v>
      </c>
      <c r="AE17" s="464">
        <v>0</v>
      </c>
      <c r="AF17" s="464">
        <v>3566</v>
      </c>
      <c r="AG17" s="464">
        <v>0</v>
      </c>
      <c r="AH17" s="464">
        <v>3566</v>
      </c>
      <c r="AI17" s="464">
        <v>13</v>
      </c>
      <c r="AJ17" s="464">
        <v>138</v>
      </c>
      <c r="AK17" s="464">
        <v>0</v>
      </c>
      <c r="AL17" s="464">
        <v>0</v>
      </c>
      <c r="AM17" s="464">
        <v>0</v>
      </c>
      <c r="AN17" s="464">
        <v>2375</v>
      </c>
      <c r="AO17" s="464">
        <v>0</v>
      </c>
      <c r="AP17" s="464">
        <v>2375</v>
      </c>
      <c r="AQ17" s="464">
        <v>11</v>
      </c>
      <c r="AR17" s="464">
        <v>129</v>
      </c>
      <c r="AS17" s="464">
        <v>0</v>
      </c>
      <c r="AT17" s="464">
        <v>0</v>
      </c>
      <c r="AU17" s="464">
        <v>0</v>
      </c>
      <c r="AV17" s="464">
        <v>2230</v>
      </c>
      <c r="AW17" s="464">
        <v>0</v>
      </c>
      <c r="AX17" s="464">
        <v>2230</v>
      </c>
      <c r="AY17" s="464">
        <v>12</v>
      </c>
      <c r="AZ17" s="464">
        <v>115</v>
      </c>
      <c r="BA17" s="464">
        <v>38</v>
      </c>
      <c r="BB17" s="464">
        <v>0</v>
      </c>
      <c r="BC17" s="464">
        <v>0</v>
      </c>
      <c r="BD17" s="464">
        <v>2207</v>
      </c>
      <c r="BE17" s="464">
        <v>0</v>
      </c>
      <c r="BF17" s="464">
        <v>2245</v>
      </c>
      <c r="BG17" s="464">
        <v>9</v>
      </c>
      <c r="BH17" s="464">
        <v>129</v>
      </c>
      <c r="BI17" s="464">
        <v>35</v>
      </c>
      <c r="BJ17" s="464">
        <v>0</v>
      </c>
      <c r="BK17" s="464">
        <v>0</v>
      </c>
      <c r="BL17" s="464">
        <v>2136</v>
      </c>
      <c r="BM17" s="464">
        <v>0</v>
      </c>
      <c r="BN17" s="464">
        <v>2171</v>
      </c>
      <c r="BO17" s="464">
        <v>11</v>
      </c>
      <c r="BP17" s="464">
        <v>104</v>
      </c>
      <c r="BQ17" s="464">
        <v>342</v>
      </c>
      <c r="BR17" s="464">
        <v>0</v>
      </c>
      <c r="BS17" s="464">
        <v>0</v>
      </c>
      <c r="BT17" s="464">
        <v>3183</v>
      </c>
      <c r="BU17" s="464">
        <v>0</v>
      </c>
      <c r="BV17" s="464">
        <v>3525</v>
      </c>
      <c r="BW17" s="464">
        <v>15</v>
      </c>
      <c r="BX17" s="464">
        <v>151</v>
      </c>
      <c r="BY17" s="464">
        <v>115</v>
      </c>
      <c r="BZ17" s="464">
        <v>0</v>
      </c>
      <c r="CA17" s="464">
        <v>0</v>
      </c>
      <c r="CB17" s="464">
        <v>3214</v>
      </c>
      <c r="CC17" s="464">
        <v>0</v>
      </c>
      <c r="CD17" s="464">
        <v>3329</v>
      </c>
      <c r="CE17" s="464">
        <v>15</v>
      </c>
      <c r="CF17" s="464">
        <v>118</v>
      </c>
      <c r="CG17" s="464">
        <v>395</v>
      </c>
      <c r="CH17" s="464">
        <v>0</v>
      </c>
      <c r="CI17" s="464">
        <v>0</v>
      </c>
      <c r="CJ17" s="464">
        <v>6151</v>
      </c>
      <c r="CK17" s="464">
        <v>0</v>
      </c>
      <c r="CL17" s="464">
        <v>6546</v>
      </c>
      <c r="CM17" s="464">
        <v>24</v>
      </c>
      <c r="CN17" s="464">
        <v>125</v>
      </c>
      <c r="CO17" s="464">
        <v>716</v>
      </c>
      <c r="CP17" s="464">
        <v>0</v>
      </c>
      <c r="CQ17" s="464">
        <v>0</v>
      </c>
      <c r="CR17" s="464">
        <v>6248</v>
      </c>
      <c r="CS17" s="464">
        <v>0</v>
      </c>
      <c r="CT17" s="464">
        <v>6964</v>
      </c>
      <c r="CU17" s="464">
        <v>29</v>
      </c>
      <c r="CV17" s="464">
        <v>136</v>
      </c>
      <c r="CW17" s="464">
        <v>1434</v>
      </c>
      <c r="CX17" s="464">
        <v>0</v>
      </c>
      <c r="CY17" s="464">
        <v>0</v>
      </c>
      <c r="CZ17" s="464">
        <v>3314</v>
      </c>
      <c r="DA17" s="464">
        <v>0</v>
      </c>
      <c r="DB17" s="464">
        <v>4748</v>
      </c>
      <c r="DC17" s="464">
        <v>27</v>
      </c>
      <c r="DD17" s="464">
        <v>123</v>
      </c>
      <c r="DE17" s="464">
        <v>2660</v>
      </c>
      <c r="DF17" s="464">
        <v>0</v>
      </c>
      <c r="DG17" s="464">
        <v>574</v>
      </c>
      <c r="DH17" s="464">
        <v>7456</v>
      </c>
      <c r="DI17" s="464">
        <v>0</v>
      </c>
      <c r="DJ17" s="464">
        <v>10690</v>
      </c>
      <c r="DK17" s="464">
        <v>48</v>
      </c>
      <c r="DL17" s="464">
        <v>172</v>
      </c>
      <c r="DM17" s="464">
        <v>4138</v>
      </c>
      <c r="DN17" s="464">
        <v>0</v>
      </c>
      <c r="DO17" s="464">
        <v>809</v>
      </c>
      <c r="DP17" s="464">
        <v>7552</v>
      </c>
      <c r="DQ17" s="464">
        <v>377</v>
      </c>
      <c r="DR17" s="464">
        <v>12876</v>
      </c>
      <c r="DS17" s="464">
        <v>61</v>
      </c>
      <c r="DT17" s="464">
        <v>226</v>
      </c>
      <c r="DU17" s="464">
        <v>2940</v>
      </c>
      <c r="DV17" s="464">
        <v>0</v>
      </c>
      <c r="DW17" s="464">
        <v>555</v>
      </c>
      <c r="DX17" s="464">
        <v>6104</v>
      </c>
      <c r="DY17" s="464">
        <v>26</v>
      </c>
      <c r="DZ17" s="464">
        <v>9625</v>
      </c>
      <c r="EA17" s="464">
        <v>51</v>
      </c>
      <c r="EB17" s="464">
        <v>222</v>
      </c>
      <c r="EC17" s="464">
        <v>3252</v>
      </c>
      <c r="ED17" s="464">
        <v>0</v>
      </c>
      <c r="EE17" s="464">
        <v>890</v>
      </c>
      <c r="EF17" s="464">
        <v>3448</v>
      </c>
      <c r="EG17" s="464">
        <v>126</v>
      </c>
      <c r="EH17" s="464">
        <v>7716</v>
      </c>
      <c r="EI17" s="464">
        <v>48</v>
      </c>
      <c r="EJ17" s="464">
        <v>206</v>
      </c>
      <c r="EK17" s="464">
        <v>609</v>
      </c>
      <c r="EL17" s="464">
        <v>0</v>
      </c>
      <c r="EM17" s="464">
        <v>50</v>
      </c>
      <c r="EN17" s="464">
        <v>2430</v>
      </c>
      <c r="EO17" s="464">
        <v>112</v>
      </c>
      <c r="EP17" s="464">
        <v>3201</v>
      </c>
      <c r="EQ17" s="464">
        <v>34</v>
      </c>
      <c r="ER17" s="464">
        <v>189</v>
      </c>
      <c r="ES17" s="464">
        <v>3</v>
      </c>
      <c r="ET17" s="464">
        <v>0</v>
      </c>
      <c r="EU17" s="464">
        <v>0</v>
      </c>
      <c r="EV17" s="464">
        <v>62</v>
      </c>
      <c r="EW17" s="464">
        <v>0</v>
      </c>
      <c r="EX17" s="464">
        <v>65</v>
      </c>
      <c r="EY17" s="464">
        <v>2</v>
      </c>
      <c r="EZ17" s="464">
        <v>54</v>
      </c>
      <c r="FA17" s="464">
        <v>0</v>
      </c>
      <c r="FB17" s="464">
        <v>0</v>
      </c>
      <c r="FC17" s="464">
        <v>0</v>
      </c>
      <c r="FD17" s="464">
        <v>0</v>
      </c>
      <c r="FE17" s="464">
        <v>0</v>
      </c>
      <c r="FF17" s="464">
        <v>0</v>
      </c>
      <c r="FG17" s="464">
        <v>0</v>
      </c>
      <c r="FH17" s="464">
        <v>30</v>
      </c>
      <c r="FI17" s="464">
        <v>0</v>
      </c>
      <c r="FJ17" s="464">
        <v>0</v>
      </c>
      <c r="FK17" s="464">
        <v>0</v>
      </c>
      <c r="FL17" s="464">
        <v>0</v>
      </c>
      <c r="FM17" s="464">
        <v>0</v>
      </c>
      <c r="FN17" s="464">
        <v>0</v>
      </c>
      <c r="FO17" s="464">
        <v>0</v>
      </c>
      <c r="FP17" s="464">
        <v>230</v>
      </c>
      <c r="FQ17" s="464">
        <v>5</v>
      </c>
      <c r="FR17" s="464">
        <v>16677</v>
      </c>
      <c r="FS17" s="464">
        <v>0</v>
      </c>
      <c r="FT17" s="464">
        <v>2878</v>
      </c>
      <c r="FU17" s="464">
        <v>71816</v>
      </c>
      <c r="FV17" s="464">
        <v>641</v>
      </c>
      <c r="FW17" s="464">
        <v>92012</v>
      </c>
      <c r="FX17" s="464">
        <v>461</v>
      </c>
      <c r="FY17" s="464">
        <v>2973</v>
      </c>
      <c r="FZ17" s="464">
        <v>11474</v>
      </c>
      <c r="GA17" s="464">
        <v>0</v>
      </c>
      <c r="GB17" s="464">
        <v>1751</v>
      </c>
      <c r="GC17" s="464">
        <v>36030</v>
      </c>
      <c r="GD17" s="464">
        <v>572</v>
      </c>
      <c r="GE17" s="464">
        <v>49827</v>
      </c>
      <c r="GF17" s="464">
        <v>250</v>
      </c>
      <c r="GG17" s="464">
        <v>1651</v>
      </c>
      <c r="GH17" s="464">
        <v>5203</v>
      </c>
      <c r="GI17" s="464">
        <v>0</v>
      </c>
      <c r="GJ17" s="464">
        <v>1127</v>
      </c>
      <c r="GK17" s="464">
        <v>35786</v>
      </c>
      <c r="GL17" s="464">
        <v>69</v>
      </c>
      <c r="GM17" s="464">
        <v>42185</v>
      </c>
      <c r="GN17" s="464">
        <v>211</v>
      </c>
      <c r="GO17" s="464">
        <v>1322</v>
      </c>
      <c r="GP17" s="464">
        <v>0</v>
      </c>
      <c r="GQ17" s="464">
        <v>16677</v>
      </c>
      <c r="GR17" s="464">
        <v>0</v>
      </c>
      <c r="GS17" s="464">
        <v>2878</v>
      </c>
      <c r="GT17" s="464">
        <v>71816</v>
      </c>
      <c r="GU17" s="464">
        <v>641</v>
      </c>
      <c r="GV17" s="464">
        <v>92012</v>
      </c>
      <c r="GW17" s="464">
        <v>461</v>
      </c>
      <c r="GX17" s="464">
        <v>2973</v>
      </c>
    </row>
    <row r="18" spans="1:206" ht="12.9" customHeight="1" x14ac:dyDescent="0.3">
      <c r="A18" s="333" t="s">
        <v>839</v>
      </c>
      <c r="B18" s="333" t="s">
        <v>749</v>
      </c>
      <c r="C18" s="333" t="s">
        <v>28</v>
      </c>
      <c r="D18" s="464">
        <v>2</v>
      </c>
      <c r="E18" s="464">
        <v>0</v>
      </c>
      <c r="F18" s="464">
        <v>0</v>
      </c>
      <c r="G18" s="464">
        <v>0</v>
      </c>
      <c r="H18" s="464">
        <v>4588</v>
      </c>
      <c r="I18" s="333" t="s">
        <v>41</v>
      </c>
      <c r="J18" s="464">
        <v>4588</v>
      </c>
      <c r="K18" s="464">
        <v>27</v>
      </c>
      <c r="L18" s="464">
        <v>170</v>
      </c>
      <c r="M18" s="464">
        <v>0</v>
      </c>
      <c r="N18" s="464">
        <v>0</v>
      </c>
      <c r="O18" s="464">
        <v>0</v>
      </c>
      <c r="P18" s="464">
        <v>4806</v>
      </c>
      <c r="Q18" s="333" t="s">
        <v>41</v>
      </c>
      <c r="R18" s="464">
        <v>4806</v>
      </c>
      <c r="S18" s="464">
        <v>25</v>
      </c>
      <c r="T18" s="464">
        <v>143</v>
      </c>
      <c r="U18" s="464">
        <v>0</v>
      </c>
      <c r="V18" s="464">
        <v>0</v>
      </c>
      <c r="W18" s="464">
        <v>0</v>
      </c>
      <c r="X18" s="464">
        <v>2996</v>
      </c>
      <c r="Y18" s="333" t="s">
        <v>41</v>
      </c>
      <c r="Z18" s="464">
        <v>2996</v>
      </c>
      <c r="AA18" s="464">
        <v>16</v>
      </c>
      <c r="AB18" s="464">
        <v>176</v>
      </c>
      <c r="AC18" s="464">
        <v>0</v>
      </c>
      <c r="AD18" s="464">
        <v>0</v>
      </c>
      <c r="AE18" s="464">
        <v>0</v>
      </c>
      <c r="AF18" s="464">
        <v>3411</v>
      </c>
      <c r="AG18" s="333" t="s">
        <v>41</v>
      </c>
      <c r="AH18" s="464">
        <v>3411</v>
      </c>
      <c r="AI18" s="464">
        <v>14</v>
      </c>
      <c r="AJ18" s="464">
        <v>192</v>
      </c>
      <c r="AK18" s="464">
        <v>192</v>
      </c>
      <c r="AL18" s="464">
        <v>0</v>
      </c>
      <c r="AM18" s="464">
        <v>41</v>
      </c>
      <c r="AN18" s="464">
        <v>2702</v>
      </c>
      <c r="AO18" s="333" t="s">
        <v>41</v>
      </c>
      <c r="AP18" s="464">
        <v>2935</v>
      </c>
      <c r="AQ18" s="464">
        <v>17</v>
      </c>
      <c r="AR18" s="464">
        <v>171</v>
      </c>
      <c r="AS18" s="464">
        <v>90</v>
      </c>
      <c r="AT18" s="464">
        <v>0</v>
      </c>
      <c r="AU18" s="464">
        <v>0</v>
      </c>
      <c r="AV18" s="464">
        <v>4809</v>
      </c>
      <c r="AW18" s="333" t="s">
        <v>41</v>
      </c>
      <c r="AX18" s="464">
        <v>4899</v>
      </c>
      <c r="AY18" s="464">
        <v>20</v>
      </c>
      <c r="AZ18" s="464">
        <v>196</v>
      </c>
      <c r="BA18" s="464">
        <v>957</v>
      </c>
      <c r="BB18" s="464">
        <v>0</v>
      </c>
      <c r="BC18" s="464">
        <v>10</v>
      </c>
      <c r="BD18" s="464">
        <v>3700</v>
      </c>
      <c r="BE18" s="333" t="s">
        <v>41</v>
      </c>
      <c r="BF18" s="464">
        <v>4667</v>
      </c>
      <c r="BG18" s="464">
        <v>24</v>
      </c>
      <c r="BH18" s="464">
        <v>215</v>
      </c>
      <c r="BI18" s="464">
        <v>0</v>
      </c>
      <c r="BJ18" s="464">
        <v>4</v>
      </c>
      <c r="BK18" s="464">
        <v>165</v>
      </c>
      <c r="BL18" s="464">
        <v>5687</v>
      </c>
      <c r="BM18" s="333" t="s">
        <v>41</v>
      </c>
      <c r="BN18" s="464">
        <v>5856</v>
      </c>
      <c r="BO18" s="464">
        <v>23</v>
      </c>
      <c r="BP18" s="464">
        <v>197</v>
      </c>
      <c r="BQ18" s="464">
        <v>469</v>
      </c>
      <c r="BR18" s="464">
        <v>103</v>
      </c>
      <c r="BS18" s="464">
        <v>0</v>
      </c>
      <c r="BT18" s="464">
        <v>9271</v>
      </c>
      <c r="BU18" s="333" t="s">
        <v>41</v>
      </c>
      <c r="BV18" s="464">
        <v>9843</v>
      </c>
      <c r="BW18" s="464">
        <v>38</v>
      </c>
      <c r="BX18" s="464">
        <v>201</v>
      </c>
      <c r="BY18" s="464">
        <v>502</v>
      </c>
      <c r="BZ18" s="464">
        <v>380</v>
      </c>
      <c r="CA18" s="464">
        <v>135</v>
      </c>
      <c r="CB18" s="464">
        <v>6437</v>
      </c>
      <c r="CC18" s="333" t="s">
        <v>41</v>
      </c>
      <c r="CD18" s="464">
        <v>7454</v>
      </c>
      <c r="CE18" s="464">
        <v>36</v>
      </c>
      <c r="CF18" s="464">
        <v>213</v>
      </c>
      <c r="CG18" s="464">
        <v>82</v>
      </c>
      <c r="CH18" s="464">
        <v>226</v>
      </c>
      <c r="CI18" s="464">
        <v>176</v>
      </c>
      <c r="CJ18" s="464">
        <v>7134</v>
      </c>
      <c r="CK18" s="333" t="s">
        <v>41</v>
      </c>
      <c r="CL18" s="464">
        <v>7618</v>
      </c>
      <c r="CM18" s="464">
        <v>32</v>
      </c>
      <c r="CN18" s="464">
        <v>228</v>
      </c>
      <c r="CO18" s="464">
        <v>223</v>
      </c>
      <c r="CP18" s="464">
        <v>335</v>
      </c>
      <c r="CQ18" s="464">
        <v>80</v>
      </c>
      <c r="CR18" s="464">
        <v>8670</v>
      </c>
      <c r="CS18" s="333" t="s">
        <v>41</v>
      </c>
      <c r="CT18" s="464">
        <v>9308</v>
      </c>
      <c r="CU18" s="464">
        <v>40</v>
      </c>
      <c r="CV18" s="464">
        <v>222</v>
      </c>
      <c r="CW18" s="464">
        <v>1859</v>
      </c>
      <c r="CX18" s="464">
        <v>103</v>
      </c>
      <c r="CY18" s="464">
        <v>142</v>
      </c>
      <c r="CZ18" s="464">
        <v>6019</v>
      </c>
      <c r="DA18" s="333" t="s">
        <v>41</v>
      </c>
      <c r="DB18" s="464">
        <v>8123</v>
      </c>
      <c r="DC18" s="464">
        <v>49</v>
      </c>
      <c r="DD18" s="464">
        <v>235</v>
      </c>
      <c r="DE18" s="464">
        <v>2829</v>
      </c>
      <c r="DF18" s="464">
        <v>18</v>
      </c>
      <c r="DG18" s="464">
        <v>1069</v>
      </c>
      <c r="DH18" s="464">
        <v>12532</v>
      </c>
      <c r="DI18" s="333" t="s">
        <v>41</v>
      </c>
      <c r="DJ18" s="464">
        <v>16448</v>
      </c>
      <c r="DK18" s="464">
        <v>82</v>
      </c>
      <c r="DL18" s="464">
        <v>260</v>
      </c>
      <c r="DM18" s="464">
        <v>4367</v>
      </c>
      <c r="DN18" s="464">
        <v>0</v>
      </c>
      <c r="DO18" s="464">
        <v>606</v>
      </c>
      <c r="DP18" s="464">
        <v>10271</v>
      </c>
      <c r="DQ18" s="333" t="s">
        <v>41</v>
      </c>
      <c r="DR18" s="464">
        <v>15244</v>
      </c>
      <c r="DS18" s="464">
        <v>87</v>
      </c>
      <c r="DT18" s="464">
        <v>307</v>
      </c>
      <c r="DU18" s="464">
        <v>4108</v>
      </c>
      <c r="DV18" s="464">
        <v>0</v>
      </c>
      <c r="DW18" s="464">
        <v>913</v>
      </c>
      <c r="DX18" s="464">
        <v>16199</v>
      </c>
      <c r="DY18" s="333" t="s">
        <v>41</v>
      </c>
      <c r="DZ18" s="464">
        <v>21220</v>
      </c>
      <c r="EA18" s="464">
        <v>116</v>
      </c>
      <c r="EB18" s="464">
        <v>373</v>
      </c>
      <c r="EC18" s="464">
        <v>6551</v>
      </c>
      <c r="ED18" s="464">
        <v>0</v>
      </c>
      <c r="EE18" s="464">
        <v>1378</v>
      </c>
      <c r="EF18" s="464">
        <v>10154</v>
      </c>
      <c r="EG18" s="333" t="s">
        <v>41</v>
      </c>
      <c r="EH18" s="464">
        <v>18083</v>
      </c>
      <c r="EI18" s="464">
        <v>90</v>
      </c>
      <c r="EJ18" s="464">
        <v>349</v>
      </c>
      <c r="EK18" s="464">
        <v>3128</v>
      </c>
      <c r="EL18" s="464">
        <v>0</v>
      </c>
      <c r="EM18" s="464">
        <v>693</v>
      </c>
      <c r="EN18" s="464">
        <v>6385</v>
      </c>
      <c r="EO18" s="333" t="s">
        <v>41</v>
      </c>
      <c r="EP18" s="464">
        <v>10206</v>
      </c>
      <c r="EQ18" s="464">
        <v>70</v>
      </c>
      <c r="ER18" s="464">
        <v>312</v>
      </c>
      <c r="ES18" s="464">
        <v>604</v>
      </c>
      <c r="ET18" s="464">
        <v>0</v>
      </c>
      <c r="EU18" s="464">
        <v>87</v>
      </c>
      <c r="EV18" s="464">
        <v>1209</v>
      </c>
      <c r="EW18" s="333" t="s">
        <v>41</v>
      </c>
      <c r="EX18" s="464">
        <v>1900</v>
      </c>
      <c r="EY18" s="464">
        <v>15</v>
      </c>
      <c r="EZ18" s="464">
        <v>133</v>
      </c>
      <c r="FA18" s="464">
        <v>2</v>
      </c>
      <c r="FB18" s="464">
        <v>0</v>
      </c>
      <c r="FC18" s="464">
        <v>0</v>
      </c>
      <c r="FD18" s="464">
        <v>82</v>
      </c>
      <c r="FE18" s="333" t="s">
        <v>41</v>
      </c>
      <c r="FF18" s="464">
        <v>84</v>
      </c>
      <c r="FG18" s="464">
        <v>2</v>
      </c>
      <c r="FH18" s="464">
        <v>26</v>
      </c>
      <c r="FI18" s="464">
        <v>0</v>
      </c>
      <c r="FJ18" s="464">
        <v>0</v>
      </c>
      <c r="FK18" s="464">
        <v>0</v>
      </c>
      <c r="FL18" s="464">
        <v>43</v>
      </c>
      <c r="FM18" s="333" t="s">
        <v>41</v>
      </c>
      <c r="FN18" s="464">
        <v>43</v>
      </c>
      <c r="FO18" s="464">
        <v>1</v>
      </c>
      <c r="FP18" s="464">
        <v>290</v>
      </c>
      <c r="FQ18" s="464">
        <v>11</v>
      </c>
      <c r="FR18" s="464">
        <v>25963</v>
      </c>
      <c r="FS18" s="464">
        <v>1169</v>
      </c>
      <c r="FT18" s="464">
        <v>5495</v>
      </c>
      <c r="FU18" s="464">
        <v>127105</v>
      </c>
      <c r="FV18" s="464">
        <v>0</v>
      </c>
      <c r="FW18" s="464">
        <v>159732</v>
      </c>
      <c r="FX18" s="464">
        <v>824</v>
      </c>
      <c r="FY18" s="464">
        <v>4620</v>
      </c>
      <c r="FZ18" s="464">
        <v>17311</v>
      </c>
      <c r="GA18" s="464">
        <v>1007</v>
      </c>
      <c r="GB18" s="464">
        <v>2619</v>
      </c>
      <c r="GC18" s="464">
        <v>63066</v>
      </c>
      <c r="GD18" s="333" t="s">
        <v>41</v>
      </c>
      <c r="GE18" s="464">
        <v>84003</v>
      </c>
      <c r="GF18" s="464">
        <v>448</v>
      </c>
      <c r="GG18" s="464">
        <v>2507</v>
      </c>
      <c r="GH18" s="464">
        <v>8652</v>
      </c>
      <c r="GI18" s="464">
        <v>162</v>
      </c>
      <c r="GJ18" s="464">
        <v>2876</v>
      </c>
      <c r="GK18" s="464">
        <v>64039</v>
      </c>
      <c r="GL18" s="333" t="s">
        <v>41</v>
      </c>
      <c r="GM18" s="464">
        <v>75729</v>
      </c>
      <c r="GN18" s="464">
        <v>376</v>
      </c>
      <c r="GO18" s="464">
        <v>2107</v>
      </c>
      <c r="GP18" s="464">
        <v>6</v>
      </c>
      <c r="GQ18" s="464">
        <v>25963</v>
      </c>
      <c r="GR18" s="464">
        <v>1169</v>
      </c>
      <c r="GS18" s="464">
        <v>5495</v>
      </c>
      <c r="GT18" s="464">
        <v>127105</v>
      </c>
      <c r="GU18" s="464">
        <v>0</v>
      </c>
      <c r="GV18" s="464">
        <v>159732</v>
      </c>
      <c r="GW18" s="464">
        <v>824</v>
      </c>
      <c r="GX18" s="464">
        <v>4620</v>
      </c>
    </row>
    <row r="19" spans="1:206" ht="12.9" customHeight="1" x14ac:dyDescent="0.3">
      <c r="A19" s="333" t="s">
        <v>839</v>
      </c>
      <c r="B19" s="333" t="s">
        <v>757</v>
      </c>
      <c r="C19" s="333" t="s">
        <v>34</v>
      </c>
      <c r="D19" s="464">
        <v>3</v>
      </c>
      <c r="E19" s="464">
        <v>0</v>
      </c>
      <c r="F19" s="464">
        <v>194</v>
      </c>
      <c r="G19" s="464">
        <v>0</v>
      </c>
      <c r="H19" s="464">
        <v>10051</v>
      </c>
      <c r="I19" s="464">
        <v>0</v>
      </c>
      <c r="J19" s="464">
        <v>10245</v>
      </c>
      <c r="K19" s="464">
        <v>64</v>
      </c>
      <c r="L19" s="464">
        <v>449</v>
      </c>
      <c r="M19" s="464">
        <v>0</v>
      </c>
      <c r="N19" s="464">
        <v>24</v>
      </c>
      <c r="O19" s="464">
        <v>0</v>
      </c>
      <c r="P19" s="464">
        <v>5129</v>
      </c>
      <c r="Q19" s="464">
        <v>0</v>
      </c>
      <c r="R19" s="464">
        <v>5153</v>
      </c>
      <c r="S19" s="464">
        <v>26</v>
      </c>
      <c r="T19" s="464">
        <v>377</v>
      </c>
      <c r="U19" s="464">
        <v>0</v>
      </c>
      <c r="V19" s="464">
        <v>29</v>
      </c>
      <c r="W19" s="464">
        <v>0</v>
      </c>
      <c r="X19" s="464">
        <v>9587</v>
      </c>
      <c r="Y19" s="464">
        <v>0</v>
      </c>
      <c r="Z19" s="464">
        <v>9616</v>
      </c>
      <c r="AA19" s="464">
        <v>41</v>
      </c>
      <c r="AB19" s="464">
        <v>405</v>
      </c>
      <c r="AC19" s="464">
        <v>0</v>
      </c>
      <c r="AD19" s="464">
        <v>0</v>
      </c>
      <c r="AE19" s="464">
        <v>0</v>
      </c>
      <c r="AF19" s="464">
        <v>5722</v>
      </c>
      <c r="AG19" s="464">
        <v>0</v>
      </c>
      <c r="AH19" s="464">
        <v>5722</v>
      </c>
      <c r="AI19" s="464">
        <v>26</v>
      </c>
      <c r="AJ19" s="464">
        <v>380</v>
      </c>
      <c r="AK19" s="464">
        <v>0</v>
      </c>
      <c r="AL19" s="464">
        <v>0</v>
      </c>
      <c r="AM19" s="464">
        <v>0</v>
      </c>
      <c r="AN19" s="464">
        <v>8407</v>
      </c>
      <c r="AO19" s="333" t="s">
        <v>1471</v>
      </c>
      <c r="AP19" s="464">
        <v>8407</v>
      </c>
      <c r="AQ19" s="464">
        <v>34</v>
      </c>
      <c r="AR19" s="464">
        <v>365</v>
      </c>
      <c r="AS19" s="464">
        <v>0</v>
      </c>
      <c r="AT19" s="464">
        <v>33</v>
      </c>
      <c r="AU19" s="464">
        <v>0</v>
      </c>
      <c r="AV19" s="464">
        <v>6386</v>
      </c>
      <c r="AW19" s="464">
        <v>0</v>
      </c>
      <c r="AX19" s="464">
        <v>6419</v>
      </c>
      <c r="AY19" s="464">
        <v>27</v>
      </c>
      <c r="AZ19" s="464">
        <v>380</v>
      </c>
      <c r="BA19" s="464">
        <v>0</v>
      </c>
      <c r="BB19" s="464">
        <v>0</v>
      </c>
      <c r="BC19" s="464">
        <v>0</v>
      </c>
      <c r="BD19" s="464">
        <v>6170</v>
      </c>
      <c r="BE19" s="464">
        <v>0</v>
      </c>
      <c r="BF19" s="464">
        <v>6170</v>
      </c>
      <c r="BG19" s="464">
        <v>26</v>
      </c>
      <c r="BH19" s="464">
        <v>366</v>
      </c>
      <c r="BI19" s="464">
        <v>0</v>
      </c>
      <c r="BJ19" s="464">
        <v>1706</v>
      </c>
      <c r="BK19" s="464">
        <v>0</v>
      </c>
      <c r="BL19" s="464">
        <v>10194</v>
      </c>
      <c r="BM19" s="464">
        <v>0</v>
      </c>
      <c r="BN19" s="464">
        <v>11900</v>
      </c>
      <c r="BO19" s="464">
        <v>39</v>
      </c>
      <c r="BP19" s="464">
        <v>383</v>
      </c>
      <c r="BQ19" s="464">
        <v>11</v>
      </c>
      <c r="BR19" s="464">
        <v>772</v>
      </c>
      <c r="BS19" s="464">
        <v>0</v>
      </c>
      <c r="BT19" s="464">
        <v>12412</v>
      </c>
      <c r="BU19" s="464">
        <v>0</v>
      </c>
      <c r="BV19" s="464">
        <v>13195</v>
      </c>
      <c r="BW19" s="464">
        <v>50</v>
      </c>
      <c r="BX19" s="464">
        <v>384</v>
      </c>
      <c r="BY19" s="464">
        <v>0</v>
      </c>
      <c r="BZ19" s="464">
        <v>1203</v>
      </c>
      <c r="CA19" s="464">
        <v>0</v>
      </c>
      <c r="CB19" s="464">
        <v>9243</v>
      </c>
      <c r="CC19" s="464">
        <v>0</v>
      </c>
      <c r="CD19" s="464">
        <v>10446</v>
      </c>
      <c r="CE19" s="464">
        <v>49</v>
      </c>
      <c r="CF19" s="464">
        <v>410</v>
      </c>
      <c r="CG19" s="464">
        <v>135</v>
      </c>
      <c r="CH19" s="464">
        <v>2431</v>
      </c>
      <c r="CI19" s="464">
        <v>35</v>
      </c>
      <c r="CJ19" s="464">
        <v>9315</v>
      </c>
      <c r="CK19" s="464">
        <v>0</v>
      </c>
      <c r="CL19" s="464">
        <v>11916</v>
      </c>
      <c r="CM19" s="464">
        <v>52</v>
      </c>
      <c r="CN19" s="464">
        <v>410</v>
      </c>
      <c r="CO19" s="464">
        <v>998</v>
      </c>
      <c r="CP19" s="464">
        <v>2648</v>
      </c>
      <c r="CQ19" s="464">
        <v>0</v>
      </c>
      <c r="CR19" s="464">
        <v>12841</v>
      </c>
      <c r="CS19" s="464">
        <v>0</v>
      </c>
      <c r="CT19" s="464">
        <v>16487</v>
      </c>
      <c r="CU19" s="464">
        <v>66</v>
      </c>
      <c r="CV19" s="464">
        <v>416</v>
      </c>
      <c r="CW19" s="464">
        <v>1922</v>
      </c>
      <c r="CX19" s="464">
        <v>3057</v>
      </c>
      <c r="CY19" s="333" t="s">
        <v>1471</v>
      </c>
      <c r="CZ19" s="464">
        <v>12017</v>
      </c>
      <c r="DA19" s="464">
        <v>0</v>
      </c>
      <c r="DB19" s="464">
        <v>16996</v>
      </c>
      <c r="DC19" s="464">
        <v>80</v>
      </c>
      <c r="DD19" s="464">
        <v>403</v>
      </c>
      <c r="DE19" s="464">
        <v>4788</v>
      </c>
      <c r="DF19" s="464">
        <v>1457</v>
      </c>
      <c r="DG19" s="464">
        <v>52</v>
      </c>
      <c r="DH19" s="464">
        <v>12134</v>
      </c>
      <c r="DI19" s="464">
        <v>0</v>
      </c>
      <c r="DJ19" s="464">
        <v>18431</v>
      </c>
      <c r="DK19" s="464">
        <v>106</v>
      </c>
      <c r="DL19" s="464">
        <v>469</v>
      </c>
      <c r="DM19" s="464">
        <v>8673</v>
      </c>
      <c r="DN19" s="464">
        <v>2132</v>
      </c>
      <c r="DO19" s="464">
        <v>38</v>
      </c>
      <c r="DP19" s="464">
        <v>12814</v>
      </c>
      <c r="DQ19" s="464">
        <v>0</v>
      </c>
      <c r="DR19" s="464">
        <v>23657</v>
      </c>
      <c r="DS19" s="464">
        <v>140</v>
      </c>
      <c r="DT19" s="464">
        <v>562</v>
      </c>
      <c r="DU19" s="464">
        <v>9759</v>
      </c>
      <c r="DV19" s="464">
        <v>1763</v>
      </c>
      <c r="DW19" s="464">
        <v>650</v>
      </c>
      <c r="DX19" s="464">
        <v>15930</v>
      </c>
      <c r="DY19" s="464">
        <v>0</v>
      </c>
      <c r="DZ19" s="464">
        <v>28102</v>
      </c>
      <c r="EA19" s="464">
        <v>173</v>
      </c>
      <c r="EB19" s="464">
        <v>685</v>
      </c>
      <c r="EC19" s="464">
        <v>7101</v>
      </c>
      <c r="ED19" s="464">
        <v>3249</v>
      </c>
      <c r="EE19" s="464">
        <v>1174</v>
      </c>
      <c r="EF19" s="464">
        <v>17078</v>
      </c>
      <c r="EG19" s="464">
        <v>0</v>
      </c>
      <c r="EH19" s="464">
        <v>28602</v>
      </c>
      <c r="EI19" s="464">
        <v>180</v>
      </c>
      <c r="EJ19" s="464">
        <v>677</v>
      </c>
      <c r="EK19" s="464">
        <v>5143</v>
      </c>
      <c r="EL19" s="464">
        <v>1103</v>
      </c>
      <c r="EM19" s="464">
        <v>225</v>
      </c>
      <c r="EN19" s="464">
        <v>9310</v>
      </c>
      <c r="EO19" s="464">
        <v>0</v>
      </c>
      <c r="EP19" s="464">
        <v>15781</v>
      </c>
      <c r="EQ19" s="464">
        <v>138</v>
      </c>
      <c r="ER19" s="464">
        <v>630</v>
      </c>
      <c r="ES19" s="464">
        <v>382</v>
      </c>
      <c r="ET19" s="464">
        <v>9</v>
      </c>
      <c r="EU19" s="464">
        <v>347</v>
      </c>
      <c r="EV19" s="464">
        <v>2099</v>
      </c>
      <c r="EW19" s="464">
        <v>0</v>
      </c>
      <c r="EX19" s="464">
        <v>2837</v>
      </c>
      <c r="EY19" s="464">
        <v>23</v>
      </c>
      <c r="EZ19" s="464">
        <v>150</v>
      </c>
      <c r="FA19" s="464">
        <v>0</v>
      </c>
      <c r="FB19" s="464">
        <v>0</v>
      </c>
      <c r="FC19" s="464">
        <v>0</v>
      </c>
      <c r="FD19" s="464">
        <v>190</v>
      </c>
      <c r="FE19" s="464">
        <v>0</v>
      </c>
      <c r="FF19" s="464">
        <v>190</v>
      </c>
      <c r="FG19" s="464">
        <v>3</v>
      </c>
      <c r="FH19" s="464">
        <v>28</v>
      </c>
      <c r="FI19" s="464">
        <v>0</v>
      </c>
      <c r="FJ19" s="464">
        <v>198</v>
      </c>
      <c r="FK19" s="464">
        <v>0</v>
      </c>
      <c r="FL19" s="464">
        <v>0</v>
      </c>
      <c r="FM19" s="464">
        <v>0</v>
      </c>
      <c r="FN19" s="464">
        <v>198</v>
      </c>
      <c r="FO19" s="464">
        <v>21</v>
      </c>
      <c r="FP19" s="464">
        <v>949</v>
      </c>
      <c r="FQ19" s="464">
        <v>28</v>
      </c>
      <c r="FR19" s="464">
        <v>38912</v>
      </c>
      <c r="FS19" s="464">
        <v>22008</v>
      </c>
      <c r="FT19" s="464">
        <v>2521</v>
      </c>
      <c r="FU19" s="464">
        <v>187029</v>
      </c>
      <c r="FV19" s="464">
        <v>0</v>
      </c>
      <c r="FW19" s="464">
        <v>250470</v>
      </c>
      <c r="FX19" s="464">
        <v>1364</v>
      </c>
      <c r="FY19" s="464">
        <v>9306</v>
      </c>
      <c r="FZ19" s="464">
        <v>25027</v>
      </c>
      <c r="GA19" s="464">
        <v>12557</v>
      </c>
      <c r="GB19" s="464">
        <v>2434</v>
      </c>
      <c r="GC19" s="464">
        <v>95368</v>
      </c>
      <c r="GD19" s="464">
        <v>0</v>
      </c>
      <c r="GE19" s="464">
        <v>135386</v>
      </c>
      <c r="GF19" s="464">
        <v>753</v>
      </c>
      <c r="GG19" s="464">
        <v>4822</v>
      </c>
      <c r="GH19" s="464">
        <v>13885</v>
      </c>
      <c r="GI19" s="464">
        <v>9451</v>
      </c>
      <c r="GJ19" s="464">
        <v>87</v>
      </c>
      <c r="GK19" s="464">
        <v>91661</v>
      </c>
      <c r="GL19" s="464">
        <v>0</v>
      </c>
      <c r="GM19" s="464">
        <v>115084</v>
      </c>
      <c r="GN19" s="464">
        <v>611</v>
      </c>
      <c r="GO19" s="464">
        <v>4479</v>
      </c>
      <c r="GP19" s="464">
        <v>5</v>
      </c>
      <c r="GQ19" s="464">
        <v>38912</v>
      </c>
      <c r="GR19" s="464">
        <v>22008</v>
      </c>
      <c r="GS19" s="464">
        <v>2521</v>
      </c>
      <c r="GT19" s="464">
        <v>187029</v>
      </c>
      <c r="GU19" s="464">
        <v>0</v>
      </c>
      <c r="GV19" s="464">
        <v>250470</v>
      </c>
      <c r="GW19" s="464">
        <v>1364</v>
      </c>
      <c r="GX19" s="464">
        <v>9306</v>
      </c>
    </row>
    <row r="20" spans="1:206" ht="12.9" customHeight="1" x14ac:dyDescent="0.3">
      <c r="A20" s="333" t="s">
        <v>839</v>
      </c>
      <c r="B20" s="333" t="s">
        <v>752</v>
      </c>
      <c r="C20" s="333" t="s">
        <v>549</v>
      </c>
      <c r="D20" s="464">
        <v>4</v>
      </c>
      <c r="E20" s="464">
        <v>0</v>
      </c>
      <c r="F20" s="333" t="s">
        <v>41</v>
      </c>
      <c r="G20" s="464">
        <v>0</v>
      </c>
      <c r="H20" s="464">
        <v>12185</v>
      </c>
      <c r="I20" s="333" t="s">
        <v>41</v>
      </c>
      <c r="J20" s="464">
        <v>12185</v>
      </c>
      <c r="K20" s="464">
        <v>76</v>
      </c>
      <c r="L20" s="464">
        <v>441</v>
      </c>
      <c r="M20" s="464">
        <v>0</v>
      </c>
      <c r="N20" s="333" t="s">
        <v>41</v>
      </c>
      <c r="O20" s="464">
        <v>0</v>
      </c>
      <c r="P20" s="464">
        <v>15819</v>
      </c>
      <c r="Q20" s="333" t="s">
        <v>41</v>
      </c>
      <c r="R20" s="464">
        <v>15819</v>
      </c>
      <c r="S20" s="464">
        <v>74</v>
      </c>
      <c r="T20" s="464">
        <v>387</v>
      </c>
      <c r="U20" s="464">
        <v>0</v>
      </c>
      <c r="V20" s="333" t="s">
        <v>41</v>
      </c>
      <c r="W20" s="464">
        <v>0</v>
      </c>
      <c r="X20" s="464">
        <v>11547</v>
      </c>
      <c r="Y20" s="333" t="s">
        <v>41</v>
      </c>
      <c r="Z20" s="464">
        <v>11547</v>
      </c>
      <c r="AA20" s="464">
        <v>50</v>
      </c>
      <c r="AB20" s="464">
        <v>424</v>
      </c>
      <c r="AC20" s="464">
        <v>0</v>
      </c>
      <c r="AD20" s="333" t="s">
        <v>41</v>
      </c>
      <c r="AE20" s="464">
        <v>0</v>
      </c>
      <c r="AF20" s="464">
        <v>10755</v>
      </c>
      <c r="AG20" s="333" t="s">
        <v>41</v>
      </c>
      <c r="AH20" s="464">
        <v>10755</v>
      </c>
      <c r="AI20" s="464">
        <v>43</v>
      </c>
      <c r="AJ20" s="464">
        <v>394</v>
      </c>
      <c r="AK20" s="464">
        <v>0</v>
      </c>
      <c r="AL20" s="333" t="s">
        <v>41</v>
      </c>
      <c r="AM20" s="464">
        <v>0</v>
      </c>
      <c r="AN20" s="464">
        <v>14304</v>
      </c>
      <c r="AO20" s="333" t="s">
        <v>41</v>
      </c>
      <c r="AP20" s="464">
        <v>14304</v>
      </c>
      <c r="AQ20" s="464">
        <v>63</v>
      </c>
      <c r="AR20" s="464">
        <v>395</v>
      </c>
      <c r="AS20" s="464">
        <v>0</v>
      </c>
      <c r="AT20" s="333" t="s">
        <v>41</v>
      </c>
      <c r="AU20" s="464">
        <v>283</v>
      </c>
      <c r="AV20" s="464">
        <v>16080</v>
      </c>
      <c r="AW20" s="333" t="s">
        <v>41</v>
      </c>
      <c r="AX20" s="464">
        <v>16363</v>
      </c>
      <c r="AY20" s="464">
        <v>63</v>
      </c>
      <c r="AZ20" s="464">
        <v>421</v>
      </c>
      <c r="BA20" s="464">
        <v>0</v>
      </c>
      <c r="BB20" s="333" t="s">
        <v>41</v>
      </c>
      <c r="BC20" s="464">
        <v>75</v>
      </c>
      <c r="BD20" s="464">
        <v>13078</v>
      </c>
      <c r="BE20" s="333" t="s">
        <v>41</v>
      </c>
      <c r="BF20" s="464">
        <v>13153</v>
      </c>
      <c r="BG20" s="464">
        <v>54</v>
      </c>
      <c r="BH20" s="464">
        <v>379</v>
      </c>
      <c r="BI20" s="464">
        <v>0</v>
      </c>
      <c r="BJ20" s="333" t="s">
        <v>41</v>
      </c>
      <c r="BK20" s="464">
        <v>59</v>
      </c>
      <c r="BL20" s="464">
        <v>13667</v>
      </c>
      <c r="BM20" s="333" t="s">
        <v>41</v>
      </c>
      <c r="BN20" s="464">
        <v>13726</v>
      </c>
      <c r="BO20" s="464">
        <v>59</v>
      </c>
      <c r="BP20" s="464">
        <v>379</v>
      </c>
      <c r="BQ20" s="464">
        <v>0</v>
      </c>
      <c r="BR20" s="333" t="s">
        <v>41</v>
      </c>
      <c r="BS20" s="464">
        <v>621</v>
      </c>
      <c r="BT20" s="464">
        <v>10724</v>
      </c>
      <c r="BU20" s="333" t="s">
        <v>41</v>
      </c>
      <c r="BV20" s="464">
        <v>11345</v>
      </c>
      <c r="BW20" s="464">
        <v>50</v>
      </c>
      <c r="BX20" s="464">
        <v>387</v>
      </c>
      <c r="BY20" s="464">
        <v>0</v>
      </c>
      <c r="BZ20" s="333" t="s">
        <v>41</v>
      </c>
      <c r="CA20" s="464">
        <v>635</v>
      </c>
      <c r="CB20" s="464">
        <v>19689</v>
      </c>
      <c r="CC20" s="333" t="s">
        <v>41</v>
      </c>
      <c r="CD20" s="464">
        <v>20324</v>
      </c>
      <c r="CE20" s="464">
        <v>71</v>
      </c>
      <c r="CF20" s="464">
        <v>403</v>
      </c>
      <c r="CG20" s="464">
        <v>3</v>
      </c>
      <c r="CH20" s="333" t="s">
        <v>41</v>
      </c>
      <c r="CI20" s="464">
        <v>437</v>
      </c>
      <c r="CJ20" s="464">
        <v>19683</v>
      </c>
      <c r="CK20" s="333" t="s">
        <v>41</v>
      </c>
      <c r="CL20" s="464">
        <v>20123</v>
      </c>
      <c r="CM20" s="464">
        <v>78</v>
      </c>
      <c r="CN20" s="464">
        <v>397</v>
      </c>
      <c r="CO20" s="464">
        <v>539</v>
      </c>
      <c r="CP20" s="333" t="s">
        <v>41</v>
      </c>
      <c r="CQ20" s="464">
        <v>355</v>
      </c>
      <c r="CR20" s="464">
        <v>19371</v>
      </c>
      <c r="CS20" s="333" t="s">
        <v>41</v>
      </c>
      <c r="CT20" s="464">
        <v>20265</v>
      </c>
      <c r="CU20" s="464">
        <v>83</v>
      </c>
      <c r="CV20" s="464">
        <v>399</v>
      </c>
      <c r="CW20" s="464">
        <v>1150</v>
      </c>
      <c r="CX20" s="333" t="s">
        <v>41</v>
      </c>
      <c r="CY20" s="464">
        <v>69</v>
      </c>
      <c r="CZ20" s="464">
        <v>22745</v>
      </c>
      <c r="DA20" s="333" t="s">
        <v>41</v>
      </c>
      <c r="DB20" s="464">
        <v>23964</v>
      </c>
      <c r="DC20" s="464">
        <v>103</v>
      </c>
      <c r="DD20" s="464">
        <v>449</v>
      </c>
      <c r="DE20" s="464">
        <v>4545</v>
      </c>
      <c r="DF20" s="333" t="s">
        <v>41</v>
      </c>
      <c r="DG20" s="464">
        <v>218</v>
      </c>
      <c r="DH20" s="464">
        <v>24159</v>
      </c>
      <c r="DI20" s="333" t="s">
        <v>41</v>
      </c>
      <c r="DJ20" s="464">
        <v>28922</v>
      </c>
      <c r="DK20" s="464">
        <v>130</v>
      </c>
      <c r="DL20" s="464">
        <v>494</v>
      </c>
      <c r="DM20" s="464">
        <v>7248</v>
      </c>
      <c r="DN20" s="333" t="s">
        <v>41</v>
      </c>
      <c r="DO20" s="464">
        <v>98</v>
      </c>
      <c r="DP20" s="464">
        <v>26936</v>
      </c>
      <c r="DQ20" s="333" t="s">
        <v>41</v>
      </c>
      <c r="DR20" s="464">
        <v>34282</v>
      </c>
      <c r="DS20" s="464">
        <v>184</v>
      </c>
      <c r="DT20" s="464">
        <v>600</v>
      </c>
      <c r="DU20" s="464">
        <v>9846</v>
      </c>
      <c r="DV20" s="333" t="s">
        <v>41</v>
      </c>
      <c r="DW20" s="464">
        <v>0</v>
      </c>
      <c r="DX20" s="464">
        <v>27696</v>
      </c>
      <c r="DY20" s="333" t="s">
        <v>41</v>
      </c>
      <c r="DZ20" s="464">
        <v>37542</v>
      </c>
      <c r="EA20" s="464">
        <v>204</v>
      </c>
      <c r="EB20" s="464">
        <v>672</v>
      </c>
      <c r="EC20" s="464">
        <v>9433</v>
      </c>
      <c r="ED20" s="333" t="s">
        <v>41</v>
      </c>
      <c r="EE20" s="464">
        <v>580</v>
      </c>
      <c r="EF20" s="464">
        <v>37800</v>
      </c>
      <c r="EG20" s="333" t="s">
        <v>41</v>
      </c>
      <c r="EH20" s="464">
        <v>47813</v>
      </c>
      <c r="EI20" s="464">
        <v>226</v>
      </c>
      <c r="EJ20" s="464">
        <v>694</v>
      </c>
      <c r="EK20" s="464">
        <v>4020</v>
      </c>
      <c r="EL20" s="333" t="s">
        <v>41</v>
      </c>
      <c r="EM20" s="464">
        <v>761</v>
      </c>
      <c r="EN20" s="464">
        <v>15203</v>
      </c>
      <c r="EO20" s="333" t="s">
        <v>41</v>
      </c>
      <c r="EP20" s="464">
        <v>19984</v>
      </c>
      <c r="EQ20" s="464">
        <v>162</v>
      </c>
      <c r="ER20" s="464">
        <v>532</v>
      </c>
      <c r="ES20" s="464">
        <v>243</v>
      </c>
      <c r="ET20" s="333" t="s">
        <v>41</v>
      </c>
      <c r="EU20" s="464">
        <v>43</v>
      </c>
      <c r="EV20" s="464">
        <v>1412</v>
      </c>
      <c r="EW20" s="333" t="s">
        <v>41</v>
      </c>
      <c r="EX20" s="464">
        <v>1698</v>
      </c>
      <c r="EY20" s="464">
        <v>21</v>
      </c>
      <c r="EZ20" s="464">
        <v>173</v>
      </c>
      <c r="FA20" s="464">
        <v>12</v>
      </c>
      <c r="FB20" s="333" t="s">
        <v>41</v>
      </c>
      <c r="FC20" s="464">
        <v>0</v>
      </c>
      <c r="FD20" s="464">
        <v>366</v>
      </c>
      <c r="FE20" s="333" t="s">
        <v>41</v>
      </c>
      <c r="FF20" s="464">
        <v>378</v>
      </c>
      <c r="FG20" s="464">
        <v>4</v>
      </c>
      <c r="FH20" s="464">
        <v>47</v>
      </c>
      <c r="FI20" s="464">
        <v>0</v>
      </c>
      <c r="FJ20" s="333" t="s">
        <v>41</v>
      </c>
      <c r="FK20" s="464">
        <v>0</v>
      </c>
      <c r="FL20" s="464">
        <v>574</v>
      </c>
      <c r="FM20" s="333" t="s">
        <v>41</v>
      </c>
      <c r="FN20" s="464">
        <v>574</v>
      </c>
      <c r="FO20" s="464">
        <v>5</v>
      </c>
      <c r="FP20" s="464">
        <v>548</v>
      </c>
      <c r="FQ20" s="464">
        <v>20</v>
      </c>
      <c r="FR20" s="464">
        <v>37039</v>
      </c>
      <c r="FS20" s="464">
        <v>0</v>
      </c>
      <c r="FT20" s="464">
        <v>4234</v>
      </c>
      <c r="FU20" s="464">
        <v>333793</v>
      </c>
      <c r="FV20" s="464">
        <v>0</v>
      </c>
      <c r="FW20" s="464">
        <v>375066</v>
      </c>
      <c r="FX20" s="464">
        <v>1803</v>
      </c>
      <c r="FY20" s="464">
        <v>9035</v>
      </c>
      <c r="FZ20" s="464">
        <v>25832</v>
      </c>
      <c r="GA20" s="333" t="s">
        <v>41</v>
      </c>
      <c r="GB20" s="464">
        <v>3316</v>
      </c>
      <c r="GC20" s="464">
        <v>172035</v>
      </c>
      <c r="GD20" s="333" t="s">
        <v>41</v>
      </c>
      <c r="GE20" s="464">
        <v>201183</v>
      </c>
      <c r="GF20" s="464">
        <v>979</v>
      </c>
      <c r="GG20" s="464">
        <v>4931</v>
      </c>
      <c r="GH20" s="464">
        <v>11207</v>
      </c>
      <c r="GI20" s="333" t="s">
        <v>41</v>
      </c>
      <c r="GJ20" s="464">
        <v>918</v>
      </c>
      <c r="GK20" s="464">
        <v>161758</v>
      </c>
      <c r="GL20" s="333" t="s">
        <v>41</v>
      </c>
      <c r="GM20" s="464">
        <v>173883</v>
      </c>
      <c r="GN20" s="464">
        <v>824</v>
      </c>
      <c r="GO20" s="464">
        <v>4081</v>
      </c>
      <c r="GP20" s="464">
        <v>23</v>
      </c>
      <c r="GQ20" s="464">
        <v>37039</v>
      </c>
      <c r="GR20" s="464">
        <v>0</v>
      </c>
      <c r="GS20" s="464">
        <v>4234</v>
      </c>
      <c r="GT20" s="464">
        <v>333793</v>
      </c>
      <c r="GU20" s="464">
        <v>0</v>
      </c>
      <c r="GV20" s="464">
        <v>375066</v>
      </c>
      <c r="GW20" s="464">
        <v>1803</v>
      </c>
      <c r="GX20" s="464">
        <v>9035</v>
      </c>
    </row>
    <row r="21" spans="1:206" ht="12.9" customHeight="1" x14ac:dyDescent="0.3">
      <c r="A21" s="333" t="s">
        <v>839</v>
      </c>
      <c r="B21" s="333" t="s">
        <v>750</v>
      </c>
      <c r="C21" s="333" t="s">
        <v>29</v>
      </c>
      <c r="D21" s="464">
        <v>5</v>
      </c>
      <c r="E21" s="464">
        <v>0</v>
      </c>
      <c r="F21" s="464">
        <v>0</v>
      </c>
      <c r="G21" s="464">
        <v>0</v>
      </c>
      <c r="H21" s="464">
        <v>7090</v>
      </c>
      <c r="I21" s="464">
        <v>0</v>
      </c>
      <c r="J21" s="464">
        <v>7090</v>
      </c>
      <c r="K21" s="464">
        <v>38</v>
      </c>
      <c r="L21" s="464">
        <v>193</v>
      </c>
      <c r="M21" s="464">
        <v>0</v>
      </c>
      <c r="N21" s="464">
        <v>0</v>
      </c>
      <c r="O21" s="464">
        <v>0</v>
      </c>
      <c r="P21" s="464">
        <v>5939</v>
      </c>
      <c r="Q21" s="464">
        <v>0</v>
      </c>
      <c r="R21" s="464">
        <v>5939</v>
      </c>
      <c r="S21" s="464">
        <v>27</v>
      </c>
      <c r="T21" s="464">
        <v>156</v>
      </c>
      <c r="U21" s="464">
        <v>0</v>
      </c>
      <c r="V21" s="464">
        <v>0</v>
      </c>
      <c r="W21" s="464">
        <v>0</v>
      </c>
      <c r="X21" s="464">
        <v>4092</v>
      </c>
      <c r="Y21" s="464">
        <v>0</v>
      </c>
      <c r="Z21" s="464">
        <v>4092</v>
      </c>
      <c r="AA21" s="464">
        <v>17</v>
      </c>
      <c r="AB21" s="464">
        <v>144</v>
      </c>
      <c r="AC21" s="464">
        <v>0</v>
      </c>
      <c r="AD21" s="464">
        <v>0</v>
      </c>
      <c r="AE21" s="464">
        <v>0</v>
      </c>
      <c r="AF21" s="464">
        <v>3124</v>
      </c>
      <c r="AG21" s="464">
        <v>0</v>
      </c>
      <c r="AH21" s="464">
        <v>3124</v>
      </c>
      <c r="AI21" s="464">
        <v>16</v>
      </c>
      <c r="AJ21" s="464">
        <v>177</v>
      </c>
      <c r="AK21" s="464">
        <v>0</v>
      </c>
      <c r="AL21" s="464">
        <v>0</v>
      </c>
      <c r="AM21" s="464">
        <v>0</v>
      </c>
      <c r="AN21" s="464">
        <v>3904</v>
      </c>
      <c r="AO21" s="464">
        <v>0</v>
      </c>
      <c r="AP21" s="464">
        <v>3904</v>
      </c>
      <c r="AQ21" s="464">
        <v>18</v>
      </c>
      <c r="AR21" s="464">
        <v>138</v>
      </c>
      <c r="AS21" s="464">
        <v>0</v>
      </c>
      <c r="AT21" s="464">
        <v>3</v>
      </c>
      <c r="AU21" s="464">
        <v>68</v>
      </c>
      <c r="AV21" s="464">
        <v>2650</v>
      </c>
      <c r="AW21" s="464">
        <v>0</v>
      </c>
      <c r="AX21" s="464">
        <v>2721</v>
      </c>
      <c r="AY21" s="464">
        <v>13</v>
      </c>
      <c r="AZ21" s="464">
        <v>153</v>
      </c>
      <c r="BA21" s="464">
        <v>263</v>
      </c>
      <c r="BB21" s="464">
        <v>0</v>
      </c>
      <c r="BC21" s="464">
        <v>0</v>
      </c>
      <c r="BD21" s="464">
        <v>3533</v>
      </c>
      <c r="BE21" s="464">
        <v>0</v>
      </c>
      <c r="BF21" s="464">
        <v>3796</v>
      </c>
      <c r="BG21" s="464">
        <v>13</v>
      </c>
      <c r="BH21" s="464">
        <v>159</v>
      </c>
      <c r="BI21" s="464">
        <v>362</v>
      </c>
      <c r="BJ21" s="464">
        <v>1</v>
      </c>
      <c r="BK21" s="464">
        <v>0</v>
      </c>
      <c r="BL21" s="464">
        <v>6151</v>
      </c>
      <c r="BM21" s="464">
        <v>0</v>
      </c>
      <c r="BN21" s="464">
        <v>6514</v>
      </c>
      <c r="BO21" s="464">
        <v>22</v>
      </c>
      <c r="BP21" s="464">
        <v>172</v>
      </c>
      <c r="BQ21" s="464">
        <v>0</v>
      </c>
      <c r="BR21" s="464">
        <v>16</v>
      </c>
      <c r="BS21" s="464">
        <v>70</v>
      </c>
      <c r="BT21" s="464">
        <v>4719</v>
      </c>
      <c r="BU21" s="464">
        <v>0</v>
      </c>
      <c r="BV21" s="464">
        <v>4805</v>
      </c>
      <c r="BW21" s="464">
        <v>21</v>
      </c>
      <c r="BX21" s="464">
        <v>179</v>
      </c>
      <c r="BY21" s="464">
        <v>703</v>
      </c>
      <c r="BZ21" s="464">
        <v>32</v>
      </c>
      <c r="CA21" s="464">
        <v>241</v>
      </c>
      <c r="CB21" s="464">
        <v>7071</v>
      </c>
      <c r="CC21" s="464">
        <v>0</v>
      </c>
      <c r="CD21" s="464">
        <v>8047</v>
      </c>
      <c r="CE21" s="464">
        <v>35</v>
      </c>
      <c r="CF21" s="464">
        <v>177</v>
      </c>
      <c r="CG21" s="464">
        <v>553</v>
      </c>
      <c r="CH21" s="464">
        <v>116</v>
      </c>
      <c r="CI21" s="464">
        <v>290</v>
      </c>
      <c r="CJ21" s="464">
        <v>8284</v>
      </c>
      <c r="CK21" s="464">
        <v>0</v>
      </c>
      <c r="CL21" s="464">
        <v>9243</v>
      </c>
      <c r="CM21" s="464">
        <v>39</v>
      </c>
      <c r="CN21" s="464">
        <v>197</v>
      </c>
      <c r="CO21" s="464">
        <v>449</v>
      </c>
      <c r="CP21" s="464">
        <v>23</v>
      </c>
      <c r="CQ21" s="464">
        <v>82</v>
      </c>
      <c r="CR21" s="464">
        <v>6948</v>
      </c>
      <c r="CS21" s="464">
        <v>0</v>
      </c>
      <c r="CT21" s="464">
        <v>7502</v>
      </c>
      <c r="CU21" s="464">
        <v>41</v>
      </c>
      <c r="CV21" s="464">
        <v>203</v>
      </c>
      <c r="CW21" s="464">
        <v>1621</v>
      </c>
      <c r="CX21" s="464">
        <v>421</v>
      </c>
      <c r="CY21" s="464">
        <v>501</v>
      </c>
      <c r="CZ21" s="464">
        <v>7967</v>
      </c>
      <c r="DA21" s="464">
        <v>0</v>
      </c>
      <c r="DB21" s="464">
        <v>10510</v>
      </c>
      <c r="DC21" s="464">
        <v>44</v>
      </c>
      <c r="DD21" s="464">
        <v>180</v>
      </c>
      <c r="DE21" s="464">
        <v>3290</v>
      </c>
      <c r="DF21" s="464">
        <v>460</v>
      </c>
      <c r="DG21" s="464">
        <v>1949</v>
      </c>
      <c r="DH21" s="464">
        <v>11852</v>
      </c>
      <c r="DI21" s="464">
        <v>0</v>
      </c>
      <c r="DJ21" s="464">
        <v>17551</v>
      </c>
      <c r="DK21" s="464">
        <v>87</v>
      </c>
      <c r="DL21" s="464">
        <v>269</v>
      </c>
      <c r="DM21" s="464">
        <v>2388</v>
      </c>
      <c r="DN21" s="464">
        <v>519</v>
      </c>
      <c r="DO21" s="464">
        <v>570</v>
      </c>
      <c r="DP21" s="464">
        <v>11971</v>
      </c>
      <c r="DQ21" s="464">
        <v>0</v>
      </c>
      <c r="DR21" s="464">
        <v>15448</v>
      </c>
      <c r="DS21" s="464">
        <v>84</v>
      </c>
      <c r="DT21" s="464">
        <v>296</v>
      </c>
      <c r="DU21" s="464">
        <v>5250</v>
      </c>
      <c r="DV21" s="464">
        <v>351</v>
      </c>
      <c r="DW21" s="464">
        <v>348</v>
      </c>
      <c r="DX21" s="464">
        <v>13106</v>
      </c>
      <c r="DY21" s="464">
        <v>0</v>
      </c>
      <c r="DZ21" s="464">
        <v>19055</v>
      </c>
      <c r="EA21" s="464">
        <v>99</v>
      </c>
      <c r="EB21" s="464">
        <v>345</v>
      </c>
      <c r="EC21" s="464">
        <v>5079</v>
      </c>
      <c r="ED21" s="464">
        <v>577</v>
      </c>
      <c r="EE21" s="464">
        <v>1039</v>
      </c>
      <c r="EF21" s="464">
        <v>14372</v>
      </c>
      <c r="EG21" s="464">
        <v>0</v>
      </c>
      <c r="EH21" s="464">
        <v>21067</v>
      </c>
      <c r="EI21" s="464">
        <v>101</v>
      </c>
      <c r="EJ21" s="464">
        <v>306</v>
      </c>
      <c r="EK21" s="464">
        <v>2269</v>
      </c>
      <c r="EL21" s="464">
        <v>45</v>
      </c>
      <c r="EM21" s="464">
        <v>203</v>
      </c>
      <c r="EN21" s="464">
        <v>5938</v>
      </c>
      <c r="EO21" s="464">
        <v>0</v>
      </c>
      <c r="EP21" s="464">
        <v>8455</v>
      </c>
      <c r="EQ21" s="464">
        <v>73</v>
      </c>
      <c r="ER21" s="464">
        <v>261</v>
      </c>
      <c r="ES21" s="464">
        <v>387</v>
      </c>
      <c r="ET21" s="464">
        <v>0</v>
      </c>
      <c r="EU21" s="464">
        <v>0</v>
      </c>
      <c r="EV21" s="464">
        <v>196</v>
      </c>
      <c r="EW21" s="464">
        <v>0</v>
      </c>
      <c r="EX21" s="464">
        <v>583</v>
      </c>
      <c r="EY21" s="464">
        <v>7</v>
      </c>
      <c r="EZ21" s="464">
        <v>74</v>
      </c>
      <c r="FA21" s="464">
        <v>187</v>
      </c>
      <c r="FB21" s="464">
        <v>0</v>
      </c>
      <c r="FC21" s="464">
        <v>0</v>
      </c>
      <c r="FD21" s="464">
        <v>366</v>
      </c>
      <c r="FE21" s="464">
        <v>0</v>
      </c>
      <c r="FF21" s="464">
        <v>553</v>
      </c>
      <c r="FG21" s="464">
        <v>3</v>
      </c>
      <c r="FH21" s="464">
        <v>28</v>
      </c>
      <c r="FI21" s="464">
        <v>0</v>
      </c>
      <c r="FJ21" s="464">
        <v>0</v>
      </c>
      <c r="FK21" s="464">
        <v>0</v>
      </c>
      <c r="FL21" s="464">
        <v>0</v>
      </c>
      <c r="FM21" s="464">
        <v>0</v>
      </c>
      <c r="FN21" s="464">
        <v>0</v>
      </c>
      <c r="FO21" s="464">
        <v>0</v>
      </c>
      <c r="FP21" s="464">
        <v>209</v>
      </c>
      <c r="FQ21" s="464">
        <v>5</v>
      </c>
      <c r="FR21" s="464">
        <v>22801</v>
      </c>
      <c r="FS21" s="464">
        <v>2564</v>
      </c>
      <c r="FT21" s="464">
        <v>5361</v>
      </c>
      <c r="FU21" s="464">
        <v>129273</v>
      </c>
      <c r="FV21" s="464">
        <v>0</v>
      </c>
      <c r="FW21" s="464">
        <v>159999</v>
      </c>
      <c r="FX21" s="464">
        <v>798</v>
      </c>
      <c r="FY21" s="464">
        <v>4021</v>
      </c>
      <c r="FZ21" s="464">
        <v>16691</v>
      </c>
      <c r="GA21" s="464">
        <v>1586</v>
      </c>
      <c r="GB21" s="464">
        <v>1804</v>
      </c>
      <c r="GC21" s="464">
        <v>60936</v>
      </c>
      <c r="GD21" s="464">
        <v>0</v>
      </c>
      <c r="GE21" s="464">
        <v>81017</v>
      </c>
      <c r="GF21" s="464">
        <v>435</v>
      </c>
      <c r="GG21" s="464">
        <v>2249</v>
      </c>
      <c r="GH21" s="464">
        <v>6110</v>
      </c>
      <c r="GI21" s="464">
        <v>978</v>
      </c>
      <c r="GJ21" s="464">
        <v>3557</v>
      </c>
      <c r="GK21" s="464">
        <v>68337</v>
      </c>
      <c r="GL21" s="464">
        <v>0</v>
      </c>
      <c r="GM21" s="464">
        <v>78982</v>
      </c>
      <c r="GN21" s="464">
        <v>363</v>
      </c>
      <c r="GO21" s="464">
        <v>1769</v>
      </c>
      <c r="GP21" s="464">
        <v>3</v>
      </c>
      <c r="GQ21" s="464">
        <v>22801</v>
      </c>
      <c r="GR21" s="464">
        <v>2564</v>
      </c>
      <c r="GS21" s="464">
        <v>5361</v>
      </c>
      <c r="GT21" s="464">
        <v>129273</v>
      </c>
      <c r="GU21" s="464">
        <v>0</v>
      </c>
      <c r="GV21" s="464">
        <v>159999</v>
      </c>
      <c r="GW21" s="464">
        <v>798</v>
      </c>
      <c r="GX21" s="464">
        <v>4021</v>
      </c>
    </row>
    <row r="22" spans="1:206" ht="12.9" customHeight="1" x14ac:dyDescent="0.3">
      <c r="A22" s="333" t="s">
        <v>839</v>
      </c>
      <c r="B22" s="333" t="s">
        <v>760</v>
      </c>
      <c r="C22" s="333" t="s">
        <v>36</v>
      </c>
      <c r="D22" s="464">
        <v>5</v>
      </c>
      <c r="E22" s="464">
        <v>1509</v>
      </c>
      <c r="F22" s="464">
        <v>0</v>
      </c>
      <c r="G22" s="464">
        <v>0</v>
      </c>
      <c r="H22" s="464">
        <v>0</v>
      </c>
      <c r="I22" s="464">
        <v>0</v>
      </c>
      <c r="J22" s="464">
        <v>1509</v>
      </c>
      <c r="K22" s="464">
        <v>21</v>
      </c>
      <c r="L22" s="464">
        <v>92</v>
      </c>
      <c r="M22" s="464">
        <v>172</v>
      </c>
      <c r="N22" s="464">
        <v>0</v>
      </c>
      <c r="O22" s="464">
        <v>0</v>
      </c>
      <c r="P22" s="464">
        <v>0</v>
      </c>
      <c r="Q22" s="464">
        <v>0</v>
      </c>
      <c r="R22" s="464">
        <v>172</v>
      </c>
      <c r="S22" s="464">
        <v>3</v>
      </c>
      <c r="T22" s="464">
        <v>41</v>
      </c>
      <c r="U22" s="464">
        <v>93</v>
      </c>
      <c r="V22" s="464">
        <v>0</v>
      </c>
      <c r="W22" s="464">
        <v>0</v>
      </c>
      <c r="X22" s="464">
        <v>0</v>
      </c>
      <c r="Y22" s="464">
        <v>0</v>
      </c>
      <c r="Z22" s="464">
        <v>93</v>
      </c>
      <c r="AA22" s="464">
        <v>3</v>
      </c>
      <c r="AB22" s="464">
        <v>39</v>
      </c>
      <c r="AC22" s="464">
        <v>108</v>
      </c>
      <c r="AD22" s="464">
        <v>0</v>
      </c>
      <c r="AE22" s="464">
        <v>0</v>
      </c>
      <c r="AF22" s="464">
        <v>0</v>
      </c>
      <c r="AG22" s="464">
        <v>0</v>
      </c>
      <c r="AH22" s="464">
        <v>108</v>
      </c>
      <c r="AI22" s="464">
        <v>1</v>
      </c>
      <c r="AJ22" s="464">
        <v>22</v>
      </c>
      <c r="AK22" s="464">
        <v>45</v>
      </c>
      <c r="AL22" s="464">
        <v>0</v>
      </c>
      <c r="AM22" s="464">
        <v>0</v>
      </c>
      <c r="AN22" s="464">
        <v>0</v>
      </c>
      <c r="AO22" s="464">
        <v>0</v>
      </c>
      <c r="AP22" s="464">
        <v>45</v>
      </c>
      <c r="AQ22" s="464">
        <v>2</v>
      </c>
      <c r="AR22" s="464">
        <v>24</v>
      </c>
      <c r="AS22" s="464">
        <v>0</v>
      </c>
      <c r="AT22" s="464">
        <v>0</v>
      </c>
      <c r="AU22" s="464">
        <v>0</v>
      </c>
      <c r="AV22" s="464">
        <v>0</v>
      </c>
      <c r="AW22" s="464">
        <v>0</v>
      </c>
      <c r="AX22" s="464">
        <v>0</v>
      </c>
      <c r="AY22" s="464">
        <v>0</v>
      </c>
      <c r="AZ22" s="464">
        <v>6</v>
      </c>
      <c r="BA22" s="464">
        <v>0</v>
      </c>
      <c r="BB22" s="464">
        <v>0</v>
      </c>
      <c r="BC22" s="464">
        <v>0</v>
      </c>
      <c r="BD22" s="464">
        <v>0</v>
      </c>
      <c r="BE22" s="464">
        <v>0</v>
      </c>
      <c r="BF22" s="464">
        <v>0</v>
      </c>
      <c r="BG22" s="464">
        <v>0</v>
      </c>
      <c r="BH22" s="464">
        <v>0</v>
      </c>
      <c r="BI22" s="464">
        <v>0</v>
      </c>
      <c r="BJ22" s="464">
        <v>0</v>
      </c>
      <c r="BK22" s="464">
        <v>0</v>
      </c>
      <c r="BL22" s="464">
        <v>0</v>
      </c>
      <c r="BM22" s="464">
        <v>0</v>
      </c>
      <c r="BN22" s="464">
        <v>0</v>
      </c>
      <c r="BO22" s="464">
        <v>0</v>
      </c>
      <c r="BP22" s="464">
        <v>0</v>
      </c>
      <c r="BQ22" s="464">
        <v>0</v>
      </c>
      <c r="BR22" s="464">
        <v>0</v>
      </c>
      <c r="BS22" s="464">
        <v>0</v>
      </c>
      <c r="BT22" s="464">
        <v>0</v>
      </c>
      <c r="BU22" s="464">
        <v>0</v>
      </c>
      <c r="BV22" s="464">
        <v>0</v>
      </c>
      <c r="BW22" s="464">
        <v>0</v>
      </c>
      <c r="BX22" s="464">
        <v>0</v>
      </c>
      <c r="BY22" s="464">
        <v>0</v>
      </c>
      <c r="BZ22" s="464">
        <v>0</v>
      </c>
      <c r="CA22" s="464">
        <v>0</v>
      </c>
      <c r="CB22" s="464">
        <v>0</v>
      </c>
      <c r="CC22" s="464">
        <v>0</v>
      </c>
      <c r="CD22" s="464">
        <v>0</v>
      </c>
      <c r="CE22" s="464">
        <v>0</v>
      </c>
      <c r="CF22" s="464">
        <v>0</v>
      </c>
      <c r="CG22" s="464">
        <v>0</v>
      </c>
      <c r="CH22" s="464">
        <v>0</v>
      </c>
      <c r="CI22" s="464">
        <v>0</v>
      </c>
      <c r="CJ22" s="464">
        <v>0</v>
      </c>
      <c r="CK22" s="464">
        <v>0</v>
      </c>
      <c r="CL22" s="464">
        <v>0</v>
      </c>
      <c r="CM22" s="464">
        <v>0</v>
      </c>
      <c r="CN22" s="464">
        <v>0</v>
      </c>
      <c r="CO22" s="464">
        <v>0</v>
      </c>
      <c r="CP22" s="464">
        <v>0</v>
      </c>
      <c r="CQ22" s="464">
        <v>0</v>
      </c>
      <c r="CR22" s="464">
        <v>0</v>
      </c>
      <c r="CS22" s="464">
        <v>0</v>
      </c>
      <c r="CT22" s="464">
        <v>0</v>
      </c>
      <c r="CU22" s="464">
        <v>0</v>
      </c>
      <c r="CV22" s="464">
        <v>0</v>
      </c>
      <c r="CW22" s="464">
        <v>0</v>
      </c>
      <c r="CX22" s="464">
        <v>0</v>
      </c>
      <c r="CY22" s="464">
        <v>0</v>
      </c>
      <c r="CZ22" s="464">
        <v>0</v>
      </c>
      <c r="DA22" s="464">
        <v>0</v>
      </c>
      <c r="DB22" s="464">
        <v>0</v>
      </c>
      <c r="DC22" s="464">
        <v>0</v>
      </c>
      <c r="DD22" s="464">
        <v>0</v>
      </c>
      <c r="DE22" s="464">
        <v>0</v>
      </c>
      <c r="DF22" s="464">
        <v>0</v>
      </c>
      <c r="DG22" s="464">
        <v>0</v>
      </c>
      <c r="DH22" s="464">
        <v>0</v>
      </c>
      <c r="DI22" s="464">
        <v>0</v>
      </c>
      <c r="DJ22" s="464">
        <v>0</v>
      </c>
      <c r="DK22" s="464">
        <v>0</v>
      </c>
      <c r="DL22" s="464">
        <v>0</v>
      </c>
      <c r="DM22" s="464">
        <v>0</v>
      </c>
      <c r="DN22" s="464">
        <v>0</v>
      </c>
      <c r="DO22" s="464">
        <v>0</v>
      </c>
      <c r="DP22" s="464">
        <v>0</v>
      </c>
      <c r="DQ22" s="464">
        <v>0</v>
      </c>
      <c r="DR22" s="464">
        <v>0</v>
      </c>
      <c r="DS22" s="464">
        <v>0</v>
      </c>
      <c r="DT22" s="464">
        <v>0</v>
      </c>
      <c r="DU22" s="464">
        <v>0</v>
      </c>
      <c r="DV22" s="464">
        <v>0</v>
      </c>
      <c r="DW22" s="464">
        <v>0</v>
      </c>
      <c r="DX22" s="464">
        <v>0</v>
      </c>
      <c r="DY22" s="464">
        <v>0</v>
      </c>
      <c r="DZ22" s="464">
        <v>0</v>
      </c>
      <c r="EA22" s="464">
        <v>0</v>
      </c>
      <c r="EB22" s="464">
        <v>2</v>
      </c>
      <c r="EC22" s="464">
        <v>231</v>
      </c>
      <c r="ED22" s="464">
        <v>0</v>
      </c>
      <c r="EE22" s="464">
        <v>0</v>
      </c>
      <c r="EF22" s="464">
        <v>0</v>
      </c>
      <c r="EG22" s="464">
        <v>0</v>
      </c>
      <c r="EH22" s="464">
        <v>231</v>
      </c>
      <c r="EI22" s="464">
        <v>2</v>
      </c>
      <c r="EJ22" s="464">
        <v>6</v>
      </c>
      <c r="EK22" s="464">
        <v>248</v>
      </c>
      <c r="EL22" s="464">
        <v>0</v>
      </c>
      <c r="EM22" s="464">
        <v>0</v>
      </c>
      <c r="EN22" s="464">
        <v>0</v>
      </c>
      <c r="EO22" s="464">
        <v>0</v>
      </c>
      <c r="EP22" s="464">
        <v>248</v>
      </c>
      <c r="EQ22" s="464">
        <v>2</v>
      </c>
      <c r="ER22" s="464">
        <v>5</v>
      </c>
      <c r="ES22" s="464">
        <v>91</v>
      </c>
      <c r="ET22" s="464">
        <v>0</v>
      </c>
      <c r="EU22" s="464">
        <v>0</v>
      </c>
      <c r="EV22" s="464">
        <v>0</v>
      </c>
      <c r="EW22" s="464">
        <v>0</v>
      </c>
      <c r="EX22" s="464">
        <v>91</v>
      </c>
      <c r="EY22" s="464">
        <v>2</v>
      </c>
      <c r="EZ22" s="464">
        <v>17</v>
      </c>
      <c r="FA22" s="464">
        <v>285</v>
      </c>
      <c r="FB22" s="464">
        <v>0</v>
      </c>
      <c r="FC22" s="464">
        <v>0</v>
      </c>
      <c r="FD22" s="464">
        <v>0</v>
      </c>
      <c r="FE22" s="464">
        <v>0</v>
      </c>
      <c r="FF22" s="464">
        <v>285</v>
      </c>
      <c r="FG22" s="464">
        <v>3</v>
      </c>
      <c r="FH22" s="464">
        <v>19</v>
      </c>
      <c r="FI22" s="464">
        <v>1165</v>
      </c>
      <c r="FJ22" s="464">
        <v>0</v>
      </c>
      <c r="FK22" s="464">
        <v>0</v>
      </c>
      <c r="FL22" s="464">
        <v>0</v>
      </c>
      <c r="FM22" s="464">
        <v>0</v>
      </c>
      <c r="FN22" s="464">
        <v>1165</v>
      </c>
      <c r="FO22" s="464">
        <v>19</v>
      </c>
      <c r="FP22" s="464">
        <v>179</v>
      </c>
      <c r="FQ22" s="464">
        <v>0</v>
      </c>
      <c r="FR22" s="464">
        <v>3947</v>
      </c>
      <c r="FS22" s="464">
        <v>0</v>
      </c>
      <c r="FT22" s="464">
        <v>0</v>
      </c>
      <c r="FU22" s="464">
        <v>0</v>
      </c>
      <c r="FV22" s="464">
        <v>0</v>
      </c>
      <c r="FW22" s="464">
        <v>3947</v>
      </c>
      <c r="FX22" s="464">
        <v>58</v>
      </c>
      <c r="FY22" s="464">
        <v>452</v>
      </c>
      <c r="FZ22" s="464">
        <v>756</v>
      </c>
      <c r="GA22" s="464">
        <v>0</v>
      </c>
      <c r="GB22" s="464">
        <v>0</v>
      </c>
      <c r="GC22" s="464">
        <v>0</v>
      </c>
      <c r="GD22" s="464">
        <v>0</v>
      </c>
      <c r="GE22" s="464">
        <v>756</v>
      </c>
      <c r="GF22" s="464">
        <v>12</v>
      </c>
      <c r="GG22" s="464">
        <v>135</v>
      </c>
      <c r="GH22" s="464">
        <v>3191</v>
      </c>
      <c r="GI22" s="464">
        <v>0</v>
      </c>
      <c r="GJ22" s="464">
        <v>0</v>
      </c>
      <c r="GK22" s="464">
        <v>0</v>
      </c>
      <c r="GL22" s="464">
        <v>0</v>
      </c>
      <c r="GM22" s="464">
        <v>3191</v>
      </c>
      <c r="GN22" s="464">
        <v>46</v>
      </c>
      <c r="GO22" s="464">
        <v>317</v>
      </c>
      <c r="GP22" s="464">
        <v>0</v>
      </c>
      <c r="GQ22" s="464">
        <v>3947</v>
      </c>
      <c r="GR22" s="464">
        <v>0</v>
      </c>
      <c r="GS22" s="464">
        <v>0</v>
      </c>
      <c r="GT22" s="464">
        <v>0</v>
      </c>
      <c r="GU22" s="464">
        <v>0</v>
      </c>
      <c r="GV22" s="464">
        <v>3947</v>
      </c>
      <c r="GW22" s="464">
        <v>58</v>
      </c>
      <c r="GX22" s="464">
        <v>452</v>
      </c>
    </row>
    <row r="23" spans="1:206" ht="12.9" customHeight="1" x14ac:dyDescent="0.3">
      <c r="A23" s="333" t="s">
        <v>839</v>
      </c>
      <c r="B23" s="333" t="s">
        <v>758</v>
      </c>
      <c r="C23" s="333" t="s">
        <v>35</v>
      </c>
      <c r="D23" s="464">
        <v>6</v>
      </c>
      <c r="E23" s="464">
        <v>0</v>
      </c>
      <c r="F23" s="464">
        <v>858</v>
      </c>
      <c r="G23" s="464">
        <v>116</v>
      </c>
      <c r="H23" s="464">
        <v>16033</v>
      </c>
      <c r="I23" s="464">
        <v>0</v>
      </c>
      <c r="J23" s="464">
        <v>17007</v>
      </c>
      <c r="K23" s="464">
        <v>139</v>
      </c>
      <c r="L23" s="464">
        <v>656</v>
      </c>
      <c r="M23" s="464">
        <v>0</v>
      </c>
      <c r="N23" s="464">
        <v>16</v>
      </c>
      <c r="O23" s="464">
        <v>245</v>
      </c>
      <c r="P23" s="464">
        <v>16782</v>
      </c>
      <c r="Q23" s="464">
        <v>0</v>
      </c>
      <c r="R23" s="464">
        <v>17043</v>
      </c>
      <c r="S23" s="464">
        <v>104</v>
      </c>
      <c r="T23" s="464">
        <v>620</v>
      </c>
      <c r="U23" s="464">
        <v>0</v>
      </c>
      <c r="V23" s="464">
        <v>422</v>
      </c>
      <c r="W23" s="464">
        <v>428</v>
      </c>
      <c r="X23" s="464">
        <v>16835</v>
      </c>
      <c r="Y23" s="464">
        <v>0</v>
      </c>
      <c r="Z23" s="464">
        <v>17685</v>
      </c>
      <c r="AA23" s="464">
        <v>85</v>
      </c>
      <c r="AB23" s="464">
        <v>637</v>
      </c>
      <c r="AC23" s="464">
        <v>3</v>
      </c>
      <c r="AD23" s="464">
        <v>367</v>
      </c>
      <c r="AE23" s="464">
        <v>1768</v>
      </c>
      <c r="AF23" s="464">
        <v>16396</v>
      </c>
      <c r="AG23" s="464">
        <v>0</v>
      </c>
      <c r="AH23" s="464">
        <v>18534</v>
      </c>
      <c r="AI23" s="464">
        <v>100</v>
      </c>
      <c r="AJ23" s="464">
        <v>671</v>
      </c>
      <c r="AK23" s="464">
        <v>33</v>
      </c>
      <c r="AL23" s="464">
        <v>268</v>
      </c>
      <c r="AM23" s="464">
        <v>404</v>
      </c>
      <c r="AN23" s="464">
        <v>16267</v>
      </c>
      <c r="AO23" s="464">
        <v>0</v>
      </c>
      <c r="AP23" s="464">
        <v>16972</v>
      </c>
      <c r="AQ23" s="464">
        <v>82</v>
      </c>
      <c r="AR23" s="464">
        <v>623</v>
      </c>
      <c r="AS23" s="464">
        <v>32</v>
      </c>
      <c r="AT23" s="464">
        <v>738</v>
      </c>
      <c r="AU23" s="464">
        <v>3351</v>
      </c>
      <c r="AV23" s="464">
        <v>16653</v>
      </c>
      <c r="AW23" s="464">
        <v>0</v>
      </c>
      <c r="AX23" s="464">
        <v>20774</v>
      </c>
      <c r="AY23" s="464">
        <v>100</v>
      </c>
      <c r="AZ23" s="464">
        <v>640</v>
      </c>
      <c r="BA23" s="464">
        <v>1230</v>
      </c>
      <c r="BB23" s="464">
        <v>916</v>
      </c>
      <c r="BC23" s="464">
        <v>2340</v>
      </c>
      <c r="BD23" s="464">
        <v>12074</v>
      </c>
      <c r="BE23" s="464">
        <v>0</v>
      </c>
      <c r="BF23" s="464">
        <v>16560</v>
      </c>
      <c r="BG23" s="464">
        <v>70</v>
      </c>
      <c r="BH23" s="464">
        <v>663</v>
      </c>
      <c r="BI23" s="464">
        <v>1788</v>
      </c>
      <c r="BJ23" s="464">
        <v>988</v>
      </c>
      <c r="BK23" s="464">
        <v>2076</v>
      </c>
      <c r="BL23" s="464">
        <v>19461</v>
      </c>
      <c r="BM23" s="464">
        <v>0</v>
      </c>
      <c r="BN23" s="464">
        <v>24313</v>
      </c>
      <c r="BO23" s="464">
        <v>102</v>
      </c>
      <c r="BP23" s="464">
        <v>716</v>
      </c>
      <c r="BQ23" s="464">
        <v>2327</v>
      </c>
      <c r="BR23" s="464">
        <v>2265</v>
      </c>
      <c r="BS23" s="464">
        <v>3030</v>
      </c>
      <c r="BT23" s="464">
        <v>19984</v>
      </c>
      <c r="BU23" s="464">
        <v>0</v>
      </c>
      <c r="BV23" s="464">
        <v>27606</v>
      </c>
      <c r="BW23" s="464">
        <v>124</v>
      </c>
      <c r="BX23" s="464">
        <v>700</v>
      </c>
      <c r="BY23" s="464">
        <v>2286</v>
      </c>
      <c r="BZ23" s="464">
        <v>2895</v>
      </c>
      <c r="CA23" s="464">
        <v>3099</v>
      </c>
      <c r="CB23" s="464">
        <v>18159</v>
      </c>
      <c r="CC23" s="464">
        <v>0</v>
      </c>
      <c r="CD23" s="464">
        <v>26439</v>
      </c>
      <c r="CE23" s="464">
        <v>124</v>
      </c>
      <c r="CF23" s="464">
        <v>706</v>
      </c>
      <c r="CG23" s="464">
        <v>3868</v>
      </c>
      <c r="CH23" s="464">
        <v>2390</v>
      </c>
      <c r="CI23" s="464">
        <v>4526</v>
      </c>
      <c r="CJ23" s="464">
        <v>23179</v>
      </c>
      <c r="CK23" s="464">
        <v>0</v>
      </c>
      <c r="CL23" s="464">
        <v>33963</v>
      </c>
      <c r="CM23" s="464">
        <v>140</v>
      </c>
      <c r="CN23" s="464">
        <v>700</v>
      </c>
      <c r="CO23" s="464">
        <v>6120</v>
      </c>
      <c r="CP23" s="464">
        <v>2244</v>
      </c>
      <c r="CQ23" s="464">
        <v>1711</v>
      </c>
      <c r="CR23" s="464">
        <v>23095</v>
      </c>
      <c r="CS23" s="464">
        <v>0</v>
      </c>
      <c r="CT23" s="464">
        <v>33170</v>
      </c>
      <c r="CU23" s="464">
        <v>137</v>
      </c>
      <c r="CV23" s="464">
        <v>665</v>
      </c>
      <c r="CW23" s="464">
        <v>10665</v>
      </c>
      <c r="CX23" s="464">
        <v>3789</v>
      </c>
      <c r="CY23" s="464">
        <v>5167</v>
      </c>
      <c r="CZ23" s="464">
        <v>31360</v>
      </c>
      <c r="DA23" s="464">
        <v>0</v>
      </c>
      <c r="DB23" s="464">
        <v>50981</v>
      </c>
      <c r="DC23" s="464">
        <v>214</v>
      </c>
      <c r="DD23" s="464">
        <v>742</v>
      </c>
      <c r="DE23" s="464">
        <v>16422</v>
      </c>
      <c r="DF23" s="464">
        <v>3637</v>
      </c>
      <c r="DG23" s="464">
        <v>4547</v>
      </c>
      <c r="DH23" s="464">
        <v>29306</v>
      </c>
      <c r="DI23" s="464">
        <v>0</v>
      </c>
      <c r="DJ23" s="464">
        <v>53912</v>
      </c>
      <c r="DK23" s="464">
        <v>244</v>
      </c>
      <c r="DL23" s="464">
        <v>784</v>
      </c>
      <c r="DM23" s="464">
        <v>23594</v>
      </c>
      <c r="DN23" s="464">
        <v>7851</v>
      </c>
      <c r="DO23" s="464">
        <v>3856</v>
      </c>
      <c r="DP23" s="464">
        <v>33120</v>
      </c>
      <c r="DQ23" s="464">
        <v>0</v>
      </c>
      <c r="DR23" s="464">
        <v>68421</v>
      </c>
      <c r="DS23" s="464">
        <v>346</v>
      </c>
      <c r="DT23" s="464">
        <v>1037</v>
      </c>
      <c r="DU23" s="464">
        <v>26482</v>
      </c>
      <c r="DV23" s="464">
        <v>7698</v>
      </c>
      <c r="DW23" s="464">
        <v>7063</v>
      </c>
      <c r="DX23" s="464">
        <v>28871</v>
      </c>
      <c r="DY23" s="464">
        <v>0</v>
      </c>
      <c r="DZ23" s="464">
        <v>70114</v>
      </c>
      <c r="EA23" s="464">
        <v>416</v>
      </c>
      <c r="EB23" s="464">
        <v>1226</v>
      </c>
      <c r="EC23" s="464">
        <v>26962</v>
      </c>
      <c r="ED23" s="464">
        <v>8866</v>
      </c>
      <c r="EE23" s="464">
        <v>12176</v>
      </c>
      <c r="EF23" s="464">
        <v>23236</v>
      </c>
      <c r="EG23" s="464">
        <v>0</v>
      </c>
      <c r="EH23" s="464">
        <v>71240</v>
      </c>
      <c r="EI23" s="464">
        <v>390</v>
      </c>
      <c r="EJ23" s="464">
        <v>1278</v>
      </c>
      <c r="EK23" s="464">
        <v>13109</v>
      </c>
      <c r="EL23" s="464">
        <v>2047</v>
      </c>
      <c r="EM23" s="464">
        <v>8432</v>
      </c>
      <c r="EN23" s="464">
        <v>21211</v>
      </c>
      <c r="EO23" s="464">
        <v>0</v>
      </c>
      <c r="EP23" s="464">
        <v>44799</v>
      </c>
      <c r="EQ23" s="464">
        <v>315</v>
      </c>
      <c r="ER23" s="464">
        <v>1048</v>
      </c>
      <c r="ES23" s="464">
        <v>3000</v>
      </c>
      <c r="ET23" s="464">
        <v>44</v>
      </c>
      <c r="EU23" s="464">
        <v>117</v>
      </c>
      <c r="EV23" s="464">
        <v>9471</v>
      </c>
      <c r="EW23" s="464">
        <v>0</v>
      </c>
      <c r="EX23" s="464">
        <v>12632</v>
      </c>
      <c r="EY23" s="464">
        <v>86</v>
      </c>
      <c r="EZ23" s="464">
        <v>424</v>
      </c>
      <c r="FA23" s="464">
        <v>205</v>
      </c>
      <c r="FB23" s="464">
        <v>7</v>
      </c>
      <c r="FC23" s="464">
        <v>464</v>
      </c>
      <c r="FD23" s="464">
        <v>4544</v>
      </c>
      <c r="FE23" s="464">
        <v>0</v>
      </c>
      <c r="FF23" s="464">
        <v>5220</v>
      </c>
      <c r="FG23" s="464">
        <v>21</v>
      </c>
      <c r="FH23" s="464">
        <v>111</v>
      </c>
      <c r="FI23" s="464">
        <v>0</v>
      </c>
      <c r="FJ23" s="464">
        <v>591</v>
      </c>
      <c r="FK23" s="464">
        <v>0</v>
      </c>
      <c r="FL23" s="464">
        <v>1670</v>
      </c>
      <c r="FM23" s="464">
        <v>0</v>
      </c>
      <c r="FN23" s="464">
        <v>2261</v>
      </c>
      <c r="FO23" s="464">
        <v>28</v>
      </c>
      <c r="FP23" s="464">
        <v>2374</v>
      </c>
      <c r="FQ23" s="464">
        <v>7</v>
      </c>
      <c r="FR23" s="464">
        <v>138126</v>
      </c>
      <c r="FS23" s="464">
        <v>48897</v>
      </c>
      <c r="FT23" s="464">
        <v>64916</v>
      </c>
      <c r="FU23" s="464">
        <v>397707</v>
      </c>
      <c r="FV23" s="464">
        <v>0</v>
      </c>
      <c r="FW23" s="464">
        <v>649646</v>
      </c>
      <c r="FX23" s="464">
        <v>3367</v>
      </c>
      <c r="FY23" s="464">
        <v>17028</v>
      </c>
      <c r="FZ23" s="464">
        <v>37236</v>
      </c>
      <c r="GA23" s="464">
        <v>17725</v>
      </c>
      <c r="GB23" s="464">
        <v>28882</v>
      </c>
      <c r="GC23" s="464">
        <v>195689</v>
      </c>
      <c r="GD23" s="464">
        <v>0</v>
      </c>
      <c r="GE23" s="464">
        <v>279532</v>
      </c>
      <c r="GF23" s="464">
        <v>1486</v>
      </c>
      <c r="GG23" s="464">
        <v>9189</v>
      </c>
      <c r="GH23" s="464">
        <v>100890</v>
      </c>
      <c r="GI23" s="464">
        <v>31172</v>
      </c>
      <c r="GJ23" s="464">
        <v>36034</v>
      </c>
      <c r="GK23" s="464">
        <v>202018</v>
      </c>
      <c r="GL23" s="464">
        <v>0</v>
      </c>
      <c r="GM23" s="464">
        <v>370114</v>
      </c>
      <c r="GN23" s="464">
        <v>1881</v>
      </c>
      <c r="GO23" s="464">
        <v>7815</v>
      </c>
      <c r="GP23" s="464">
        <v>24</v>
      </c>
      <c r="GQ23" s="464">
        <v>138126</v>
      </c>
      <c r="GR23" s="464">
        <v>48897</v>
      </c>
      <c r="GS23" s="464">
        <v>64916</v>
      </c>
      <c r="GT23" s="464">
        <v>397707</v>
      </c>
      <c r="GU23" s="464">
        <v>0</v>
      </c>
      <c r="GV23" s="464">
        <v>649646</v>
      </c>
      <c r="GW23" s="464">
        <v>3367</v>
      </c>
      <c r="GX23" s="464">
        <v>17028</v>
      </c>
    </row>
    <row r="24" spans="1:206" ht="12.9" customHeight="1" x14ac:dyDescent="0.3">
      <c r="A24" s="333" t="s">
        <v>839</v>
      </c>
      <c r="B24" s="333" t="s">
        <v>759</v>
      </c>
      <c r="C24" s="333" t="s">
        <v>841</v>
      </c>
      <c r="D24" s="464">
        <v>6</v>
      </c>
      <c r="E24" s="464">
        <v>0</v>
      </c>
      <c r="F24" s="464">
        <v>0</v>
      </c>
      <c r="G24" s="464">
        <v>0</v>
      </c>
      <c r="H24" s="464">
        <v>9088</v>
      </c>
      <c r="I24" s="464">
        <v>0</v>
      </c>
      <c r="J24" s="464">
        <v>9088</v>
      </c>
      <c r="K24" s="464">
        <v>61</v>
      </c>
      <c r="L24" s="464">
        <v>283</v>
      </c>
      <c r="M24" s="464">
        <v>0</v>
      </c>
      <c r="N24" s="464">
        <v>0</v>
      </c>
      <c r="O24" s="464">
        <v>0</v>
      </c>
      <c r="P24" s="464">
        <v>7361</v>
      </c>
      <c r="Q24" s="464">
        <v>0</v>
      </c>
      <c r="R24" s="464">
        <v>7361</v>
      </c>
      <c r="S24" s="464">
        <v>36</v>
      </c>
      <c r="T24" s="464">
        <v>199</v>
      </c>
      <c r="U24" s="464">
        <v>0</v>
      </c>
      <c r="V24" s="464">
        <v>0</v>
      </c>
      <c r="W24" s="464">
        <v>0</v>
      </c>
      <c r="X24" s="464">
        <v>5567</v>
      </c>
      <c r="Y24" s="464">
        <v>0</v>
      </c>
      <c r="Z24" s="464">
        <v>5567</v>
      </c>
      <c r="AA24" s="464">
        <v>28</v>
      </c>
      <c r="AB24" s="464">
        <v>199</v>
      </c>
      <c r="AC24" s="464">
        <v>0</v>
      </c>
      <c r="AD24" s="464">
        <v>0</v>
      </c>
      <c r="AE24" s="464">
        <v>0</v>
      </c>
      <c r="AF24" s="464">
        <v>4061</v>
      </c>
      <c r="AG24" s="464">
        <v>0</v>
      </c>
      <c r="AH24" s="464">
        <v>4061</v>
      </c>
      <c r="AI24" s="464">
        <v>19</v>
      </c>
      <c r="AJ24" s="464">
        <v>214</v>
      </c>
      <c r="AK24" s="464">
        <v>0</v>
      </c>
      <c r="AL24" s="464">
        <v>0</v>
      </c>
      <c r="AM24" s="464">
        <v>0</v>
      </c>
      <c r="AN24" s="464">
        <v>6197</v>
      </c>
      <c r="AO24" s="464">
        <v>0</v>
      </c>
      <c r="AP24" s="464">
        <v>6197</v>
      </c>
      <c r="AQ24" s="464">
        <v>29</v>
      </c>
      <c r="AR24" s="464">
        <v>201</v>
      </c>
      <c r="AS24" s="464">
        <v>0</v>
      </c>
      <c r="AT24" s="464">
        <v>68</v>
      </c>
      <c r="AU24" s="464">
        <v>0</v>
      </c>
      <c r="AV24" s="464">
        <v>4245</v>
      </c>
      <c r="AW24" s="464">
        <v>0</v>
      </c>
      <c r="AX24" s="464">
        <v>4313</v>
      </c>
      <c r="AY24" s="464">
        <v>23</v>
      </c>
      <c r="AZ24" s="464">
        <v>194</v>
      </c>
      <c r="BA24" s="464">
        <v>0</v>
      </c>
      <c r="BB24" s="464">
        <v>214</v>
      </c>
      <c r="BC24" s="464">
        <v>0</v>
      </c>
      <c r="BD24" s="464">
        <v>4275</v>
      </c>
      <c r="BE24" s="464">
        <v>0</v>
      </c>
      <c r="BF24" s="464">
        <v>4489</v>
      </c>
      <c r="BG24" s="464">
        <v>19</v>
      </c>
      <c r="BH24" s="464">
        <v>185</v>
      </c>
      <c r="BI24" s="464">
        <v>0</v>
      </c>
      <c r="BJ24" s="464">
        <v>278</v>
      </c>
      <c r="BK24" s="464">
        <v>0</v>
      </c>
      <c r="BL24" s="464">
        <v>4905</v>
      </c>
      <c r="BM24" s="464">
        <v>0</v>
      </c>
      <c r="BN24" s="464">
        <v>5183</v>
      </c>
      <c r="BO24" s="464">
        <v>27</v>
      </c>
      <c r="BP24" s="464">
        <v>187</v>
      </c>
      <c r="BQ24" s="464">
        <v>0</v>
      </c>
      <c r="BR24" s="464">
        <v>563</v>
      </c>
      <c r="BS24" s="464">
        <v>0</v>
      </c>
      <c r="BT24" s="464">
        <v>3910</v>
      </c>
      <c r="BU24" s="464">
        <v>0</v>
      </c>
      <c r="BV24" s="464">
        <v>4473</v>
      </c>
      <c r="BW24" s="464">
        <v>23</v>
      </c>
      <c r="BX24" s="464">
        <v>209</v>
      </c>
      <c r="BY24" s="464">
        <v>354</v>
      </c>
      <c r="BZ24" s="464">
        <v>1388</v>
      </c>
      <c r="CA24" s="464">
        <v>0</v>
      </c>
      <c r="CB24" s="464">
        <v>4692</v>
      </c>
      <c r="CC24" s="464">
        <v>0</v>
      </c>
      <c r="CD24" s="464">
        <v>6434</v>
      </c>
      <c r="CE24" s="464">
        <v>26</v>
      </c>
      <c r="CF24" s="464">
        <v>206</v>
      </c>
      <c r="CG24" s="464">
        <v>462</v>
      </c>
      <c r="CH24" s="464">
        <v>403</v>
      </c>
      <c r="CI24" s="464">
        <v>0</v>
      </c>
      <c r="CJ24" s="464">
        <v>5539</v>
      </c>
      <c r="CK24" s="464">
        <v>0</v>
      </c>
      <c r="CL24" s="464">
        <v>6404</v>
      </c>
      <c r="CM24" s="464">
        <v>36</v>
      </c>
      <c r="CN24" s="464">
        <v>200</v>
      </c>
      <c r="CO24" s="464">
        <v>118</v>
      </c>
      <c r="CP24" s="464">
        <v>1325</v>
      </c>
      <c r="CQ24" s="464">
        <v>0</v>
      </c>
      <c r="CR24" s="464">
        <v>7863</v>
      </c>
      <c r="CS24" s="464">
        <v>0</v>
      </c>
      <c r="CT24" s="464">
        <v>9306</v>
      </c>
      <c r="CU24" s="464">
        <v>41</v>
      </c>
      <c r="CV24" s="464">
        <v>201</v>
      </c>
      <c r="CW24" s="464">
        <v>399</v>
      </c>
      <c r="CX24" s="464">
        <v>1147</v>
      </c>
      <c r="CY24" s="464">
        <v>0</v>
      </c>
      <c r="CZ24" s="464">
        <v>3834</v>
      </c>
      <c r="DA24" s="464">
        <v>0</v>
      </c>
      <c r="DB24" s="464">
        <v>5380</v>
      </c>
      <c r="DC24" s="464">
        <v>50</v>
      </c>
      <c r="DD24" s="464">
        <v>205</v>
      </c>
      <c r="DE24" s="464">
        <v>1555</v>
      </c>
      <c r="DF24" s="464">
        <v>1668</v>
      </c>
      <c r="DG24" s="464">
        <v>0</v>
      </c>
      <c r="DH24" s="464">
        <v>9172</v>
      </c>
      <c r="DI24" s="464">
        <v>0</v>
      </c>
      <c r="DJ24" s="464">
        <v>12395</v>
      </c>
      <c r="DK24" s="464">
        <v>89</v>
      </c>
      <c r="DL24" s="464">
        <v>242</v>
      </c>
      <c r="DM24" s="464">
        <v>2430</v>
      </c>
      <c r="DN24" s="464">
        <v>2250</v>
      </c>
      <c r="DO24" s="464">
        <v>0</v>
      </c>
      <c r="DP24" s="464">
        <v>9973</v>
      </c>
      <c r="DQ24" s="464">
        <v>0</v>
      </c>
      <c r="DR24" s="464">
        <v>14653</v>
      </c>
      <c r="DS24" s="464">
        <v>132</v>
      </c>
      <c r="DT24" s="464">
        <v>320</v>
      </c>
      <c r="DU24" s="464">
        <v>5228</v>
      </c>
      <c r="DV24" s="464">
        <v>4727</v>
      </c>
      <c r="DW24" s="464">
        <v>0</v>
      </c>
      <c r="DX24" s="464">
        <v>7208</v>
      </c>
      <c r="DY24" s="464">
        <v>0</v>
      </c>
      <c r="DZ24" s="464">
        <v>17163</v>
      </c>
      <c r="EA24" s="464">
        <v>170</v>
      </c>
      <c r="EB24" s="464">
        <v>415</v>
      </c>
      <c r="EC24" s="464">
        <v>8865</v>
      </c>
      <c r="ED24" s="464">
        <v>5580</v>
      </c>
      <c r="EE24" s="464">
        <v>0</v>
      </c>
      <c r="EF24" s="464">
        <v>10242</v>
      </c>
      <c r="EG24" s="464">
        <v>0</v>
      </c>
      <c r="EH24" s="464">
        <v>24687</v>
      </c>
      <c r="EI24" s="464">
        <v>143</v>
      </c>
      <c r="EJ24" s="464">
        <v>419</v>
      </c>
      <c r="EK24" s="464">
        <v>4622</v>
      </c>
      <c r="EL24" s="464">
        <v>4520</v>
      </c>
      <c r="EM24" s="464">
        <v>0</v>
      </c>
      <c r="EN24" s="464">
        <v>5840</v>
      </c>
      <c r="EO24" s="464">
        <v>0</v>
      </c>
      <c r="EP24" s="464">
        <v>14982</v>
      </c>
      <c r="EQ24" s="464">
        <v>94</v>
      </c>
      <c r="ER24" s="464">
        <v>327</v>
      </c>
      <c r="ES24" s="464">
        <v>2675</v>
      </c>
      <c r="ET24" s="464">
        <v>1082</v>
      </c>
      <c r="EU24" s="464">
        <v>0</v>
      </c>
      <c r="EV24" s="464">
        <v>2163</v>
      </c>
      <c r="EW24" s="464">
        <v>556</v>
      </c>
      <c r="EX24" s="464">
        <v>6476</v>
      </c>
      <c r="EY24" s="464">
        <v>19</v>
      </c>
      <c r="EZ24" s="464">
        <v>140</v>
      </c>
      <c r="FA24" s="464">
        <v>538</v>
      </c>
      <c r="FB24" s="464">
        <v>46</v>
      </c>
      <c r="FC24" s="464">
        <v>0</v>
      </c>
      <c r="FD24" s="464">
        <v>1502</v>
      </c>
      <c r="FE24" s="464">
        <v>0</v>
      </c>
      <c r="FF24" s="464">
        <v>2086</v>
      </c>
      <c r="FG24" s="464">
        <v>6</v>
      </c>
      <c r="FH24" s="464">
        <v>25</v>
      </c>
      <c r="FI24" s="464">
        <v>0</v>
      </c>
      <c r="FJ24" s="464">
        <v>0</v>
      </c>
      <c r="FK24" s="464">
        <v>0</v>
      </c>
      <c r="FL24" s="464">
        <v>366</v>
      </c>
      <c r="FM24" s="464">
        <v>0</v>
      </c>
      <c r="FN24" s="464">
        <v>366</v>
      </c>
      <c r="FO24" s="464">
        <v>1</v>
      </c>
      <c r="FP24" s="464">
        <v>472</v>
      </c>
      <c r="FQ24" s="464">
        <v>0</v>
      </c>
      <c r="FR24" s="464">
        <v>27246</v>
      </c>
      <c r="FS24" s="464">
        <v>25259</v>
      </c>
      <c r="FT24" s="464">
        <v>0</v>
      </c>
      <c r="FU24" s="464">
        <v>118003</v>
      </c>
      <c r="FV24" s="464">
        <v>556</v>
      </c>
      <c r="FW24" s="464">
        <v>171064</v>
      </c>
      <c r="FX24" s="464">
        <v>1072</v>
      </c>
      <c r="FY24" s="464">
        <v>5043</v>
      </c>
      <c r="FZ24" s="464">
        <v>16941</v>
      </c>
      <c r="GA24" s="464">
        <v>17577</v>
      </c>
      <c r="GB24" s="464">
        <v>0</v>
      </c>
      <c r="GC24" s="464">
        <v>66562</v>
      </c>
      <c r="GD24" s="464">
        <v>0</v>
      </c>
      <c r="GE24" s="464">
        <v>101080</v>
      </c>
      <c r="GF24" s="464">
        <v>608</v>
      </c>
      <c r="GG24" s="464">
        <v>2735</v>
      </c>
      <c r="GH24" s="464">
        <v>10305</v>
      </c>
      <c r="GI24" s="464">
        <v>7682</v>
      </c>
      <c r="GJ24" s="464">
        <v>0</v>
      </c>
      <c r="GK24" s="464">
        <v>51441</v>
      </c>
      <c r="GL24" s="464">
        <v>556</v>
      </c>
      <c r="GM24" s="464">
        <v>69984</v>
      </c>
      <c r="GN24" s="464">
        <v>464</v>
      </c>
      <c r="GO24" s="464">
        <v>2300</v>
      </c>
      <c r="GP24" s="464">
        <v>8</v>
      </c>
      <c r="GQ24" s="464">
        <v>27246</v>
      </c>
      <c r="GR24" s="464">
        <v>25259</v>
      </c>
      <c r="GS24" s="464">
        <v>0</v>
      </c>
      <c r="GT24" s="464">
        <v>118003</v>
      </c>
      <c r="GU24" s="464">
        <v>556</v>
      </c>
      <c r="GV24" s="464">
        <v>171064</v>
      </c>
      <c r="GW24" s="464">
        <v>1072</v>
      </c>
      <c r="GX24" s="464">
        <v>5043</v>
      </c>
    </row>
    <row r="25" spans="1:206" ht="12.9" customHeight="1" x14ac:dyDescent="0.3">
      <c r="A25" s="333" t="s">
        <v>839</v>
      </c>
      <c r="B25" s="333" t="s">
        <v>761</v>
      </c>
      <c r="C25" s="333" t="s">
        <v>37</v>
      </c>
      <c r="D25" s="464">
        <v>6</v>
      </c>
      <c r="E25" s="464">
        <v>1092</v>
      </c>
      <c r="F25" s="464">
        <v>0</v>
      </c>
      <c r="G25" s="464">
        <v>0</v>
      </c>
      <c r="H25" s="464">
        <v>0</v>
      </c>
      <c r="I25" s="464">
        <v>0</v>
      </c>
      <c r="J25" s="464">
        <v>1092</v>
      </c>
      <c r="K25" s="464">
        <v>14</v>
      </c>
      <c r="L25" s="464">
        <v>29</v>
      </c>
      <c r="M25" s="464">
        <v>50</v>
      </c>
      <c r="N25" s="464">
        <v>0</v>
      </c>
      <c r="O25" s="464">
        <v>0</v>
      </c>
      <c r="P25" s="464">
        <v>0</v>
      </c>
      <c r="Q25" s="464">
        <v>0</v>
      </c>
      <c r="R25" s="464">
        <v>50</v>
      </c>
      <c r="S25" s="464">
        <v>1</v>
      </c>
      <c r="T25" s="464">
        <v>4</v>
      </c>
      <c r="U25" s="464">
        <v>79</v>
      </c>
      <c r="V25" s="464">
        <v>0</v>
      </c>
      <c r="W25" s="464">
        <v>0</v>
      </c>
      <c r="X25" s="464">
        <v>0</v>
      </c>
      <c r="Y25" s="464">
        <v>0</v>
      </c>
      <c r="Z25" s="464">
        <v>79</v>
      </c>
      <c r="AA25" s="464">
        <v>2</v>
      </c>
      <c r="AB25" s="464">
        <v>2</v>
      </c>
      <c r="AC25" s="464">
        <v>0</v>
      </c>
      <c r="AD25" s="464">
        <v>0</v>
      </c>
      <c r="AE25" s="464">
        <v>0</v>
      </c>
      <c r="AF25" s="464">
        <v>0</v>
      </c>
      <c r="AG25" s="464">
        <v>0</v>
      </c>
      <c r="AH25" s="464">
        <v>0</v>
      </c>
      <c r="AI25" s="464">
        <v>0</v>
      </c>
      <c r="AJ25" s="464">
        <v>0</v>
      </c>
      <c r="AK25" s="464">
        <v>0</v>
      </c>
      <c r="AL25" s="464">
        <v>0</v>
      </c>
      <c r="AM25" s="464">
        <v>0</v>
      </c>
      <c r="AN25" s="464">
        <v>0</v>
      </c>
      <c r="AO25" s="464">
        <v>0</v>
      </c>
      <c r="AP25" s="464">
        <v>0</v>
      </c>
      <c r="AQ25" s="464">
        <v>0</v>
      </c>
      <c r="AR25" s="464">
        <v>0</v>
      </c>
      <c r="AS25" s="464">
        <v>0</v>
      </c>
      <c r="AT25" s="464">
        <v>0</v>
      </c>
      <c r="AU25" s="464">
        <v>0</v>
      </c>
      <c r="AV25" s="464">
        <v>0</v>
      </c>
      <c r="AW25" s="464">
        <v>0</v>
      </c>
      <c r="AX25" s="464">
        <v>0</v>
      </c>
      <c r="AY25" s="464">
        <v>0</v>
      </c>
      <c r="AZ25" s="464">
        <v>0</v>
      </c>
      <c r="BA25" s="464">
        <v>0</v>
      </c>
      <c r="BB25" s="464">
        <v>0</v>
      </c>
      <c r="BC25" s="464">
        <v>0</v>
      </c>
      <c r="BD25" s="464">
        <v>0</v>
      </c>
      <c r="BE25" s="464">
        <v>0</v>
      </c>
      <c r="BF25" s="464">
        <v>0</v>
      </c>
      <c r="BG25" s="464">
        <v>0</v>
      </c>
      <c r="BH25" s="464">
        <v>0</v>
      </c>
      <c r="BI25" s="464">
        <v>0</v>
      </c>
      <c r="BJ25" s="464">
        <v>0</v>
      </c>
      <c r="BK25" s="464">
        <v>0</v>
      </c>
      <c r="BL25" s="464">
        <v>0</v>
      </c>
      <c r="BM25" s="464">
        <v>0</v>
      </c>
      <c r="BN25" s="464">
        <v>0</v>
      </c>
      <c r="BO25" s="464">
        <v>0</v>
      </c>
      <c r="BP25" s="464">
        <v>0</v>
      </c>
      <c r="BQ25" s="464">
        <v>0</v>
      </c>
      <c r="BR25" s="464">
        <v>0</v>
      </c>
      <c r="BS25" s="464">
        <v>0</v>
      </c>
      <c r="BT25" s="464">
        <v>0</v>
      </c>
      <c r="BU25" s="464">
        <v>0</v>
      </c>
      <c r="BV25" s="464">
        <v>0</v>
      </c>
      <c r="BW25" s="464">
        <v>0</v>
      </c>
      <c r="BX25" s="464">
        <v>0</v>
      </c>
      <c r="BY25" s="464">
        <v>0</v>
      </c>
      <c r="BZ25" s="464">
        <v>0</v>
      </c>
      <c r="CA25" s="464">
        <v>0</v>
      </c>
      <c r="CB25" s="464">
        <v>0</v>
      </c>
      <c r="CC25" s="464">
        <v>0</v>
      </c>
      <c r="CD25" s="464">
        <v>0</v>
      </c>
      <c r="CE25" s="464">
        <v>0</v>
      </c>
      <c r="CF25" s="464">
        <v>0</v>
      </c>
      <c r="CG25" s="464">
        <v>0</v>
      </c>
      <c r="CH25" s="464">
        <v>0</v>
      </c>
      <c r="CI25" s="464">
        <v>0</v>
      </c>
      <c r="CJ25" s="464">
        <v>0</v>
      </c>
      <c r="CK25" s="464">
        <v>0</v>
      </c>
      <c r="CL25" s="464">
        <v>0</v>
      </c>
      <c r="CM25" s="464">
        <v>0</v>
      </c>
      <c r="CN25" s="464">
        <v>0</v>
      </c>
      <c r="CO25" s="464">
        <v>0</v>
      </c>
      <c r="CP25" s="464">
        <v>0</v>
      </c>
      <c r="CQ25" s="464">
        <v>0</v>
      </c>
      <c r="CR25" s="464">
        <v>0</v>
      </c>
      <c r="CS25" s="464">
        <v>0</v>
      </c>
      <c r="CT25" s="464">
        <v>0</v>
      </c>
      <c r="CU25" s="464">
        <v>0</v>
      </c>
      <c r="CV25" s="464">
        <v>0</v>
      </c>
      <c r="CW25" s="464">
        <v>0</v>
      </c>
      <c r="CX25" s="464">
        <v>0</v>
      </c>
      <c r="CY25" s="464">
        <v>0</v>
      </c>
      <c r="CZ25" s="464">
        <v>0</v>
      </c>
      <c r="DA25" s="464">
        <v>0</v>
      </c>
      <c r="DB25" s="464">
        <v>0</v>
      </c>
      <c r="DC25" s="464">
        <v>0</v>
      </c>
      <c r="DD25" s="464">
        <v>0</v>
      </c>
      <c r="DE25" s="464">
        <v>0</v>
      </c>
      <c r="DF25" s="464">
        <v>0</v>
      </c>
      <c r="DG25" s="464">
        <v>0</v>
      </c>
      <c r="DH25" s="464">
        <v>0</v>
      </c>
      <c r="DI25" s="464">
        <v>0</v>
      </c>
      <c r="DJ25" s="464">
        <v>0</v>
      </c>
      <c r="DK25" s="464">
        <v>0</v>
      </c>
      <c r="DL25" s="464">
        <v>0</v>
      </c>
      <c r="DM25" s="464">
        <v>0</v>
      </c>
      <c r="DN25" s="464">
        <v>0</v>
      </c>
      <c r="DO25" s="464">
        <v>0</v>
      </c>
      <c r="DP25" s="464">
        <v>0</v>
      </c>
      <c r="DQ25" s="464">
        <v>0</v>
      </c>
      <c r="DR25" s="464">
        <v>0</v>
      </c>
      <c r="DS25" s="464">
        <v>0</v>
      </c>
      <c r="DT25" s="464">
        <v>1</v>
      </c>
      <c r="DU25" s="464">
        <v>240</v>
      </c>
      <c r="DV25" s="464">
        <v>0</v>
      </c>
      <c r="DW25" s="464">
        <v>0</v>
      </c>
      <c r="DX25" s="464">
        <v>0</v>
      </c>
      <c r="DY25" s="464">
        <v>0</v>
      </c>
      <c r="DZ25" s="464">
        <v>240</v>
      </c>
      <c r="EA25" s="464">
        <v>2</v>
      </c>
      <c r="EB25" s="464">
        <v>5</v>
      </c>
      <c r="EC25" s="464">
        <v>325</v>
      </c>
      <c r="ED25" s="464">
        <v>0</v>
      </c>
      <c r="EE25" s="464">
        <v>0</v>
      </c>
      <c r="EF25" s="464">
        <v>0</v>
      </c>
      <c r="EG25" s="464">
        <v>0</v>
      </c>
      <c r="EH25" s="464">
        <v>325</v>
      </c>
      <c r="EI25" s="464">
        <v>3</v>
      </c>
      <c r="EJ25" s="464">
        <v>10</v>
      </c>
      <c r="EK25" s="464">
        <v>367</v>
      </c>
      <c r="EL25" s="464">
        <v>0</v>
      </c>
      <c r="EM25" s="464">
        <v>0</v>
      </c>
      <c r="EN25" s="464">
        <v>0</v>
      </c>
      <c r="EO25" s="464">
        <v>0</v>
      </c>
      <c r="EP25" s="464">
        <v>367</v>
      </c>
      <c r="EQ25" s="464">
        <v>5</v>
      </c>
      <c r="ER25" s="464">
        <v>14</v>
      </c>
      <c r="ES25" s="464">
        <v>214</v>
      </c>
      <c r="ET25" s="464">
        <v>0</v>
      </c>
      <c r="EU25" s="464">
        <v>0</v>
      </c>
      <c r="EV25" s="464">
        <v>0</v>
      </c>
      <c r="EW25" s="464">
        <v>0</v>
      </c>
      <c r="EX25" s="464">
        <v>214</v>
      </c>
      <c r="EY25" s="464">
        <v>3</v>
      </c>
      <c r="EZ25" s="464">
        <v>14</v>
      </c>
      <c r="FA25" s="464">
        <v>105</v>
      </c>
      <c r="FB25" s="464">
        <v>0</v>
      </c>
      <c r="FC25" s="464">
        <v>0</v>
      </c>
      <c r="FD25" s="464">
        <v>0</v>
      </c>
      <c r="FE25" s="464">
        <v>0</v>
      </c>
      <c r="FF25" s="464">
        <v>105</v>
      </c>
      <c r="FG25" s="464">
        <v>2</v>
      </c>
      <c r="FH25" s="464">
        <v>8</v>
      </c>
      <c r="FI25" s="464">
        <v>519</v>
      </c>
      <c r="FJ25" s="464">
        <v>0</v>
      </c>
      <c r="FK25" s="464">
        <v>0</v>
      </c>
      <c r="FL25" s="464">
        <v>0</v>
      </c>
      <c r="FM25" s="464">
        <v>0</v>
      </c>
      <c r="FN25" s="464">
        <v>519</v>
      </c>
      <c r="FO25" s="464">
        <v>5</v>
      </c>
      <c r="FP25" s="464">
        <v>38</v>
      </c>
      <c r="FQ25" s="464">
        <v>0</v>
      </c>
      <c r="FR25" s="464">
        <v>2991</v>
      </c>
      <c r="FS25" s="464">
        <v>0</v>
      </c>
      <c r="FT25" s="464">
        <v>0</v>
      </c>
      <c r="FU25" s="464">
        <v>0</v>
      </c>
      <c r="FV25" s="464">
        <v>0</v>
      </c>
      <c r="FW25" s="464">
        <v>2991</v>
      </c>
      <c r="FX25" s="464">
        <v>37</v>
      </c>
      <c r="FY25" s="464">
        <v>125</v>
      </c>
      <c r="FZ25" s="464">
        <v>682</v>
      </c>
      <c r="GA25" s="464">
        <v>0</v>
      </c>
      <c r="GB25" s="464">
        <v>0</v>
      </c>
      <c r="GC25" s="464">
        <v>0</v>
      </c>
      <c r="GD25" s="464">
        <v>0</v>
      </c>
      <c r="GE25" s="464">
        <v>682</v>
      </c>
      <c r="GF25" s="464">
        <v>8</v>
      </c>
      <c r="GG25" s="464">
        <v>21</v>
      </c>
      <c r="GH25" s="464">
        <v>2309</v>
      </c>
      <c r="GI25" s="464">
        <v>0</v>
      </c>
      <c r="GJ25" s="464">
        <v>0</v>
      </c>
      <c r="GK25" s="464">
        <v>0</v>
      </c>
      <c r="GL25" s="464">
        <v>0</v>
      </c>
      <c r="GM25" s="464">
        <v>2309</v>
      </c>
      <c r="GN25" s="464">
        <v>29</v>
      </c>
      <c r="GO25" s="464">
        <v>104</v>
      </c>
      <c r="GP25" s="464">
        <v>0</v>
      </c>
      <c r="GQ25" s="464">
        <v>2991</v>
      </c>
      <c r="GR25" s="464">
        <v>0</v>
      </c>
      <c r="GS25" s="464">
        <v>0</v>
      </c>
      <c r="GT25" s="464">
        <v>0</v>
      </c>
      <c r="GU25" s="464">
        <v>0</v>
      </c>
      <c r="GV25" s="464">
        <v>2991</v>
      </c>
      <c r="GW25" s="464">
        <v>37</v>
      </c>
      <c r="GX25" s="464">
        <v>125</v>
      </c>
    </row>
    <row r="26" spans="1:206" ht="12.9" customHeight="1" x14ac:dyDescent="0.3">
      <c r="A26" s="333" t="s">
        <v>839</v>
      </c>
      <c r="B26" s="333" t="s">
        <v>763</v>
      </c>
      <c r="C26" s="333" t="s">
        <v>39</v>
      </c>
      <c r="D26" s="464">
        <v>6</v>
      </c>
      <c r="E26" s="464">
        <v>0</v>
      </c>
      <c r="F26" s="464">
        <v>0</v>
      </c>
      <c r="G26" s="464">
        <v>0</v>
      </c>
      <c r="H26" s="464">
        <v>0</v>
      </c>
      <c r="I26" s="464">
        <v>0</v>
      </c>
      <c r="J26" s="464">
        <v>0</v>
      </c>
      <c r="K26" s="464">
        <v>0</v>
      </c>
      <c r="L26" s="464">
        <v>0</v>
      </c>
      <c r="M26" s="464">
        <v>0</v>
      </c>
      <c r="N26" s="464">
        <v>0</v>
      </c>
      <c r="O26" s="464">
        <v>0</v>
      </c>
      <c r="P26" s="464">
        <v>0</v>
      </c>
      <c r="Q26" s="464">
        <v>0</v>
      </c>
      <c r="R26" s="464">
        <v>0</v>
      </c>
      <c r="S26" s="464">
        <v>0</v>
      </c>
      <c r="T26" s="464">
        <v>0</v>
      </c>
      <c r="U26" s="464">
        <v>0</v>
      </c>
      <c r="V26" s="464">
        <v>0</v>
      </c>
      <c r="W26" s="464">
        <v>0</v>
      </c>
      <c r="X26" s="464">
        <v>0</v>
      </c>
      <c r="Y26" s="464">
        <v>0</v>
      </c>
      <c r="Z26" s="464">
        <v>0</v>
      </c>
      <c r="AA26" s="464">
        <v>0</v>
      </c>
      <c r="AB26" s="464">
        <v>0</v>
      </c>
      <c r="AC26" s="464">
        <v>0</v>
      </c>
      <c r="AD26" s="464">
        <v>0</v>
      </c>
      <c r="AE26" s="464">
        <v>0</v>
      </c>
      <c r="AF26" s="464">
        <v>0</v>
      </c>
      <c r="AG26" s="464">
        <v>0</v>
      </c>
      <c r="AH26" s="464">
        <v>0</v>
      </c>
      <c r="AI26" s="464">
        <v>0</v>
      </c>
      <c r="AJ26" s="464">
        <v>0</v>
      </c>
      <c r="AK26" s="464">
        <v>0</v>
      </c>
      <c r="AL26" s="464">
        <v>0</v>
      </c>
      <c r="AM26" s="464">
        <v>0</v>
      </c>
      <c r="AN26" s="464">
        <v>0</v>
      </c>
      <c r="AO26" s="464">
        <v>0</v>
      </c>
      <c r="AP26" s="464">
        <v>0</v>
      </c>
      <c r="AQ26" s="464">
        <v>0</v>
      </c>
      <c r="AR26" s="464">
        <v>0</v>
      </c>
      <c r="AS26" s="464">
        <v>0</v>
      </c>
      <c r="AT26" s="464">
        <v>0</v>
      </c>
      <c r="AU26" s="464">
        <v>0</v>
      </c>
      <c r="AV26" s="464">
        <v>0</v>
      </c>
      <c r="AW26" s="464">
        <v>0</v>
      </c>
      <c r="AX26" s="464">
        <v>0</v>
      </c>
      <c r="AY26" s="464">
        <v>0</v>
      </c>
      <c r="AZ26" s="464">
        <v>0</v>
      </c>
      <c r="BA26" s="464">
        <v>0</v>
      </c>
      <c r="BB26" s="464">
        <v>0</v>
      </c>
      <c r="BC26" s="464">
        <v>0</v>
      </c>
      <c r="BD26" s="464">
        <v>0</v>
      </c>
      <c r="BE26" s="464">
        <v>0</v>
      </c>
      <c r="BF26" s="464">
        <v>0</v>
      </c>
      <c r="BG26" s="464">
        <v>0</v>
      </c>
      <c r="BH26" s="464">
        <v>0</v>
      </c>
      <c r="BI26" s="464">
        <v>0</v>
      </c>
      <c r="BJ26" s="464">
        <v>0</v>
      </c>
      <c r="BK26" s="464">
        <v>0</v>
      </c>
      <c r="BL26" s="464">
        <v>0</v>
      </c>
      <c r="BM26" s="464">
        <v>0</v>
      </c>
      <c r="BN26" s="464">
        <v>0</v>
      </c>
      <c r="BO26" s="464">
        <v>0</v>
      </c>
      <c r="BP26" s="464">
        <v>0</v>
      </c>
      <c r="BQ26" s="464">
        <v>0</v>
      </c>
      <c r="BR26" s="464">
        <v>0</v>
      </c>
      <c r="BS26" s="464">
        <v>0</v>
      </c>
      <c r="BT26" s="464">
        <v>0</v>
      </c>
      <c r="BU26" s="464">
        <v>0</v>
      </c>
      <c r="BV26" s="464">
        <v>0</v>
      </c>
      <c r="BW26" s="464">
        <v>0</v>
      </c>
      <c r="BX26" s="464">
        <v>0</v>
      </c>
      <c r="BY26" s="464">
        <v>0</v>
      </c>
      <c r="BZ26" s="464">
        <v>0</v>
      </c>
      <c r="CA26" s="464">
        <v>0</v>
      </c>
      <c r="CB26" s="464">
        <v>0</v>
      </c>
      <c r="CC26" s="464">
        <v>0</v>
      </c>
      <c r="CD26" s="464">
        <v>0</v>
      </c>
      <c r="CE26" s="464">
        <v>0</v>
      </c>
      <c r="CF26" s="464">
        <v>0</v>
      </c>
      <c r="CG26" s="464">
        <v>0</v>
      </c>
      <c r="CH26" s="464">
        <v>0</v>
      </c>
      <c r="CI26" s="464">
        <v>0</v>
      </c>
      <c r="CJ26" s="464">
        <v>0</v>
      </c>
      <c r="CK26" s="464">
        <v>0</v>
      </c>
      <c r="CL26" s="464">
        <v>0</v>
      </c>
      <c r="CM26" s="464">
        <v>0</v>
      </c>
      <c r="CN26" s="464">
        <v>0</v>
      </c>
      <c r="CO26" s="464">
        <v>0</v>
      </c>
      <c r="CP26" s="464">
        <v>0</v>
      </c>
      <c r="CQ26" s="464">
        <v>0</v>
      </c>
      <c r="CR26" s="464">
        <v>0</v>
      </c>
      <c r="CS26" s="464">
        <v>0</v>
      </c>
      <c r="CT26" s="464">
        <v>0</v>
      </c>
      <c r="CU26" s="464">
        <v>0</v>
      </c>
      <c r="CV26" s="464">
        <v>0</v>
      </c>
      <c r="CW26" s="464">
        <v>0</v>
      </c>
      <c r="CX26" s="464">
        <v>582</v>
      </c>
      <c r="CY26" s="464">
        <v>0</v>
      </c>
      <c r="CZ26" s="464">
        <v>0</v>
      </c>
      <c r="DA26" s="464">
        <v>0</v>
      </c>
      <c r="DB26" s="464">
        <v>582</v>
      </c>
      <c r="DC26" s="464">
        <v>4</v>
      </c>
      <c r="DD26" s="464">
        <v>0</v>
      </c>
      <c r="DE26" s="464">
        <v>0</v>
      </c>
      <c r="DF26" s="464">
        <v>49</v>
      </c>
      <c r="DG26" s="464">
        <v>0</v>
      </c>
      <c r="DH26" s="464">
        <v>0</v>
      </c>
      <c r="DI26" s="464">
        <v>0</v>
      </c>
      <c r="DJ26" s="464">
        <v>49</v>
      </c>
      <c r="DK26" s="464">
        <v>2</v>
      </c>
      <c r="DL26" s="464">
        <v>0</v>
      </c>
      <c r="DM26" s="464">
        <v>0</v>
      </c>
      <c r="DN26" s="464">
        <v>1041</v>
      </c>
      <c r="DO26" s="464">
        <v>0</v>
      </c>
      <c r="DP26" s="464">
        <v>0</v>
      </c>
      <c r="DQ26" s="464">
        <v>0</v>
      </c>
      <c r="DR26" s="464">
        <v>1041</v>
      </c>
      <c r="DS26" s="464">
        <v>8</v>
      </c>
      <c r="DT26" s="464">
        <v>0</v>
      </c>
      <c r="DU26" s="464">
        <v>0</v>
      </c>
      <c r="DV26" s="464">
        <v>0</v>
      </c>
      <c r="DW26" s="464">
        <v>0</v>
      </c>
      <c r="DX26" s="464">
        <v>0</v>
      </c>
      <c r="DY26" s="464">
        <v>0</v>
      </c>
      <c r="DZ26" s="464">
        <v>0</v>
      </c>
      <c r="EA26" s="464">
        <v>0</v>
      </c>
      <c r="EB26" s="464">
        <v>0</v>
      </c>
      <c r="EC26" s="464">
        <v>0</v>
      </c>
      <c r="ED26" s="464">
        <v>903</v>
      </c>
      <c r="EE26" s="464">
        <v>0</v>
      </c>
      <c r="EF26" s="464">
        <v>0</v>
      </c>
      <c r="EG26" s="464">
        <v>0</v>
      </c>
      <c r="EH26" s="464">
        <v>903</v>
      </c>
      <c r="EI26" s="464">
        <v>5</v>
      </c>
      <c r="EJ26" s="464">
        <v>0</v>
      </c>
      <c r="EK26" s="464">
        <v>0</v>
      </c>
      <c r="EL26" s="464">
        <v>1044</v>
      </c>
      <c r="EM26" s="464">
        <v>0</v>
      </c>
      <c r="EN26" s="464">
        <v>0</v>
      </c>
      <c r="EO26" s="464">
        <v>0</v>
      </c>
      <c r="EP26" s="464">
        <v>1044</v>
      </c>
      <c r="EQ26" s="464">
        <v>5</v>
      </c>
      <c r="ER26" s="464">
        <v>0</v>
      </c>
      <c r="ES26" s="464">
        <v>0</v>
      </c>
      <c r="ET26" s="464">
        <v>200</v>
      </c>
      <c r="EU26" s="464">
        <v>0</v>
      </c>
      <c r="EV26" s="464">
        <v>0</v>
      </c>
      <c r="EW26" s="464">
        <v>0</v>
      </c>
      <c r="EX26" s="464">
        <v>200</v>
      </c>
      <c r="EY26" s="464">
        <v>1</v>
      </c>
      <c r="EZ26" s="464">
        <v>0</v>
      </c>
      <c r="FA26" s="464">
        <v>0</v>
      </c>
      <c r="FB26" s="464">
        <v>0</v>
      </c>
      <c r="FC26" s="464">
        <v>0</v>
      </c>
      <c r="FD26" s="464">
        <v>0</v>
      </c>
      <c r="FE26" s="464">
        <v>0</v>
      </c>
      <c r="FF26" s="464">
        <v>0</v>
      </c>
      <c r="FG26" s="464">
        <v>0</v>
      </c>
      <c r="FH26" s="464">
        <v>0</v>
      </c>
      <c r="FI26" s="464">
        <v>0</v>
      </c>
      <c r="FJ26" s="464">
        <v>0</v>
      </c>
      <c r="FK26" s="464">
        <v>0</v>
      </c>
      <c r="FL26" s="464">
        <v>0</v>
      </c>
      <c r="FM26" s="464">
        <v>0</v>
      </c>
      <c r="FN26" s="464">
        <v>0</v>
      </c>
      <c r="FO26" s="464">
        <v>0</v>
      </c>
      <c r="FP26" s="464">
        <v>0</v>
      </c>
      <c r="FQ26" s="464">
        <v>0</v>
      </c>
      <c r="FR26" s="464">
        <v>0</v>
      </c>
      <c r="FS26" s="464">
        <v>3819</v>
      </c>
      <c r="FT26" s="464">
        <v>0</v>
      </c>
      <c r="FU26" s="464">
        <v>0</v>
      </c>
      <c r="FV26" s="464">
        <v>0</v>
      </c>
      <c r="FW26" s="464">
        <v>3819</v>
      </c>
      <c r="FX26" s="464">
        <v>25</v>
      </c>
      <c r="FY26" s="464">
        <v>0</v>
      </c>
      <c r="FZ26" s="464">
        <v>0</v>
      </c>
      <c r="GA26" s="464">
        <v>0</v>
      </c>
      <c r="GB26" s="464">
        <v>0</v>
      </c>
      <c r="GC26" s="464">
        <v>0</v>
      </c>
      <c r="GD26" s="464">
        <v>0</v>
      </c>
      <c r="GE26" s="464">
        <v>0</v>
      </c>
      <c r="GF26" s="464">
        <v>0</v>
      </c>
      <c r="GG26" s="464">
        <v>0</v>
      </c>
      <c r="GH26" s="464">
        <v>0</v>
      </c>
      <c r="GI26" s="464">
        <v>3819</v>
      </c>
      <c r="GJ26" s="464">
        <v>0</v>
      </c>
      <c r="GK26" s="464">
        <v>0</v>
      </c>
      <c r="GL26" s="464">
        <v>0</v>
      </c>
      <c r="GM26" s="464">
        <v>3819</v>
      </c>
      <c r="GN26" s="464">
        <v>25</v>
      </c>
      <c r="GO26" s="464">
        <v>0</v>
      </c>
      <c r="GP26" s="464">
        <v>0</v>
      </c>
      <c r="GQ26" s="464">
        <v>0</v>
      </c>
      <c r="GR26" s="464">
        <v>3819</v>
      </c>
      <c r="GS26" s="464">
        <v>0</v>
      </c>
      <c r="GT26" s="464">
        <v>0</v>
      </c>
      <c r="GU26" s="464">
        <v>0</v>
      </c>
      <c r="GV26" s="464">
        <v>3819</v>
      </c>
      <c r="GW26" s="464">
        <v>25</v>
      </c>
      <c r="GX26" s="464">
        <v>0</v>
      </c>
    </row>
    <row r="27" spans="1:206" ht="12.9" customHeight="1" x14ac:dyDescent="0.3">
      <c r="A27" s="333" t="s">
        <v>839</v>
      </c>
      <c r="B27" s="333" t="s">
        <v>746</v>
      </c>
      <c r="C27" s="333" t="s">
        <v>25</v>
      </c>
      <c r="D27" s="464">
        <v>7</v>
      </c>
      <c r="E27" s="464">
        <v>0</v>
      </c>
      <c r="F27" s="464">
        <v>0</v>
      </c>
      <c r="G27" s="464">
        <v>0</v>
      </c>
      <c r="H27" s="464">
        <v>4536</v>
      </c>
      <c r="I27" s="464">
        <v>0</v>
      </c>
      <c r="J27" s="464">
        <v>4536</v>
      </c>
      <c r="K27" s="464">
        <v>29</v>
      </c>
      <c r="L27" s="464">
        <v>391</v>
      </c>
      <c r="M27" s="464">
        <v>0</v>
      </c>
      <c r="N27" s="464">
        <v>0</v>
      </c>
      <c r="O27" s="464">
        <v>0</v>
      </c>
      <c r="P27" s="464">
        <v>5289</v>
      </c>
      <c r="Q27" s="464">
        <v>0</v>
      </c>
      <c r="R27" s="464">
        <v>5289</v>
      </c>
      <c r="S27" s="464">
        <v>26</v>
      </c>
      <c r="T27" s="464">
        <v>253</v>
      </c>
      <c r="U27" s="464">
        <v>0</v>
      </c>
      <c r="V27" s="464">
        <v>0</v>
      </c>
      <c r="W27" s="464">
        <v>0</v>
      </c>
      <c r="X27" s="464">
        <v>5516</v>
      </c>
      <c r="Y27" s="464">
        <v>0</v>
      </c>
      <c r="Z27" s="464">
        <v>5516</v>
      </c>
      <c r="AA27" s="464">
        <v>26</v>
      </c>
      <c r="AB27" s="464">
        <v>268</v>
      </c>
      <c r="AC27" s="464">
        <v>0</v>
      </c>
      <c r="AD27" s="464">
        <v>0</v>
      </c>
      <c r="AE27" s="464">
        <v>0</v>
      </c>
      <c r="AF27" s="464">
        <v>5064</v>
      </c>
      <c r="AG27" s="464">
        <v>0</v>
      </c>
      <c r="AH27" s="464">
        <v>5064</v>
      </c>
      <c r="AI27" s="464">
        <v>21</v>
      </c>
      <c r="AJ27" s="464">
        <v>272</v>
      </c>
      <c r="AK27" s="464">
        <v>0</v>
      </c>
      <c r="AL27" s="464">
        <v>0</v>
      </c>
      <c r="AM27" s="464">
        <v>0</v>
      </c>
      <c r="AN27" s="464">
        <v>4544</v>
      </c>
      <c r="AO27" s="464">
        <v>0</v>
      </c>
      <c r="AP27" s="464">
        <v>4544</v>
      </c>
      <c r="AQ27" s="464">
        <v>23</v>
      </c>
      <c r="AR27" s="464">
        <v>233</v>
      </c>
      <c r="AS27" s="464">
        <v>0</v>
      </c>
      <c r="AT27" s="464">
        <v>0</v>
      </c>
      <c r="AU27" s="464">
        <v>0</v>
      </c>
      <c r="AV27" s="464">
        <v>4838</v>
      </c>
      <c r="AW27" s="464">
        <v>0</v>
      </c>
      <c r="AX27" s="464">
        <v>4838</v>
      </c>
      <c r="AY27" s="464">
        <v>19</v>
      </c>
      <c r="AZ27" s="464">
        <v>265</v>
      </c>
      <c r="BA27" s="464">
        <v>0</v>
      </c>
      <c r="BB27" s="464">
        <v>0</v>
      </c>
      <c r="BC27" s="464">
        <v>0</v>
      </c>
      <c r="BD27" s="464">
        <v>5032</v>
      </c>
      <c r="BE27" s="464">
        <v>0</v>
      </c>
      <c r="BF27" s="464">
        <v>5032</v>
      </c>
      <c r="BG27" s="464">
        <v>25</v>
      </c>
      <c r="BH27" s="464">
        <v>205</v>
      </c>
      <c r="BI27" s="464">
        <v>198</v>
      </c>
      <c r="BJ27" s="464">
        <v>0</v>
      </c>
      <c r="BK27" s="464">
        <v>0</v>
      </c>
      <c r="BL27" s="464">
        <v>3467</v>
      </c>
      <c r="BM27" s="464">
        <v>0</v>
      </c>
      <c r="BN27" s="464">
        <v>3665</v>
      </c>
      <c r="BO27" s="464">
        <v>15</v>
      </c>
      <c r="BP27" s="464">
        <v>254</v>
      </c>
      <c r="BQ27" s="464">
        <v>290</v>
      </c>
      <c r="BR27" s="464">
        <v>0</v>
      </c>
      <c r="BS27" s="464">
        <v>0</v>
      </c>
      <c r="BT27" s="464">
        <v>3976</v>
      </c>
      <c r="BU27" s="464">
        <v>366</v>
      </c>
      <c r="BV27" s="464">
        <v>4632</v>
      </c>
      <c r="BW27" s="464">
        <v>24</v>
      </c>
      <c r="BX27" s="464">
        <v>265</v>
      </c>
      <c r="BY27" s="464">
        <v>499</v>
      </c>
      <c r="BZ27" s="464">
        <v>0</v>
      </c>
      <c r="CA27" s="464">
        <v>0</v>
      </c>
      <c r="CB27" s="464">
        <v>5123</v>
      </c>
      <c r="CC27" s="464">
        <v>0</v>
      </c>
      <c r="CD27" s="464">
        <v>5622</v>
      </c>
      <c r="CE27" s="464">
        <v>29</v>
      </c>
      <c r="CF27" s="464">
        <v>273</v>
      </c>
      <c r="CG27" s="464">
        <v>431</v>
      </c>
      <c r="CH27" s="464">
        <v>0</v>
      </c>
      <c r="CI27" s="464">
        <v>0</v>
      </c>
      <c r="CJ27" s="464">
        <v>9733</v>
      </c>
      <c r="CK27" s="464">
        <v>0</v>
      </c>
      <c r="CL27" s="464">
        <v>10164</v>
      </c>
      <c r="CM27" s="464">
        <v>33</v>
      </c>
      <c r="CN27" s="464">
        <v>244</v>
      </c>
      <c r="CO27" s="464">
        <v>459</v>
      </c>
      <c r="CP27" s="464">
        <v>0</v>
      </c>
      <c r="CQ27" s="464">
        <v>0</v>
      </c>
      <c r="CR27" s="464">
        <v>8908</v>
      </c>
      <c r="CS27" s="464">
        <v>0</v>
      </c>
      <c r="CT27" s="464">
        <v>9367</v>
      </c>
      <c r="CU27" s="464">
        <v>39</v>
      </c>
      <c r="CV27" s="464">
        <v>239</v>
      </c>
      <c r="CW27" s="464">
        <v>391</v>
      </c>
      <c r="CX27" s="464">
        <v>0</v>
      </c>
      <c r="CY27" s="464">
        <v>0</v>
      </c>
      <c r="CZ27" s="464">
        <v>12207</v>
      </c>
      <c r="DA27" s="464">
        <v>0</v>
      </c>
      <c r="DB27" s="464">
        <v>12598</v>
      </c>
      <c r="DC27" s="464">
        <v>43</v>
      </c>
      <c r="DD27" s="464">
        <v>267</v>
      </c>
      <c r="DE27" s="464">
        <v>2187</v>
      </c>
      <c r="DF27" s="464">
        <v>0</v>
      </c>
      <c r="DG27" s="464">
        <v>0</v>
      </c>
      <c r="DH27" s="464">
        <v>14264</v>
      </c>
      <c r="DI27" s="464">
        <v>0</v>
      </c>
      <c r="DJ27" s="464">
        <v>16451</v>
      </c>
      <c r="DK27" s="464">
        <v>73</v>
      </c>
      <c r="DL27" s="464">
        <v>333</v>
      </c>
      <c r="DM27" s="464">
        <v>2935</v>
      </c>
      <c r="DN27" s="464">
        <v>0</v>
      </c>
      <c r="DO27" s="464">
        <v>0</v>
      </c>
      <c r="DP27" s="464">
        <v>14264</v>
      </c>
      <c r="DQ27" s="464">
        <v>0</v>
      </c>
      <c r="DR27" s="464">
        <v>17199</v>
      </c>
      <c r="DS27" s="464">
        <v>85</v>
      </c>
      <c r="DT27" s="464">
        <v>429</v>
      </c>
      <c r="DU27" s="464">
        <v>3581</v>
      </c>
      <c r="DV27" s="464">
        <v>0</v>
      </c>
      <c r="DW27" s="464">
        <v>0</v>
      </c>
      <c r="DX27" s="464">
        <v>12690</v>
      </c>
      <c r="DY27" s="464">
        <v>59</v>
      </c>
      <c r="DZ27" s="464">
        <v>16330</v>
      </c>
      <c r="EA27" s="464">
        <v>87</v>
      </c>
      <c r="EB27" s="464">
        <v>463</v>
      </c>
      <c r="EC27" s="464">
        <v>4349</v>
      </c>
      <c r="ED27" s="464">
        <v>0</v>
      </c>
      <c r="EE27" s="464">
        <v>0</v>
      </c>
      <c r="EF27" s="464">
        <v>8447</v>
      </c>
      <c r="EG27" s="464">
        <v>1409</v>
      </c>
      <c r="EH27" s="464">
        <v>14205</v>
      </c>
      <c r="EI27" s="464">
        <v>86</v>
      </c>
      <c r="EJ27" s="464">
        <v>420</v>
      </c>
      <c r="EK27" s="464">
        <v>2118</v>
      </c>
      <c r="EL27" s="464">
        <v>0</v>
      </c>
      <c r="EM27" s="464">
        <v>0</v>
      </c>
      <c r="EN27" s="464">
        <v>4794</v>
      </c>
      <c r="EO27" s="464">
        <v>1129</v>
      </c>
      <c r="EP27" s="464">
        <v>8041</v>
      </c>
      <c r="EQ27" s="464">
        <v>63</v>
      </c>
      <c r="ER27" s="464">
        <v>329</v>
      </c>
      <c r="ES27" s="464">
        <v>333</v>
      </c>
      <c r="ET27" s="464">
        <v>0</v>
      </c>
      <c r="EU27" s="464">
        <v>0</v>
      </c>
      <c r="EV27" s="464">
        <v>257</v>
      </c>
      <c r="EW27" s="464">
        <v>299</v>
      </c>
      <c r="EX27" s="464">
        <v>889</v>
      </c>
      <c r="EY27" s="464">
        <v>8</v>
      </c>
      <c r="EZ27" s="464">
        <v>110</v>
      </c>
      <c r="FA27" s="464">
        <v>267</v>
      </c>
      <c r="FB27" s="464">
        <v>0</v>
      </c>
      <c r="FC27" s="464">
        <v>0</v>
      </c>
      <c r="FD27" s="464">
        <v>71</v>
      </c>
      <c r="FE27" s="464">
        <v>0</v>
      </c>
      <c r="FF27" s="464">
        <v>338</v>
      </c>
      <c r="FG27" s="464">
        <v>4</v>
      </c>
      <c r="FH27" s="464">
        <v>37</v>
      </c>
      <c r="FI27" s="464">
        <v>0</v>
      </c>
      <c r="FJ27" s="464">
        <v>0</v>
      </c>
      <c r="FK27" s="464">
        <v>0</v>
      </c>
      <c r="FL27" s="464">
        <v>0</v>
      </c>
      <c r="FM27" s="464">
        <v>0</v>
      </c>
      <c r="FN27" s="464">
        <v>0</v>
      </c>
      <c r="FO27" s="464">
        <v>0</v>
      </c>
      <c r="FP27" s="464">
        <v>709</v>
      </c>
      <c r="FQ27" s="464">
        <v>17</v>
      </c>
      <c r="FR27" s="464">
        <v>18038</v>
      </c>
      <c r="FS27" s="464">
        <v>0</v>
      </c>
      <c r="FT27" s="464">
        <v>0</v>
      </c>
      <c r="FU27" s="464">
        <v>133020</v>
      </c>
      <c r="FV27" s="464">
        <v>3262</v>
      </c>
      <c r="FW27" s="464">
        <v>154320</v>
      </c>
      <c r="FX27" s="464">
        <v>758</v>
      </c>
      <c r="FY27" s="464">
        <v>6276</v>
      </c>
      <c r="FZ27" s="464">
        <v>12693</v>
      </c>
      <c r="GA27" s="464">
        <v>0</v>
      </c>
      <c r="GB27" s="464">
        <v>0</v>
      </c>
      <c r="GC27" s="464">
        <v>71448</v>
      </c>
      <c r="GD27" s="464">
        <v>1532</v>
      </c>
      <c r="GE27" s="464">
        <v>85673</v>
      </c>
      <c r="GF27" s="464">
        <v>426</v>
      </c>
      <c r="GG27" s="464">
        <v>3396</v>
      </c>
      <c r="GH27" s="464">
        <v>5345</v>
      </c>
      <c r="GI27" s="464">
        <v>0</v>
      </c>
      <c r="GJ27" s="464">
        <v>0</v>
      </c>
      <c r="GK27" s="464">
        <v>61572</v>
      </c>
      <c r="GL27" s="464">
        <v>1730</v>
      </c>
      <c r="GM27" s="464">
        <v>68647</v>
      </c>
      <c r="GN27" s="464">
        <v>332</v>
      </c>
      <c r="GO27" s="464">
        <v>2873</v>
      </c>
      <c r="GP27" s="464">
        <v>7</v>
      </c>
      <c r="GQ27" s="464">
        <v>18038</v>
      </c>
      <c r="GR27" s="464">
        <v>0</v>
      </c>
      <c r="GS27" s="464">
        <v>0</v>
      </c>
      <c r="GT27" s="464">
        <v>133020</v>
      </c>
      <c r="GU27" s="464">
        <v>3262</v>
      </c>
      <c r="GV27" s="464">
        <v>154320</v>
      </c>
      <c r="GW27" s="464">
        <v>758</v>
      </c>
      <c r="GX27" s="464">
        <v>6276</v>
      </c>
    </row>
    <row r="28" spans="1:206" ht="12.9" customHeight="1" x14ac:dyDescent="0.3">
      <c r="A28" s="333" t="s">
        <v>839</v>
      </c>
      <c r="B28" s="333" t="s">
        <v>754</v>
      </c>
      <c r="C28" s="333" t="s">
        <v>32</v>
      </c>
      <c r="D28" s="464">
        <v>8</v>
      </c>
      <c r="E28" s="464">
        <v>0</v>
      </c>
      <c r="F28" s="464">
        <v>0</v>
      </c>
      <c r="G28" s="464">
        <v>0</v>
      </c>
      <c r="H28" s="464">
        <v>6244</v>
      </c>
      <c r="I28" s="464">
        <v>0</v>
      </c>
      <c r="J28" s="464">
        <v>6244</v>
      </c>
      <c r="K28" s="464">
        <v>46</v>
      </c>
      <c r="L28" s="464">
        <v>221</v>
      </c>
      <c r="M28" s="464">
        <v>0</v>
      </c>
      <c r="N28" s="464">
        <v>0</v>
      </c>
      <c r="O28" s="464">
        <v>0</v>
      </c>
      <c r="P28" s="464">
        <v>5236</v>
      </c>
      <c r="Q28" s="464">
        <v>0</v>
      </c>
      <c r="R28" s="464">
        <v>5236</v>
      </c>
      <c r="S28" s="464">
        <v>31</v>
      </c>
      <c r="T28" s="464">
        <v>196</v>
      </c>
      <c r="U28" s="464">
        <v>0</v>
      </c>
      <c r="V28" s="464">
        <v>0</v>
      </c>
      <c r="W28" s="464">
        <v>0</v>
      </c>
      <c r="X28" s="464">
        <v>6780</v>
      </c>
      <c r="Y28" s="464">
        <v>0</v>
      </c>
      <c r="Z28" s="464">
        <v>6780</v>
      </c>
      <c r="AA28" s="464">
        <v>31</v>
      </c>
      <c r="AB28" s="464">
        <v>222</v>
      </c>
      <c r="AC28" s="464">
        <v>0</v>
      </c>
      <c r="AD28" s="464">
        <v>0</v>
      </c>
      <c r="AE28" s="464">
        <v>0</v>
      </c>
      <c r="AF28" s="464">
        <v>7639</v>
      </c>
      <c r="AG28" s="464">
        <v>0</v>
      </c>
      <c r="AH28" s="464">
        <v>7639</v>
      </c>
      <c r="AI28" s="464">
        <v>36</v>
      </c>
      <c r="AJ28" s="464">
        <v>229</v>
      </c>
      <c r="AK28" s="464">
        <v>0</v>
      </c>
      <c r="AL28" s="464">
        <v>0</v>
      </c>
      <c r="AM28" s="464">
        <v>0</v>
      </c>
      <c r="AN28" s="464">
        <v>4511</v>
      </c>
      <c r="AO28" s="464">
        <v>0</v>
      </c>
      <c r="AP28" s="464">
        <v>4511</v>
      </c>
      <c r="AQ28" s="464">
        <v>24</v>
      </c>
      <c r="AR28" s="464">
        <v>176</v>
      </c>
      <c r="AS28" s="464">
        <v>93</v>
      </c>
      <c r="AT28" s="464">
        <v>0</v>
      </c>
      <c r="AU28" s="464">
        <v>0</v>
      </c>
      <c r="AV28" s="464">
        <v>4127</v>
      </c>
      <c r="AW28" s="464">
        <v>0</v>
      </c>
      <c r="AX28" s="464">
        <v>4220</v>
      </c>
      <c r="AY28" s="464">
        <v>21</v>
      </c>
      <c r="AZ28" s="464">
        <v>196</v>
      </c>
      <c r="BA28" s="464">
        <v>89</v>
      </c>
      <c r="BB28" s="464">
        <v>0</v>
      </c>
      <c r="BC28" s="464">
        <v>0</v>
      </c>
      <c r="BD28" s="464">
        <v>6466</v>
      </c>
      <c r="BE28" s="464">
        <v>0</v>
      </c>
      <c r="BF28" s="464">
        <v>6555</v>
      </c>
      <c r="BG28" s="464">
        <v>29</v>
      </c>
      <c r="BH28" s="464">
        <v>189</v>
      </c>
      <c r="BI28" s="464">
        <v>223</v>
      </c>
      <c r="BJ28" s="464">
        <v>0</v>
      </c>
      <c r="BK28" s="464">
        <v>0</v>
      </c>
      <c r="BL28" s="464">
        <v>8228</v>
      </c>
      <c r="BM28" s="464">
        <v>0</v>
      </c>
      <c r="BN28" s="464">
        <v>8451</v>
      </c>
      <c r="BO28" s="464">
        <v>36</v>
      </c>
      <c r="BP28" s="464">
        <v>212</v>
      </c>
      <c r="BQ28" s="464">
        <v>225</v>
      </c>
      <c r="BR28" s="464">
        <v>0</v>
      </c>
      <c r="BS28" s="464">
        <v>0</v>
      </c>
      <c r="BT28" s="464">
        <v>7297</v>
      </c>
      <c r="BU28" s="464">
        <v>0</v>
      </c>
      <c r="BV28" s="464">
        <v>7522</v>
      </c>
      <c r="BW28" s="464">
        <v>27</v>
      </c>
      <c r="BX28" s="464">
        <v>167</v>
      </c>
      <c r="BY28" s="464">
        <v>372</v>
      </c>
      <c r="BZ28" s="464">
        <v>0</v>
      </c>
      <c r="CA28" s="464">
        <v>0</v>
      </c>
      <c r="CB28" s="464">
        <v>7280</v>
      </c>
      <c r="CC28" s="464">
        <v>0</v>
      </c>
      <c r="CD28" s="464">
        <v>7652</v>
      </c>
      <c r="CE28" s="464">
        <v>32</v>
      </c>
      <c r="CF28" s="464">
        <v>183</v>
      </c>
      <c r="CG28" s="464">
        <v>297</v>
      </c>
      <c r="CH28" s="464">
        <v>0</v>
      </c>
      <c r="CI28" s="464">
        <v>0</v>
      </c>
      <c r="CJ28" s="464">
        <v>5764</v>
      </c>
      <c r="CK28" s="464">
        <v>0</v>
      </c>
      <c r="CL28" s="464">
        <v>6061</v>
      </c>
      <c r="CM28" s="464">
        <v>27</v>
      </c>
      <c r="CN28" s="464">
        <v>162</v>
      </c>
      <c r="CO28" s="464">
        <v>1051</v>
      </c>
      <c r="CP28" s="464">
        <v>0</v>
      </c>
      <c r="CQ28" s="464">
        <v>0</v>
      </c>
      <c r="CR28" s="464">
        <v>10443</v>
      </c>
      <c r="CS28" s="464">
        <v>0</v>
      </c>
      <c r="CT28" s="464">
        <v>11494</v>
      </c>
      <c r="CU28" s="464">
        <v>46</v>
      </c>
      <c r="CV28" s="464">
        <v>196</v>
      </c>
      <c r="CW28" s="464">
        <v>996</v>
      </c>
      <c r="CX28" s="464">
        <v>9</v>
      </c>
      <c r="CY28" s="464">
        <v>67</v>
      </c>
      <c r="CZ28" s="464">
        <v>8928</v>
      </c>
      <c r="DA28" s="464">
        <v>0</v>
      </c>
      <c r="DB28" s="464">
        <v>10000</v>
      </c>
      <c r="DC28" s="464">
        <v>44</v>
      </c>
      <c r="DD28" s="464">
        <v>173</v>
      </c>
      <c r="DE28" s="464">
        <v>3348</v>
      </c>
      <c r="DF28" s="464">
        <v>260</v>
      </c>
      <c r="DG28" s="464">
        <v>0</v>
      </c>
      <c r="DH28" s="464">
        <v>5504</v>
      </c>
      <c r="DI28" s="464">
        <v>0</v>
      </c>
      <c r="DJ28" s="464">
        <v>9112</v>
      </c>
      <c r="DK28" s="464">
        <v>56</v>
      </c>
      <c r="DL28" s="464">
        <v>200</v>
      </c>
      <c r="DM28" s="464">
        <v>6410</v>
      </c>
      <c r="DN28" s="464">
        <v>206</v>
      </c>
      <c r="DO28" s="464">
        <v>0</v>
      </c>
      <c r="DP28" s="464">
        <v>7815</v>
      </c>
      <c r="DQ28" s="464">
        <v>0</v>
      </c>
      <c r="DR28" s="464">
        <v>14431</v>
      </c>
      <c r="DS28" s="464">
        <v>85</v>
      </c>
      <c r="DT28" s="464">
        <v>270</v>
      </c>
      <c r="DU28" s="464">
        <v>6306</v>
      </c>
      <c r="DV28" s="464">
        <v>474</v>
      </c>
      <c r="DW28" s="464">
        <v>275</v>
      </c>
      <c r="DX28" s="464">
        <v>8440</v>
      </c>
      <c r="DY28" s="464">
        <v>0</v>
      </c>
      <c r="DZ28" s="464">
        <v>15495</v>
      </c>
      <c r="EA28" s="464">
        <v>90</v>
      </c>
      <c r="EB28" s="464">
        <v>304</v>
      </c>
      <c r="EC28" s="464">
        <v>4427</v>
      </c>
      <c r="ED28" s="464">
        <v>742</v>
      </c>
      <c r="EE28" s="464">
        <v>57</v>
      </c>
      <c r="EF28" s="464">
        <v>8776</v>
      </c>
      <c r="EG28" s="464">
        <v>0</v>
      </c>
      <c r="EH28" s="464">
        <v>14002</v>
      </c>
      <c r="EI28" s="464">
        <v>77</v>
      </c>
      <c r="EJ28" s="464">
        <v>281</v>
      </c>
      <c r="EK28" s="464">
        <v>1769</v>
      </c>
      <c r="EL28" s="464">
        <v>178</v>
      </c>
      <c r="EM28" s="464">
        <v>63</v>
      </c>
      <c r="EN28" s="464">
        <v>3522</v>
      </c>
      <c r="EO28" s="464">
        <v>0</v>
      </c>
      <c r="EP28" s="464">
        <v>5532</v>
      </c>
      <c r="EQ28" s="464">
        <v>42</v>
      </c>
      <c r="ER28" s="464">
        <v>216</v>
      </c>
      <c r="ES28" s="464">
        <v>72</v>
      </c>
      <c r="ET28" s="464">
        <v>0</v>
      </c>
      <c r="EU28" s="464">
        <v>0</v>
      </c>
      <c r="EV28" s="464">
        <v>986</v>
      </c>
      <c r="EW28" s="464">
        <v>0</v>
      </c>
      <c r="EX28" s="464">
        <v>1058</v>
      </c>
      <c r="EY28" s="464">
        <v>5</v>
      </c>
      <c r="EZ28" s="464">
        <v>83</v>
      </c>
      <c r="FA28" s="464">
        <v>3</v>
      </c>
      <c r="FB28" s="464">
        <v>0</v>
      </c>
      <c r="FC28" s="464">
        <v>0</v>
      </c>
      <c r="FD28" s="464">
        <v>20</v>
      </c>
      <c r="FE28" s="464">
        <v>0</v>
      </c>
      <c r="FF28" s="464">
        <v>23</v>
      </c>
      <c r="FG28" s="464">
        <v>2</v>
      </c>
      <c r="FH28" s="464">
        <v>24</v>
      </c>
      <c r="FI28" s="464">
        <v>0</v>
      </c>
      <c r="FJ28" s="464">
        <v>0</v>
      </c>
      <c r="FK28" s="464">
        <v>0</v>
      </c>
      <c r="FL28" s="464">
        <v>0</v>
      </c>
      <c r="FM28" s="464">
        <v>0</v>
      </c>
      <c r="FN28" s="464">
        <v>0</v>
      </c>
      <c r="FO28" s="464">
        <v>0</v>
      </c>
      <c r="FP28" s="464">
        <v>289</v>
      </c>
      <c r="FQ28" s="464">
        <v>8</v>
      </c>
      <c r="FR28" s="464">
        <v>25681</v>
      </c>
      <c r="FS28" s="464">
        <v>1869</v>
      </c>
      <c r="FT28" s="464">
        <v>462</v>
      </c>
      <c r="FU28" s="464">
        <v>124006</v>
      </c>
      <c r="FV28" s="464">
        <v>0</v>
      </c>
      <c r="FW28" s="464">
        <v>152018</v>
      </c>
      <c r="FX28" s="464">
        <v>787</v>
      </c>
      <c r="FY28" s="464">
        <v>4197</v>
      </c>
      <c r="FZ28" s="464">
        <v>16115</v>
      </c>
      <c r="GA28" s="464">
        <v>1267</v>
      </c>
      <c r="GB28" s="464">
        <v>332</v>
      </c>
      <c r="GC28" s="464">
        <v>60013</v>
      </c>
      <c r="GD28" s="464">
        <v>0</v>
      </c>
      <c r="GE28" s="464">
        <v>77727</v>
      </c>
      <c r="GF28" s="464">
        <v>412</v>
      </c>
      <c r="GG28" s="464">
        <v>2224</v>
      </c>
      <c r="GH28" s="464">
        <v>9566</v>
      </c>
      <c r="GI28" s="464">
        <v>602</v>
      </c>
      <c r="GJ28" s="464">
        <v>130</v>
      </c>
      <c r="GK28" s="464">
        <v>63993</v>
      </c>
      <c r="GL28" s="464">
        <v>0</v>
      </c>
      <c r="GM28" s="464">
        <v>74291</v>
      </c>
      <c r="GN28" s="464">
        <v>375</v>
      </c>
      <c r="GO28" s="464">
        <v>1966</v>
      </c>
      <c r="GP28" s="464">
        <v>7</v>
      </c>
      <c r="GQ28" s="464">
        <v>25681</v>
      </c>
      <c r="GR28" s="464">
        <v>1869</v>
      </c>
      <c r="GS28" s="464">
        <v>462</v>
      </c>
      <c r="GT28" s="464">
        <v>124006</v>
      </c>
      <c r="GU28" s="464">
        <v>0</v>
      </c>
      <c r="GV28" s="464">
        <v>152018</v>
      </c>
      <c r="GW28" s="464">
        <v>787</v>
      </c>
      <c r="GX28" s="464">
        <v>4197</v>
      </c>
    </row>
    <row r="29" spans="1:206" ht="12.9" customHeight="1" x14ac:dyDescent="0.3">
      <c r="A29" s="333" t="s">
        <v>839</v>
      </c>
      <c r="B29" s="333" t="s">
        <v>756</v>
      </c>
      <c r="C29" s="333" t="s">
        <v>33</v>
      </c>
      <c r="D29" s="464">
        <v>9</v>
      </c>
      <c r="E29" s="464">
        <v>0</v>
      </c>
      <c r="F29" s="464">
        <v>0</v>
      </c>
      <c r="G29" s="464">
        <v>0</v>
      </c>
      <c r="H29" s="464">
        <v>1935</v>
      </c>
      <c r="I29" s="464">
        <v>0</v>
      </c>
      <c r="J29" s="464">
        <v>1935</v>
      </c>
      <c r="K29" s="464">
        <v>17</v>
      </c>
      <c r="L29" s="464">
        <v>151</v>
      </c>
      <c r="M29" s="464">
        <v>0</v>
      </c>
      <c r="N29" s="464">
        <v>0</v>
      </c>
      <c r="O29" s="464">
        <v>0</v>
      </c>
      <c r="P29" s="464">
        <v>1248</v>
      </c>
      <c r="Q29" s="464">
        <v>0</v>
      </c>
      <c r="R29" s="464">
        <v>1248</v>
      </c>
      <c r="S29" s="464">
        <v>10</v>
      </c>
      <c r="T29" s="464">
        <v>123</v>
      </c>
      <c r="U29" s="464">
        <v>0</v>
      </c>
      <c r="V29" s="464">
        <v>0</v>
      </c>
      <c r="W29" s="464">
        <v>0</v>
      </c>
      <c r="X29" s="464">
        <v>961</v>
      </c>
      <c r="Y29" s="464">
        <v>0</v>
      </c>
      <c r="Z29" s="464">
        <v>961</v>
      </c>
      <c r="AA29" s="464">
        <v>7</v>
      </c>
      <c r="AB29" s="464">
        <v>171</v>
      </c>
      <c r="AC29" s="464">
        <v>0</v>
      </c>
      <c r="AD29" s="464">
        <v>0</v>
      </c>
      <c r="AE29" s="464">
        <v>0</v>
      </c>
      <c r="AF29" s="464">
        <v>821</v>
      </c>
      <c r="AG29" s="464">
        <v>0</v>
      </c>
      <c r="AH29" s="464">
        <v>821</v>
      </c>
      <c r="AI29" s="464">
        <v>6</v>
      </c>
      <c r="AJ29" s="464">
        <v>144</v>
      </c>
      <c r="AK29" s="464">
        <v>0</v>
      </c>
      <c r="AL29" s="464">
        <v>0</v>
      </c>
      <c r="AM29" s="464">
        <v>0</v>
      </c>
      <c r="AN29" s="464">
        <v>1670</v>
      </c>
      <c r="AO29" s="464">
        <v>0</v>
      </c>
      <c r="AP29" s="464">
        <v>1670</v>
      </c>
      <c r="AQ29" s="464">
        <v>7</v>
      </c>
      <c r="AR29" s="464">
        <v>113</v>
      </c>
      <c r="AS29" s="464">
        <v>0</v>
      </c>
      <c r="AT29" s="464">
        <v>0</v>
      </c>
      <c r="AU29" s="464">
        <v>0</v>
      </c>
      <c r="AV29" s="464">
        <v>1852</v>
      </c>
      <c r="AW29" s="464">
        <v>0</v>
      </c>
      <c r="AX29" s="464">
        <v>1852</v>
      </c>
      <c r="AY29" s="464">
        <v>9</v>
      </c>
      <c r="AZ29" s="464">
        <v>138</v>
      </c>
      <c r="BA29" s="464">
        <v>0</v>
      </c>
      <c r="BB29" s="464">
        <v>0</v>
      </c>
      <c r="BC29" s="464">
        <v>0</v>
      </c>
      <c r="BD29" s="464">
        <v>2258</v>
      </c>
      <c r="BE29" s="464">
        <v>366</v>
      </c>
      <c r="BF29" s="464">
        <v>2624</v>
      </c>
      <c r="BG29" s="464">
        <v>12</v>
      </c>
      <c r="BH29" s="464">
        <v>138</v>
      </c>
      <c r="BI29" s="464">
        <v>40</v>
      </c>
      <c r="BJ29" s="464">
        <v>0</v>
      </c>
      <c r="BK29" s="464">
        <v>0</v>
      </c>
      <c r="BL29" s="464">
        <v>1886</v>
      </c>
      <c r="BM29" s="464">
        <v>0</v>
      </c>
      <c r="BN29" s="464">
        <v>1926</v>
      </c>
      <c r="BO29" s="464">
        <v>13</v>
      </c>
      <c r="BP29" s="464">
        <v>153</v>
      </c>
      <c r="BQ29" s="464">
        <v>194</v>
      </c>
      <c r="BR29" s="464">
        <v>0</v>
      </c>
      <c r="BS29" s="464">
        <v>14</v>
      </c>
      <c r="BT29" s="464">
        <v>1464</v>
      </c>
      <c r="BU29" s="464">
        <v>366</v>
      </c>
      <c r="BV29" s="464">
        <v>2038</v>
      </c>
      <c r="BW29" s="464">
        <v>11</v>
      </c>
      <c r="BX29" s="464">
        <v>128</v>
      </c>
      <c r="BY29" s="464">
        <v>159</v>
      </c>
      <c r="BZ29" s="464">
        <v>0</v>
      </c>
      <c r="CA29" s="464">
        <v>8</v>
      </c>
      <c r="CB29" s="464">
        <v>1223</v>
      </c>
      <c r="CC29" s="464">
        <v>0</v>
      </c>
      <c r="CD29" s="464">
        <v>1390</v>
      </c>
      <c r="CE29" s="464">
        <v>11</v>
      </c>
      <c r="CF29" s="464">
        <v>129</v>
      </c>
      <c r="CG29" s="464">
        <v>604</v>
      </c>
      <c r="CH29" s="464">
        <v>0</v>
      </c>
      <c r="CI29" s="464">
        <v>0</v>
      </c>
      <c r="CJ29" s="464">
        <v>1804</v>
      </c>
      <c r="CK29" s="464">
        <v>366</v>
      </c>
      <c r="CL29" s="464">
        <v>2774</v>
      </c>
      <c r="CM29" s="464">
        <v>14</v>
      </c>
      <c r="CN29" s="464">
        <v>119</v>
      </c>
      <c r="CO29" s="464">
        <v>639</v>
      </c>
      <c r="CP29" s="464">
        <v>0</v>
      </c>
      <c r="CQ29" s="464">
        <v>261</v>
      </c>
      <c r="CR29" s="464">
        <v>2279</v>
      </c>
      <c r="CS29" s="464">
        <v>0</v>
      </c>
      <c r="CT29" s="464">
        <v>3179</v>
      </c>
      <c r="CU29" s="464">
        <v>17</v>
      </c>
      <c r="CV29" s="464">
        <v>124</v>
      </c>
      <c r="CW29" s="464">
        <v>684</v>
      </c>
      <c r="CX29" s="464">
        <v>84</v>
      </c>
      <c r="CY29" s="464">
        <v>0</v>
      </c>
      <c r="CZ29" s="464">
        <v>4102</v>
      </c>
      <c r="DA29" s="464">
        <v>0</v>
      </c>
      <c r="DB29" s="464">
        <v>4870</v>
      </c>
      <c r="DC29" s="464">
        <v>21</v>
      </c>
      <c r="DD29" s="464">
        <v>121</v>
      </c>
      <c r="DE29" s="464">
        <v>2401</v>
      </c>
      <c r="DF29" s="464">
        <v>0</v>
      </c>
      <c r="DG29" s="464">
        <v>0</v>
      </c>
      <c r="DH29" s="464">
        <v>3848</v>
      </c>
      <c r="DI29" s="464">
        <v>0</v>
      </c>
      <c r="DJ29" s="464">
        <v>6249</v>
      </c>
      <c r="DK29" s="464">
        <v>35</v>
      </c>
      <c r="DL29" s="464">
        <v>145</v>
      </c>
      <c r="DM29" s="464">
        <v>4995</v>
      </c>
      <c r="DN29" s="464">
        <v>59</v>
      </c>
      <c r="DO29" s="464">
        <v>0</v>
      </c>
      <c r="DP29" s="464">
        <v>3992</v>
      </c>
      <c r="DQ29" s="464">
        <v>0</v>
      </c>
      <c r="DR29" s="464">
        <v>9046</v>
      </c>
      <c r="DS29" s="464">
        <v>46</v>
      </c>
      <c r="DT29" s="464">
        <v>190</v>
      </c>
      <c r="DU29" s="464">
        <v>3261</v>
      </c>
      <c r="DV29" s="464">
        <v>156</v>
      </c>
      <c r="DW29" s="464">
        <v>0</v>
      </c>
      <c r="DX29" s="464">
        <v>5343</v>
      </c>
      <c r="DY29" s="464">
        <v>0</v>
      </c>
      <c r="DZ29" s="464">
        <v>8760</v>
      </c>
      <c r="EA29" s="464">
        <v>54</v>
      </c>
      <c r="EB29" s="464">
        <v>208</v>
      </c>
      <c r="EC29" s="464">
        <v>2694</v>
      </c>
      <c r="ED29" s="464">
        <v>50</v>
      </c>
      <c r="EE29" s="464">
        <v>0</v>
      </c>
      <c r="EF29" s="464">
        <v>4017</v>
      </c>
      <c r="EG29" s="464">
        <v>0</v>
      </c>
      <c r="EH29" s="464">
        <v>6761</v>
      </c>
      <c r="EI29" s="464">
        <v>48</v>
      </c>
      <c r="EJ29" s="464">
        <v>188</v>
      </c>
      <c r="EK29" s="464">
        <v>968</v>
      </c>
      <c r="EL29" s="464">
        <v>0</v>
      </c>
      <c r="EM29" s="464">
        <v>0</v>
      </c>
      <c r="EN29" s="464">
        <v>1730</v>
      </c>
      <c r="EO29" s="464">
        <v>0</v>
      </c>
      <c r="EP29" s="464">
        <v>2698</v>
      </c>
      <c r="EQ29" s="464">
        <v>30</v>
      </c>
      <c r="ER29" s="464">
        <v>143</v>
      </c>
      <c r="ES29" s="464">
        <v>92</v>
      </c>
      <c r="ET29" s="464">
        <v>0</v>
      </c>
      <c r="EU29" s="464">
        <v>0</v>
      </c>
      <c r="EV29" s="464">
        <v>307</v>
      </c>
      <c r="EW29" s="464">
        <v>0</v>
      </c>
      <c r="EX29" s="464">
        <v>399</v>
      </c>
      <c r="EY29" s="464">
        <v>4</v>
      </c>
      <c r="EZ29" s="464">
        <v>48</v>
      </c>
      <c r="FA29" s="464">
        <v>0</v>
      </c>
      <c r="FB29" s="464">
        <v>0</v>
      </c>
      <c r="FC29" s="464">
        <v>0</v>
      </c>
      <c r="FD29" s="464">
        <v>0</v>
      </c>
      <c r="FE29" s="464">
        <v>0</v>
      </c>
      <c r="FF29" s="464">
        <v>0</v>
      </c>
      <c r="FG29" s="464">
        <v>0</v>
      </c>
      <c r="FH29" s="464">
        <v>12</v>
      </c>
      <c r="FI29" s="464">
        <v>0</v>
      </c>
      <c r="FJ29" s="464">
        <v>0</v>
      </c>
      <c r="FK29" s="464">
        <v>0</v>
      </c>
      <c r="FL29" s="464">
        <v>0</v>
      </c>
      <c r="FM29" s="464">
        <v>0</v>
      </c>
      <c r="FN29" s="464">
        <v>0</v>
      </c>
      <c r="FO29" s="464">
        <v>0</v>
      </c>
      <c r="FP29" s="464">
        <v>1077</v>
      </c>
      <c r="FQ29" s="464">
        <v>62</v>
      </c>
      <c r="FR29" s="464">
        <v>16731</v>
      </c>
      <c r="FS29" s="464">
        <v>349</v>
      </c>
      <c r="FT29" s="464">
        <v>283</v>
      </c>
      <c r="FU29" s="464">
        <v>42740</v>
      </c>
      <c r="FV29" s="464">
        <v>1098</v>
      </c>
      <c r="FW29" s="464">
        <v>61201</v>
      </c>
      <c r="FX29" s="464">
        <v>372</v>
      </c>
      <c r="FY29" s="464">
        <v>3825</v>
      </c>
      <c r="FZ29" s="464">
        <v>9967</v>
      </c>
      <c r="GA29" s="464">
        <v>0</v>
      </c>
      <c r="GB29" s="464">
        <v>16</v>
      </c>
      <c r="GC29" s="464">
        <v>21532</v>
      </c>
      <c r="GD29" s="464">
        <v>732</v>
      </c>
      <c r="GE29" s="464">
        <v>32247</v>
      </c>
      <c r="GF29" s="464">
        <v>212</v>
      </c>
      <c r="GG29" s="464">
        <v>2045</v>
      </c>
      <c r="GH29" s="464">
        <v>6764</v>
      </c>
      <c r="GI29" s="464">
        <v>349</v>
      </c>
      <c r="GJ29" s="464">
        <v>267</v>
      </c>
      <c r="GK29" s="464">
        <v>21208</v>
      </c>
      <c r="GL29" s="464">
        <v>366</v>
      </c>
      <c r="GM29" s="464">
        <v>28954</v>
      </c>
      <c r="GN29" s="464">
        <v>160</v>
      </c>
      <c r="GO29" s="464">
        <v>1780</v>
      </c>
      <c r="GP29" s="464">
        <v>0</v>
      </c>
      <c r="GQ29" s="464">
        <v>16731</v>
      </c>
      <c r="GR29" s="464">
        <v>349</v>
      </c>
      <c r="GS29" s="464">
        <v>283</v>
      </c>
      <c r="GT29" s="464">
        <v>42740</v>
      </c>
      <c r="GU29" s="464">
        <v>1098</v>
      </c>
      <c r="GV29" s="464">
        <v>61201</v>
      </c>
      <c r="GW29" s="464">
        <v>372</v>
      </c>
      <c r="GX29" s="464">
        <v>3825</v>
      </c>
    </row>
    <row r="30" spans="1:206" ht="12.9" customHeight="1" x14ac:dyDescent="0.3">
      <c r="A30" s="333" t="s">
        <v>839</v>
      </c>
      <c r="B30" s="333" t="s">
        <v>762</v>
      </c>
      <c r="C30" s="333" t="s">
        <v>38</v>
      </c>
      <c r="D30" s="464">
        <v>11</v>
      </c>
      <c r="E30" s="333" t="s">
        <v>41</v>
      </c>
      <c r="F30" s="333" t="s">
        <v>41</v>
      </c>
      <c r="G30" s="333" t="s">
        <v>41</v>
      </c>
      <c r="H30" s="464">
        <v>1310</v>
      </c>
      <c r="I30" s="333" t="s">
        <v>41</v>
      </c>
      <c r="J30" s="464">
        <v>1310</v>
      </c>
      <c r="K30" s="464">
        <v>8</v>
      </c>
      <c r="L30" s="464">
        <v>57</v>
      </c>
      <c r="M30" s="333" t="s">
        <v>41</v>
      </c>
      <c r="N30" s="333" t="s">
        <v>41</v>
      </c>
      <c r="O30" s="333" t="s">
        <v>41</v>
      </c>
      <c r="P30" s="464">
        <v>1201</v>
      </c>
      <c r="Q30" s="333" t="s">
        <v>41</v>
      </c>
      <c r="R30" s="464">
        <v>1201</v>
      </c>
      <c r="S30" s="464">
        <v>5</v>
      </c>
      <c r="T30" s="464">
        <v>43</v>
      </c>
      <c r="U30" s="333" t="s">
        <v>41</v>
      </c>
      <c r="V30" s="333" t="s">
        <v>41</v>
      </c>
      <c r="W30" s="333" t="s">
        <v>41</v>
      </c>
      <c r="X30" s="464">
        <v>6</v>
      </c>
      <c r="Y30" s="333" t="s">
        <v>41</v>
      </c>
      <c r="Z30" s="464">
        <v>6</v>
      </c>
      <c r="AA30" s="464">
        <v>1</v>
      </c>
      <c r="AB30" s="464">
        <v>58</v>
      </c>
      <c r="AC30" s="333" t="s">
        <v>41</v>
      </c>
      <c r="AD30" s="333" t="s">
        <v>41</v>
      </c>
      <c r="AE30" s="333" t="s">
        <v>41</v>
      </c>
      <c r="AF30" s="464">
        <v>706</v>
      </c>
      <c r="AG30" s="333" t="s">
        <v>41</v>
      </c>
      <c r="AH30" s="464">
        <v>706</v>
      </c>
      <c r="AI30" s="464">
        <v>5</v>
      </c>
      <c r="AJ30" s="464">
        <v>71</v>
      </c>
      <c r="AK30" s="333" t="s">
        <v>41</v>
      </c>
      <c r="AL30" s="333" t="s">
        <v>41</v>
      </c>
      <c r="AM30" s="333" t="s">
        <v>41</v>
      </c>
      <c r="AN30" s="464">
        <v>2254</v>
      </c>
      <c r="AO30" s="333" t="s">
        <v>41</v>
      </c>
      <c r="AP30" s="464">
        <v>2254</v>
      </c>
      <c r="AQ30" s="464">
        <v>10</v>
      </c>
      <c r="AR30" s="464">
        <v>62</v>
      </c>
      <c r="AS30" s="333" t="s">
        <v>41</v>
      </c>
      <c r="AT30" s="333" t="s">
        <v>41</v>
      </c>
      <c r="AU30" s="333" t="s">
        <v>41</v>
      </c>
      <c r="AV30" s="464">
        <v>646</v>
      </c>
      <c r="AW30" s="333" t="s">
        <v>41</v>
      </c>
      <c r="AX30" s="464">
        <v>646</v>
      </c>
      <c r="AY30" s="464">
        <v>6</v>
      </c>
      <c r="AZ30" s="464">
        <v>60</v>
      </c>
      <c r="BA30" s="333" t="s">
        <v>41</v>
      </c>
      <c r="BB30" s="333" t="s">
        <v>41</v>
      </c>
      <c r="BC30" s="333" t="s">
        <v>41</v>
      </c>
      <c r="BD30" s="464">
        <v>3076</v>
      </c>
      <c r="BE30" s="333" t="s">
        <v>41</v>
      </c>
      <c r="BF30" s="464">
        <v>3076</v>
      </c>
      <c r="BG30" s="464">
        <v>13</v>
      </c>
      <c r="BH30" s="464">
        <v>69</v>
      </c>
      <c r="BI30" s="333" t="s">
        <v>41</v>
      </c>
      <c r="BJ30" s="333" t="s">
        <v>41</v>
      </c>
      <c r="BK30" s="333" t="s">
        <v>41</v>
      </c>
      <c r="BL30" s="464">
        <v>768</v>
      </c>
      <c r="BM30" s="333" t="s">
        <v>41</v>
      </c>
      <c r="BN30" s="464">
        <v>768</v>
      </c>
      <c r="BO30" s="464">
        <v>6</v>
      </c>
      <c r="BP30" s="464">
        <v>67</v>
      </c>
      <c r="BQ30" s="333" t="s">
        <v>41</v>
      </c>
      <c r="BR30" s="333" t="s">
        <v>41</v>
      </c>
      <c r="BS30" s="333" t="s">
        <v>41</v>
      </c>
      <c r="BT30" s="464">
        <v>2792</v>
      </c>
      <c r="BU30" s="333" t="s">
        <v>41</v>
      </c>
      <c r="BV30" s="464">
        <v>2792</v>
      </c>
      <c r="BW30" s="464">
        <v>9</v>
      </c>
      <c r="BX30" s="464">
        <v>60</v>
      </c>
      <c r="BY30" s="464">
        <v>166</v>
      </c>
      <c r="BZ30" s="333" t="s">
        <v>41</v>
      </c>
      <c r="CA30" s="464">
        <v>24</v>
      </c>
      <c r="CB30" s="464">
        <v>2165</v>
      </c>
      <c r="CC30" s="333" t="s">
        <v>41</v>
      </c>
      <c r="CD30" s="464">
        <v>2355</v>
      </c>
      <c r="CE30" s="464">
        <v>8</v>
      </c>
      <c r="CF30" s="464">
        <v>53</v>
      </c>
      <c r="CG30" s="464">
        <v>2</v>
      </c>
      <c r="CH30" s="333" t="s">
        <v>41</v>
      </c>
      <c r="CI30" s="333" t="s">
        <v>41</v>
      </c>
      <c r="CJ30" s="464">
        <v>2467</v>
      </c>
      <c r="CK30" s="333" t="s">
        <v>41</v>
      </c>
      <c r="CL30" s="464">
        <v>2469</v>
      </c>
      <c r="CM30" s="464">
        <v>10</v>
      </c>
      <c r="CN30" s="464">
        <v>78</v>
      </c>
      <c r="CO30" s="464">
        <v>38</v>
      </c>
      <c r="CP30" s="333" t="s">
        <v>41</v>
      </c>
      <c r="CQ30" s="333" t="s">
        <v>41</v>
      </c>
      <c r="CR30" s="464">
        <v>2509</v>
      </c>
      <c r="CS30" s="333" t="s">
        <v>41</v>
      </c>
      <c r="CT30" s="464">
        <v>2547</v>
      </c>
      <c r="CU30" s="464">
        <v>11</v>
      </c>
      <c r="CV30" s="464">
        <v>65</v>
      </c>
      <c r="CW30" s="464">
        <v>411</v>
      </c>
      <c r="CX30" s="333" t="s">
        <v>41</v>
      </c>
      <c r="CY30" s="464">
        <v>42</v>
      </c>
      <c r="CZ30" s="464">
        <v>5893</v>
      </c>
      <c r="DA30" s="333" t="s">
        <v>41</v>
      </c>
      <c r="DB30" s="464">
        <v>6346</v>
      </c>
      <c r="DC30" s="464">
        <v>25</v>
      </c>
      <c r="DD30" s="464">
        <v>88</v>
      </c>
      <c r="DE30" s="464">
        <v>506</v>
      </c>
      <c r="DF30" s="333" t="s">
        <v>41</v>
      </c>
      <c r="DG30" s="333" t="s">
        <v>41</v>
      </c>
      <c r="DH30" s="464">
        <v>3530</v>
      </c>
      <c r="DI30" s="333" t="s">
        <v>41</v>
      </c>
      <c r="DJ30" s="464">
        <v>4036</v>
      </c>
      <c r="DK30" s="464">
        <v>21</v>
      </c>
      <c r="DL30" s="464">
        <v>94</v>
      </c>
      <c r="DM30" s="464">
        <v>1429</v>
      </c>
      <c r="DN30" s="333" t="s">
        <v>41</v>
      </c>
      <c r="DO30" s="464">
        <v>24</v>
      </c>
      <c r="DP30" s="464">
        <v>5106</v>
      </c>
      <c r="DQ30" s="333" t="s">
        <v>41</v>
      </c>
      <c r="DR30" s="464">
        <v>6559</v>
      </c>
      <c r="DS30" s="464">
        <v>38</v>
      </c>
      <c r="DT30" s="464">
        <v>128</v>
      </c>
      <c r="DU30" s="464">
        <v>1443</v>
      </c>
      <c r="DV30" s="333" t="s">
        <v>41</v>
      </c>
      <c r="DW30" s="464">
        <v>340</v>
      </c>
      <c r="DX30" s="464">
        <v>2697</v>
      </c>
      <c r="DY30" s="333" t="s">
        <v>41</v>
      </c>
      <c r="DZ30" s="464">
        <v>4480</v>
      </c>
      <c r="EA30" s="464">
        <v>34</v>
      </c>
      <c r="EB30" s="464">
        <v>145</v>
      </c>
      <c r="EC30" s="464">
        <v>2770</v>
      </c>
      <c r="ED30" s="333" t="s">
        <v>41</v>
      </c>
      <c r="EE30" s="464">
        <v>510</v>
      </c>
      <c r="EF30" s="464">
        <v>4540</v>
      </c>
      <c r="EG30" s="333" t="s">
        <v>41</v>
      </c>
      <c r="EH30" s="464">
        <v>7820</v>
      </c>
      <c r="EI30" s="464">
        <v>40</v>
      </c>
      <c r="EJ30" s="464">
        <v>132</v>
      </c>
      <c r="EK30" s="464">
        <v>780</v>
      </c>
      <c r="EL30" s="333" t="s">
        <v>41</v>
      </c>
      <c r="EM30" s="464">
        <v>127</v>
      </c>
      <c r="EN30" s="464">
        <v>3330</v>
      </c>
      <c r="EO30" s="333" t="s">
        <v>41</v>
      </c>
      <c r="EP30" s="464">
        <v>4237</v>
      </c>
      <c r="EQ30" s="464">
        <v>33</v>
      </c>
      <c r="ER30" s="464">
        <v>108</v>
      </c>
      <c r="ES30" s="464">
        <v>2</v>
      </c>
      <c r="ET30" s="333" t="s">
        <v>41</v>
      </c>
      <c r="EU30" s="333" t="s">
        <v>41</v>
      </c>
      <c r="EV30" s="464">
        <v>148</v>
      </c>
      <c r="EW30" s="333" t="s">
        <v>41</v>
      </c>
      <c r="EX30" s="464">
        <v>150</v>
      </c>
      <c r="EY30" s="464">
        <v>4</v>
      </c>
      <c r="EZ30" s="464">
        <v>45</v>
      </c>
      <c r="FA30" s="333" t="s">
        <v>41</v>
      </c>
      <c r="FB30" s="333" t="s">
        <v>41</v>
      </c>
      <c r="FC30" s="333" t="s">
        <v>41</v>
      </c>
      <c r="FD30" s="464">
        <v>275</v>
      </c>
      <c r="FE30" s="333" t="s">
        <v>41</v>
      </c>
      <c r="FF30" s="464">
        <v>275</v>
      </c>
      <c r="FG30" s="464">
        <v>2</v>
      </c>
      <c r="FH30" s="464">
        <v>14</v>
      </c>
      <c r="FI30" s="333" t="s">
        <v>41</v>
      </c>
      <c r="FJ30" s="333" t="s">
        <v>41</v>
      </c>
      <c r="FK30" s="333" t="s">
        <v>41</v>
      </c>
      <c r="FL30" s="333" t="s">
        <v>41</v>
      </c>
      <c r="FM30" s="333" t="s">
        <v>41</v>
      </c>
      <c r="FN30" s="333" t="s">
        <v>41</v>
      </c>
      <c r="FO30" s="333" t="s">
        <v>41</v>
      </c>
      <c r="FP30" s="464">
        <v>108</v>
      </c>
      <c r="FQ30" s="464">
        <v>6</v>
      </c>
      <c r="FR30" s="464">
        <v>7547</v>
      </c>
      <c r="FS30" s="333" t="s">
        <v>41</v>
      </c>
      <c r="FT30" s="464">
        <v>1067</v>
      </c>
      <c r="FU30" s="464">
        <v>45419</v>
      </c>
      <c r="FV30" s="333" t="s">
        <v>41</v>
      </c>
      <c r="FW30" s="464">
        <v>54033</v>
      </c>
      <c r="FX30" s="464">
        <v>289</v>
      </c>
      <c r="FY30" s="464">
        <v>1611</v>
      </c>
      <c r="FZ30" s="464">
        <v>5078</v>
      </c>
      <c r="GA30" s="333" t="s">
        <v>41</v>
      </c>
      <c r="GB30" s="464">
        <v>668</v>
      </c>
      <c r="GC30" s="464">
        <v>23665</v>
      </c>
      <c r="GD30" s="333" t="s">
        <v>41</v>
      </c>
      <c r="GE30" s="464">
        <v>29411</v>
      </c>
      <c r="GF30" s="464">
        <v>154</v>
      </c>
      <c r="GG30" s="464">
        <v>889</v>
      </c>
      <c r="GH30" s="464">
        <v>2469</v>
      </c>
      <c r="GI30" s="333" t="s">
        <v>41</v>
      </c>
      <c r="GJ30" s="464">
        <v>399</v>
      </c>
      <c r="GK30" s="464">
        <v>21754</v>
      </c>
      <c r="GL30" s="333" t="s">
        <v>41</v>
      </c>
      <c r="GM30" s="464">
        <v>24622</v>
      </c>
      <c r="GN30" s="464">
        <v>135</v>
      </c>
      <c r="GO30" s="464">
        <v>722</v>
      </c>
      <c r="GP30" s="464">
        <v>0</v>
      </c>
      <c r="GQ30" s="464">
        <v>7547</v>
      </c>
      <c r="GR30" s="333" t="s">
        <v>41</v>
      </c>
      <c r="GS30" s="464">
        <v>1067</v>
      </c>
      <c r="GT30" s="464">
        <v>45419</v>
      </c>
      <c r="GU30" s="333" t="s">
        <v>41</v>
      </c>
      <c r="GV30" s="464">
        <v>54033</v>
      </c>
      <c r="GW30" s="464">
        <v>289</v>
      </c>
      <c r="GX30" s="464">
        <v>1611</v>
      </c>
    </row>
    <row r="31" spans="1:206" ht="12.9" customHeight="1" x14ac:dyDescent="0.3">
      <c r="A31" s="333" t="s">
        <v>839</v>
      </c>
      <c r="B31" s="333" t="s">
        <v>755</v>
      </c>
      <c r="C31" s="333" t="s">
        <v>904</v>
      </c>
      <c r="D31" s="464">
        <v>12</v>
      </c>
      <c r="E31" s="464">
        <v>0</v>
      </c>
      <c r="F31" s="464">
        <v>0</v>
      </c>
      <c r="G31" s="464">
        <v>0</v>
      </c>
      <c r="H31" s="464">
        <v>5277</v>
      </c>
      <c r="I31" s="464">
        <v>0</v>
      </c>
      <c r="J31" s="464">
        <v>5277</v>
      </c>
      <c r="K31" s="464">
        <v>31</v>
      </c>
      <c r="L31" s="464">
        <v>254</v>
      </c>
      <c r="M31" s="464">
        <v>0</v>
      </c>
      <c r="N31" s="464">
        <v>0</v>
      </c>
      <c r="O31" s="464">
        <v>0</v>
      </c>
      <c r="P31" s="464">
        <v>3900</v>
      </c>
      <c r="Q31" s="464">
        <v>0</v>
      </c>
      <c r="R31" s="464">
        <v>3900</v>
      </c>
      <c r="S31" s="464">
        <v>18</v>
      </c>
      <c r="T31" s="464">
        <v>183</v>
      </c>
      <c r="U31" s="464">
        <v>0</v>
      </c>
      <c r="V31" s="464">
        <v>0</v>
      </c>
      <c r="W31" s="464">
        <v>0</v>
      </c>
      <c r="X31" s="464">
        <v>4912</v>
      </c>
      <c r="Y31" s="464">
        <v>0</v>
      </c>
      <c r="Z31" s="464">
        <v>4912</v>
      </c>
      <c r="AA31" s="464">
        <v>23</v>
      </c>
      <c r="AB31" s="464">
        <v>221</v>
      </c>
      <c r="AC31" s="464">
        <v>0</v>
      </c>
      <c r="AD31" s="464">
        <v>0</v>
      </c>
      <c r="AE31" s="464">
        <v>0</v>
      </c>
      <c r="AF31" s="464">
        <v>4031</v>
      </c>
      <c r="AG31" s="464">
        <v>0</v>
      </c>
      <c r="AH31" s="464">
        <v>4031</v>
      </c>
      <c r="AI31" s="464">
        <v>20</v>
      </c>
      <c r="AJ31" s="464">
        <v>209</v>
      </c>
      <c r="AK31" s="464">
        <v>359</v>
      </c>
      <c r="AL31" s="464">
        <v>0</v>
      </c>
      <c r="AM31" s="464">
        <v>7</v>
      </c>
      <c r="AN31" s="464">
        <v>4121</v>
      </c>
      <c r="AO31" s="464">
        <v>0</v>
      </c>
      <c r="AP31" s="464">
        <v>4487</v>
      </c>
      <c r="AQ31" s="464">
        <v>21</v>
      </c>
      <c r="AR31" s="464">
        <v>232</v>
      </c>
      <c r="AS31" s="464">
        <v>152</v>
      </c>
      <c r="AT31" s="464">
        <v>0</v>
      </c>
      <c r="AU31" s="464">
        <v>78</v>
      </c>
      <c r="AV31" s="464">
        <v>4444</v>
      </c>
      <c r="AW31" s="464">
        <v>0</v>
      </c>
      <c r="AX31" s="464">
        <v>4674</v>
      </c>
      <c r="AY31" s="464">
        <v>20</v>
      </c>
      <c r="AZ31" s="464">
        <v>207</v>
      </c>
      <c r="BA31" s="464">
        <v>194</v>
      </c>
      <c r="BB31" s="464">
        <v>0</v>
      </c>
      <c r="BC31" s="464">
        <v>366</v>
      </c>
      <c r="BD31" s="464">
        <v>6492</v>
      </c>
      <c r="BE31" s="464">
        <v>0</v>
      </c>
      <c r="BF31" s="464">
        <v>7052</v>
      </c>
      <c r="BG31" s="464">
        <v>29</v>
      </c>
      <c r="BH31" s="464">
        <v>261</v>
      </c>
      <c r="BI31" s="464">
        <v>23</v>
      </c>
      <c r="BJ31" s="464">
        <v>0</v>
      </c>
      <c r="BK31" s="464">
        <v>0</v>
      </c>
      <c r="BL31" s="464">
        <v>5935</v>
      </c>
      <c r="BM31" s="464">
        <v>0</v>
      </c>
      <c r="BN31" s="464">
        <v>5958</v>
      </c>
      <c r="BO31" s="464">
        <v>28</v>
      </c>
      <c r="BP31" s="464">
        <v>248</v>
      </c>
      <c r="BQ31" s="464">
        <v>3</v>
      </c>
      <c r="BR31" s="464">
        <v>0</v>
      </c>
      <c r="BS31" s="464">
        <v>320</v>
      </c>
      <c r="BT31" s="464">
        <v>10348</v>
      </c>
      <c r="BU31" s="464">
        <v>0</v>
      </c>
      <c r="BV31" s="464">
        <v>10671</v>
      </c>
      <c r="BW31" s="464">
        <v>39</v>
      </c>
      <c r="BX31" s="464">
        <v>259</v>
      </c>
      <c r="BY31" s="464">
        <v>600</v>
      </c>
      <c r="BZ31" s="464">
        <v>65</v>
      </c>
      <c r="CA31" s="464">
        <v>281</v>
      </c>
      <c r="CB31" s="464">
        <v>7251</v>
      </c>
      <c r="CC31" s="464">
        <v>0</v>
      </c>
      <c r="CD31" s="464">
        <v>8197</v>
      </c>
      <c r="CE31" s="464">
        <v>35</v>
      </c>
      <c r="CF31" s="464">
        <v>259</v>
      </c>
      <c r="CG31" s="464">
        <v>484</v>
      </c>
      <c r="CH31" s="464">
        <v>0</v>
      </c>
      <c r="CI31" s="464">
        <v>437</v>
      </c>
      <c r="CJ31" s="464">
        <v>7423</v>
      </c>
      <c r="CK31" s="464">
        <v>0</v>
      </c>
      <c r="CL31" s="464">
        <v>8344</v>
      </c>
      <c r="CM31" s="464">
        <v>42</v>
      </c>
      <c r="CN31" s="464">
        <v>253</v>
      </c>
      <c r="CO31" s="464">
        <v>1409</v>
      </c>
      <c r="CP31" s="464">
        <v>223</v>
      </c>
      <c r="CQ31" s="464">
        <v>146</v>
      </c>
      <c r="CR31" s="464">
        <v>12196</v>
      </c>
      <c r="CS31" s="464">
        <v>0</v>
      </c>
      <c r="CT31" s="464">
        <v>13974</v>
      </c>
      <c r="CU31" s="464">
        <v>54</v>
      </c>
      <c r="CV31" s="464">
        <v>281</v>
      </c>
      <c r="CW31" s="464">
        <v>1191</v>
      </c>
      <c r="CX31" s="464">
        <v>376</v>
      </c>
      <c r="CY31" s="464">
        <v>62</v>
      </c>
      <c r="CZ31" s="464">
        <v>11576</v>
      </c>
      <c r="DA31" s="464">
        <v>0</v>
      </c>
      <c r="DB31" s="464">
        <v>13205</v>
      </c>
      <c r="DC31" s="464">
        <v>64</v>
      </c>
      <c r="DD31" s="464">
        <v>269</v>
      </c>
      <c r="DE31" s="464">
        <v>2597</v>
      </c>
      <c r="DF31" s="464">
        <v>1809</v>
      </c>
      <c r="DG31" s="464">
        <v>82</v>
      </c>
      <c r="DH31" s="464">
        <v>10619</v>
      </c>
      <c r="DI31" s="464">
        <v>1037</v>
      </c>
      <c r="DJ31" s="464">
        <v>16144</v>
      </c>
      <c r="DK31" s="464">
        <v>96</v>
      </c>
      <c r="DL31" s="464">
        <v>344</v>
      </c>
      <c r="DM31" s="464">
        <v>3675</v>
      </c>
      <c r="DN31" s="464">
        <v>1340</v>
      </c>
      <c r="DO31" s="464">
        <v>0</v>
      </c>
      <c r="DP31" s="464">
        <v>11453</v>
      </c>
      <c r="DQ31" s="464">
        <v>0</v>
      </c>
      <c r="DR31" s="464">
        <v>16468</v>
      </c>
      <c r="DS31" s="464">
        <v>95</v>
      </c>
      <c r="DT31" s="464">
        <v>390</v>
      </c>
      <c r="DU31" s="464">
        <v>3625</v>
      </c>
      <c r="DV31" s="464">
        <v>2239</v>
      </c>
      <c r="DW31" s="464">
        <v>257</v>
      </c>
      <c r="DX31" s="464">
        <v>10874</v>
      </c>
      <c r="DY31" s="464">
        <v>466</v>
      </c>
      <c r="DZ31" s="464">
        <v>17461</v>
      </c>
      <c r="EA31" s="464">
        <v>104</v>
      </c>
      <c r="EB31" s="464">
        <v>457</v>
      </c>
      <c r="EC31" s="464">
        <v>4126</v>
      </c>
      <c r="ED31" s="464">
        <v>3720</v>
      </c>
      <c r="EE31" s="464">
        <v>0</v>
      </c>
      <c r="EF31" s="464">
        <v>9487</v>
      </c>
      <c r="EG31" s="464">
        <v>1757</v>
      </c>
      <c r="EH31" s="464">
        <v>19090</v>
      </c>
      <c r="EI31" s="464">
        <v>128</v>
      </c>
      <c r="EJ31" s="464">
        <v>430</v>
      </c>
      <c r="EK31" s="464">
        <v>1793</v>
      </c>
      <c r="EL31" s="464">
        <v>1677</v>
      </c>
      <c r="EM31" s="464">
        <v>0</v>
      </c>
      <c r="EN31" s="464">
        <v>6141</v>
      </c>
      <c r="EO31" s="464">
        <v>2155</v>
      </c>
      <c r="EP31" s="464">
        <v>11766</v>
      </c>
      <c r="EQ31" s="464">
        <v>93</v>
      </c>
      <c r="ER31" s="464">
        <v>379</v>
      </c>
      <c r="ES31" s="464">
        <v>285</v>
      </c>
      <c r="ET31" s="464">
        <v>1</v>
      </c>
      <c r="EU31" s="464">
        <v>0</v>
      </c>
      <c r="EV31" s="464">
        <v>1082</v>
      </c>
      <c r="EW31" s="464">
        <v>0</v>
      </c>
      <c r="EX31" s="464">
        <v>1368</v>
      </c>
      <c r="EY31" s="464">
        <v>8</v>
      </c>
      <c r="EZ31" s="464">
        <v>83</v>
      </c>
      <c r="FA31" s="464">
        <v>200</v>
      </c>
      <c r="FB31" s="464">
        <v>0</v>
      </c>
      <c r="FC31" s="464">
        <v>0</v>
      </c>
      <c r="FD31" s="464">
        <v>0</v>
      </c>
      <c r="FE31" s="464">
        <v>0</v>
      </c>
      <c r="FF31" s="464">
        <v>200</v>
      </c>
      <c r="FG31" s="464">
        <v>1</v>
      </c>
      <c r="FH31" s="464">
        <v>14</v>
      </c>
      <c r="FI31" s="464">
        <v>0</v>
      </c>
      <c r="FJ31" s="464">
        <v>0</v>
      </c>
      <c r="FK31" s="464">
        <v>0</v>
      </c>
      <c r="FL31" s="464">
        <v>0</v>
      </c>
      <c r="FM31" s="464">
        <v>0</v>
      </c>
      <c r="FN31" s="464">
        <v>0</v>
      </c>
      <c r="FO31" s="464">
        <v>0</v>
      </c>
      <c r="FP31" s="464">
        <v>257</v>
      </c>
      <c r="FQ31" s="464">
        <v>8</v>
      </c>
      <c r="FR31" s="464">
        <v>20716</v>
      </c>
      <c r="FS31" s="464">
        <v>11450</v>
      </c>
      <c r="FT31" s="464">
        <v>2036</v>
      </c>
      <c r="FU31" s="464">
        <v>137562</v>
      </c>
      <c r="FV31" s="464">
        <v>5415</v>
      </c>
      <c r="FW31" s="464">
        <v>177179</v>
      </c>
      <c r="FX31" s="464">
        <v>949</v>
      </c>
      <c r="FY31" s="464">
        <v>5498</v>
      </c>
      <c r="FZ31" s="464">
        <v>14995</v>
      </c>
      <c r="GA31" s="464">
        <v>6084</v>
      </c>
      <c r="GB31" s="464">
        <v>1211</v>
      </c>
      <c r="GC31" s="464">
        <v>78728</v>
      </c>
      <c r="GD31" s="464">
        <v>2505</v>
      </c>
      <c r="GE31" s="464">
        <v>103523</v>
      </c>
      <c r="GF31" s="464">
        <v>566</v>
      </c>
      <c r="GG31" s="464">
        <v>3063</v>
      </c>
      <c r="GH31" s="464">
        <v>5721</v>
      </c>
      <c r="GI31" s="464">
        <v>5366</v>
      </c>
      <c r="GJ31" s="464">
        <v>825</v>
      </c>
      <c r="GK31" s="464">
        <v>58834</v>
      </c>
      <c r="GL31" s="464">
        <v>2910</v>
      </c>
      <c r="GM31" s="464">
        <v>73656</v>
      </c>
      <c r="GN31" s="464">
        <v>383</v>
      </c>
      <c r="GO31" s="464">
        <v>2430</v>
      </c>
      <c r="GP31" s="464">
        <v>5</v>
      </c>
      <c r="GQ31" s="464">
        <v>20716</v>
      </c>
      <c r="GR31" s="464">
        <v>11450</v>
      </c>
      <c r="GS31" s="464">
        <v>2036</v>
      </c>
      <c r="GT31" s="464">
        <v>137562</v>
      </c>
      <c r="GU31" s="464">
        <v>5415</v>
      </c>
      <c r="GV31" s="464">
        <v>177179</v>
      </c>
      <c r="GW31" s="464">
        <v>949</v>
      </c>
      <c r="GX31" s="464">
        <v>5498</v>
      </c>
    </row>
    <row r="32" spans="1:206" ht="12.9" customHeight="1" x14ac:dyDescent="0.3">
      <c r="A32" s="333" t="s">
        <v>839</v>
      </c>
      <c r="B32" s="333" t="s">
        <v>751</v>
      </c>
      <c r="C32" s="333" t="s">
        <v>30</v>
      </c>
      <c r="D32" s="464">
        <v>13</v>
      </c>
      <c r="E32" s="464">
        <v>0</v>
      </c>
      <c r="F32" s="464">
        <v>0</v>
      </c>
      <c r="G32" s="464">
        <v>0</v>
      </c>
      <c r="H32" s="464">
        <v>1981</v>
      </c>
      <c r="I32" s="464">
        <v>0</v>
      </c>
      <c r="J32" s="464">
        <v>1981</v>
      </c>
      <c r="K32" s="464">
        <v>15</v>
      </c>
      <c r="L32" s="464">
        <v>132</v>
      </c>
      <c r="M32" s="464">
        <v>0</v>
      </c>
      <c r="N32" s="464">
        <v>0</v>
      </c>
      <c r="O32" s="464">
        <v>0</v>
      </c>
      <c r="P32" s="464">
        <v>1365</v>
      </c>
      <c r="Q32" s="464">
        <v>0</v>
      </c>
      <c r="R32" s="464">
        <v>1365</v>
      </c>
      <c r="S32" s="464">
        <v>10</v>
      </c>
      <c r="T32" s="464">
        <v>119</v>
      </c>
      <c r="U32" s="464">
        <v>0</v>
      </c>
      <c r="V32" s="464">
        <v>0</v>
      </c>
      <c r="W32" s="464">
        <v>0</v>
      </c>
      <c r="X32" s="464">
        <v>1604</v>
      </c>
      <c r="Y32" s="464">
        <v>0</v>
      </c>
      <c r="Z32" s="464">
        <v>1604</v>
      </c>
      <c r="AA32" s="464">
        <v>8</v>
      </c>
      <c r="AB32" s="464">
        <v>125</v>
      </c>
      <c r="AC32" s="464">
        <v>0</v>
      </c>
      <c r="AD32" s="464">
        <v>0</v>
      </c>
      <c r="AE32" s="464">
        <v>0</v>
      </c>
      <c r="AF32" s="464">
        <v>2067</v>
      </c>
      <c r="AG32" s="464">
        <v>0</v>
      </c>
      <c r="AH32" s="464">
        <v>2067</v>
      </c>
      <c r="AI32" s="464">
        <v>8</v>
      </c>
      <c r="AJ32" s="464">
        <v>139</v>
      </c>
      <c r="AK32" s="464">
        <v>0</v>
      </c>
      <c r="AL32" s="464">
        <v>0</v>
      </c>
      <c r="AM32" s="464">
        <v>272</v>
      </c>
      <c r="AN32" s="464">
        <v>1718</v>
      </c>
      <c r="AO32" s="464">
        <v>0</v>
      </c>
      <c r="AP32" s="464">
        <v>1990</v>
      </c>
      <c r="AQ32" s="464">
        <v>9</v>
      </c>
      <c r="AR32" s="464">
        <v>120</v>
      </c>
      <c r="AS32" s="464">
        <v>96</v>
      </c>
      <c r="AT32" s="464">
        <v>0</v>
      </c>
      <c r="AU32" s="464">
        <v>1152</v>
      </c>
      <c r="AV32" s="464">
        <v>3009</v>
      </c>
      <c r="AW32" s="464">
        <v>0</v>
      </c>
      <c r="AX32" s="464">
        <v>4257</v>
      </c>
      <c r="AY32" s="464">
        <v>20</v>
      </c>
      <c r="AZ32" s="464">
        <v>158</v>
      </c>
      <c r="BA32" s="464">
        <v>0</v>
      </c>
      <c r="BB32" s="464">
        <v>128</v>
      </c>
      <c r="BC32" s="464">
        <v>0</v>
      </c>
      <c r="BD32" s="464">
        <v>1607</v>
      </c>
      <c r="BE32" s="464">
        <v>0</v>
      </c>
      <c r="BF32" s="464">
        <v>1735</v>
      </c>
      <c r="BG32" s="464">
        <v>10</v>
      </c>
      <c r="BH32" s="464">
        <v>162</v>
      </c>
      <c r="BI32" s="464">
        <v>59</v>
      </c>
      <c r="BJ32" s="464">
        <v>0</v>
      </c>
      <c r="BK32" s="464">
        <v>338</v>
      </c>
      <c r="BL32" s="464">
        <v>1210</v>
      </c>
      <c r="BM32" s="464">
        <v>0</v>
      </c>
      <c r="BN32" s="464">
        <v>1607</v>
      </c>
      <c r="BO32" s="464">
        <v>11</v>
      </c>
      <c r="BP32" s="464">
        <v>146</v>
      </c>
      <c r="BQ32" s="464">
        <v>248</v>
      </c>
      <c r="BR32" s="464">
        <v>237</v>
      </c>
      <c r="BS32" s="464">
        <v>418</v>
      </c>
      <c r="BT32" s="464">
        <v>2829</v>
      </c>
      <c r="BU32" s="464">
        <v>0</v>
      </c>
      <c r="BV32" s="464">
        <v>3732</v>
      </c>
      <c r="BW32" s="464">
        <v>16</v>
      </c>
      <c r="BX32" s="464">
        <v>177</v>
      </c>
      <c r="BY32" s="464">
        <v>645</v>
      </c>
      <c r="BZ32" s="464">
        <v>150</v>
      </c>
      <c r="CA32" s="464">
        <v>149</v>
      </c>
      <c r="CB32" s="464">
        <v>3903</v>
      </c>
      <c r="CC32" s="464">
        <v>0</v>
      </c>
      <c r="CD32" s="464">
        <v>4847</v>
      </c>
      <c r="CE32" s="464">
        <v>20</v>
      </c>
      <c r="CF32" s="464">
        <v>176</v>
      </c>
      <c r="CG32" s="464">
        <v>1000</v>
      </c>
      <c r="CH32" s="464">
        <v>862</v>
      </c>
      <c r="CI32" s="464">
        <v>541</v>
      </c>
      <c r="CJ32" s="464">
        <v>2042</v>
      </c>
      <c r="CK32" s="464">
        <v>0</v>
      </c>
      <c r="CL32" s="464">
        <v>4445</v>
      </c>
      <c r="CM32" s="464">
        <v>21</v>
      </c>
      <c r="CN32" s="464">
        <v>203</v>
      </c>
      <c r="CO32" s="464">
        <v>1005</v>
      </c>
      <c r="CP32" s="464">
        <v>931</v>
      </c>
      <c r="CQ32" s="464">
        <v>1294</v>
      </c>
      <c r="CR32" s="464">
        <v>3808</v>
      </c>
      <c r="CS32" s="464">
        <v>0</v>
      </c>
      <c r="CT32" s="464">
        <v>7038</v>
      </c>
      <c r="CU32" s="464">
        <v>36</v>
      </c>
      <c r="CV32" s="464">
        <v>191</v>
      </c>
      <c r="CW32" s="464">
        <v>1809</v>
      </c>
      <c r="CX32" s="464">
        <v>427</v>
      </c>
      <c r="CY32" s="464">
        <v>0</v>
      </c>
      <c r="CZ32" s="464">
        <v>4234</v>
      </c>
      <c r="DA32" s="464">
        <v>0</v>
      </c>
      <c r="DB32" s="464">
        <v>6470</v>
      </c>
      <c r="DC32" s="464">
        <v>48</v>
      </c>
      <c r="DD32" s="464">
        <v>195</v>
      </c>
      <c r="DE32" s="464">
        <v>5355</v>
      </c>
      <c r="DF32" s="464">
        <v>1373</v>
      </c>
      <c r="DG32" s="464">
        <v>0</v>
      </c>
      <c r="DH32" s="464">
        <v>4698</v>
      </c>
      <c r="DI32" s="464">
        <v>0</v>
      </c>
      <c r="DJ32" s="464">
        <v>11426</v>
      </c>
      <c r="DK32" s="464">
        <v>90</v>
      </c>
      <c r="DL32" s="464">
        <v>246</v>
      </c>
      <c r="DM32" s="464">
        <v>11207</v>
      </c>
      <c r="DN32" s="464">
        <v>2571</v>
      </c>
      <c r="DO32" s="464">
        <v>0</v>
      </c>
      <c r="DP32" s="464">
        <v>1482</v>
      </c>
      <c r="DQ32" s="464">
        <v>0</v>
      </c>
      <c r="DR32" s="464">
        <v>15260</v>
      </c>
      <c r="DS32" s="464">
        <v>161</v>
      </c>
      <c r="DT32" s="464">
        <v>329</v>
      </c>
      <c r="DU32" s="464">
        <v>13696</v>
      </c>
      <c r="DV32" s="464">
        <v>1950</v>
      </c>
      <c r="DW32" s="464">
        <v>0</v>
      </c>
      <c r="DX32" s="464">
        <v>3526</v>
      </c>
      <c r="DY32" s="464">
        <v>434</v>
      </c>
      <c r="DZ32" s="464">
        <v>19606</v>
      </c>
      <c r="EA32" s="464">
        <v>248</v>
      </c>
      <c r="EB32" s="464">
        <v>451</v>
      </c>
      <c r="EC32" s="464">
        <v>15670</v>
      </c>
      <c r="ED32" s="464">
        <v>2443</v>
      </c>
      <c r="EE32" s="464">
        <v>0</v>
      </c>
      <c r="EF32" s="464">
        <v>3426</v>
      </c>
      <c r="EG32" s="464">
        <v>663</v>
      </c>
      <c r="EH32" s="464">
        <v>22202</v>
      </c>
      <c r="EI32" s="464">
        <v>283</v>
      </c>
      <c r="EJ32" s="464">
        <v>523</v>
      </c>
      <c r="EK32" s="464">
        <v>6718</v>
      </c>
      <c r="EL32" s="464">
        <v>1172</v>
      </c>
      <c r="EM32" s="464">
        <v>0</v>
      </c>
      <c r="EN32" s="464">
        <v>656</v>
      </c>
      <c r="EO32" s="464">
        <v>303</v>
      </c>
      <c r="EP32" s="464">
        <v>8849</v>
      </c>
      <c r="EQ32" s="464">
        <v>172</v>
      </c>
      <c r="ER32" s="464">
        <v>496</v>
      </c>
      <c r="ES32" s="464">
        <v>745</v>
      </c>
      <c r="ET32" s="464">
        <v>302</v>
      </c>
      <c r="EU32" s="464">
        <v>0</v>
      </c>
      <c r="EV32" s="464">
        <v>745</v>
      </c>
      <c r="EW32" s="464">
        <v>0</v>
      </c>
      <c r="EX32" s="464">
        <v>1792</v>
      </c>
      <c r="EY32" s="464">
        <v>42</v>
      </c>
      <c r="EZ32" s="464">
        <v>160</v>
      </c>
      <c r="FA32" s="464">
        <v>8</v>
      </c>
      <c r="FB32" s="464">
        <v>0</v>
      </c>
      <c r="FC32" s="464">
        <v>0</v>
      </c>
      <c r="FD32" s="464">
        <v>716</v>
      </c>
      <c r="FE32" s="464">
        <v>0</v>
      </c>
      <c r="FF32" s="464">
        <v>724</v>
      </c>
      <c r="FG32" s="464">
        <v>9</v>
      </c>
      <c r="FH32" s="464">
        <v>32</v>
      </c>
      <c r="FI32" s="464">
        <v>0</v>
      </c>
      <c r="FJ32" s="464">
        <v>0</v>
      </c>
      <c r="FK32" s="464">
        <v>0</v>
      </c>
      <c r="FL32" s="464">
        <v>0</v>
      </c>
      <c r="FM32" s="464">
        <v>0</v>
      </c>
      <c r="FN32" s="464">
        <v>0</v>
      </c>
      <c r="FO32" s="464">
        <v>0</v>
      </c>
      <c r="FP32" s="464">
        <v>191</v>
      </c>
      <c r="FQ32" s="464">
        <v>15</v>
      </c>
      <c r="FR32" s="464">
        <v>58261</v>
      </c>
      <c r="FS32" s="464">
        <v>12546</v>
      </c>
      <c r="FT32" s="464">
        <v>4164</v>
      </c>
      <c r="FU32" s="464">
        <v>46626</v>
      </c>
      <c r="FV32" s="464">
        <v>1400</v>
      </c>
      <c r="FW32" s="464">
        <v>122997</v>
      </c>
      <c r="FX32" s="464">
        <v>1237</v>
      </c>
      <c r="FY32" s="464">
        <v>4486</v>
      </c>
      <c r="FZ32" s="464">
        <v>27997</v>
      </c>
      <c r="GA32" s="464">
        <v>4301</v>
      </c>
      <c r="GB32" s="464">
        <v>910</v>
      </c>
      <c r="GC32" s="464">
        <v>23312</v>
      </c>
      <c r="GD32" s="464">
        <v>1039</v>
      </c>
      <c r="GE32" s="464">
        <v>57559</v>
      </c>
      <c r="GF32" s="464">
        <v>477</v>
      </c>
      <c r="GG32" s="464">
        <v>2585</v>
      </c>
      <c r="GH32" s="464">
        <v>30264</v>
      </c>
      <c r="GI32" s="464">
        <v>8245</v>
      </c>
      <c r="GJ32" s="464">
        <v>3254</v>
      </c>
      <c r="GK32" s="464">
        <v>23314</v>
      </c>
      <c r="GL32" s="464">
        <v>361</v>
      </c>
      <c r="GM32" s="464">
        <v>65438</v>
      </c>
      <c r="GN32" s="464">
        <v>760</v>
      </c>
      <c r="GO32" s="464">
        <v>1899</v>
      </c>
      <c r="GP32" s="464">
        <v>2</v>
      </c>
      <c r="GQ32" s="464">
        <v>58261</v>
      </c>
      <c r="GR32" s="464">
        <v>12546</v>
      </c>
      <c r="GS32" s="464">
        <v>4164</v>
      </c>
      <c r="GT32" s="464">
        <v>46626</v>
      </c>
      <c r="GU32" s="464">
        <v>1400</v>
      </c>
      <c r="GV32" s="464">
        <v>122997</v>
      </c>
      <c r="GW32" s="464">
        <v>1237</v>
      </c>
      <c r="GX32" s="464">
        <v>4486</v>
      </c>
    </row>
    <row r="33" spans="1:206" ht="12.9" customHeight="1" x14ac:dyDescent="0.3">
      <c r="A33" s="333" t="s">
        <v>839</v>
      </c>
      <c r="B33" s="333" t="s">
        <v>753</v>
      </c>
      <c r="C33" s="333" t="s">
        <v>31</v>
      </c>
      <c r="D33" s="464">
        <v>14</v>
      </c>
      <c r="E33" s="464">
        <v>0</v>
      </c>
      <c r="F33" s="333" t="s">
        <v>41</v>
      </c>
      <c r="G33" s="464">
        <v>0</v>
      </c>
      <c r="H33" s="464">
        <v>4574</v>
      </c>
      <c r="I33" s="333" t="s">
        <v>41</v>
      </c>
      <c r="J33" s="464">
        <v>4574</v>
      </c>
      <c r="K33" s="464">
        <v>31</v>
      </c>
      <c r="L33" s="464">
        <v>261</v>
      </c>
      <c r="M33" s="464">
        <v>0</v>
      </c>
      <c r="N33" s="333" t="s">
        <v>41</v>
      </c>
      <c r="O33" s="464">
        <v>0</v>
      </c>
      <c r="P33" s="464">
        <v>7212</v>
      </c>
      <c r="Q33" s="333" t="s">
        <v>41</v>
      </c>
      <c r="R33" s="464">
        <v>7212</v>
      </c>
      <c r="S33" s="464">
        <v>28</v>
      </c>
      <c r="T33" s="464">
        <v>240</v>
      </c>
      <c r="U33" s="464">
        <v>0</v>
      </c>
      <c r="V33" s="333" t="s">
        <v>41</v>
      </c>
      <c r="W33" s="464">
        <v>0</v>
      </c>
      <c r="X33" s="464">
        <v>7775</v>
      </c>
      <c r="Y33" s="333" t="s">
        <v>41</v>
      </c>
      <c r="Z33" s="464">
        <v>7775</v>
      </c>
      <c r="AA33" s="464">
        <v>34</v>
      </c>
      <c r="AB33" s="464">
        <v>304</v>
      </c>
      <c r="AC33" s="464">
        <v>0</v>
      </c>
      <c r="AD33" s="333" t="s">
        <v>41</v>
      </c>
      <c r="AE33" s="464">
        <v>0</v>
      </c>
      <c r="AF33" s="464">
        <v>5090</v>
      </c>
      <c r="AG33" s="333" t="s">
        <v>41</v>
      </c>
      <c r="AH33" s="464">
        <v>5090</v>
      </c>
      <c r="AI33" s="464">
        <v>28</v>
      </c>
      <c r="AJ33" s="464">
        <v>283</v>
      </c>
      <c r="AK33" s="464">
        <v>0</v>
      </c>
      <c r="AL33" s="333" t="s">
        <v>41</v>
      </c>
      <c r="AM33" s="464">
        <v>0</v>
      </c>
      <c r="AN33" s="464">
        <v>5395</v>
      </c>
      <c r="AO33" s="333" t="s">
        <v>41</v>
      </c>
      <c r="AP33" s="464">
        <v>5395</v>
      </c>
      <c r="AQ33" s="464">
        <v>27</v>
      </c>
      <c r="AR33" s="464">
        <v>308</v>
      </c>
      <c r="AS33" s="464">
        <v>0</v>
      </c>
      <c r="AT33" s="333" t="s">
        <v>41</v>
      </c>
      <c r="AU33" s="464">
        <v>91</v>
      </c>
      <c r="AV33" s="464">
        <v>3462</v>
      </c>
      <c r="AW33" s="333" t="s">
        <v>41</v>
      </c>
      <c r="AX33" s="464">
        <v>3553</v>
      </c>
      <c r="AY33" s="464">
        <v>19</v>
      </c>
      <c r="AZ33" s="464">
        <v>275</v>
      </c>
      <c r="BA33" s="464">
        <v>84</v>
      </c>
      <c r="BB33" s="333" t="s">
        <v>41</v>
      </c>
      <c r="BC33" s="464">
        <v>91</v>
      </c>
      <c r="BD33" s="464">
        <v>4700</v>
      </c>
      <c r="BE33" s="333" t="s">
        <v>41</v>
      </c>
      <c r="BF33" s="464">
        <v>4875</v>
      </c>
      <c r="BG33" s="464">
        <v>27</v>
      </c>
      <c r="BH33" s="464">
        <v>291</v>
      </c>
      <c r="BI33" s="464">
        <v>10</v>
      </c>
      <c r="BJ33" s="333" t="s">
        <v>41</v>
      </c>
      <c r="BK33" s="464">
        <v>842</v>
      </c>
      <c r="BL33" s="464">
        <v>6373</v>
      </c>
      <c r="BM33" s="333" t="s">
        <v>41</v>
      </c>
      <c r="BN33" s="464">
        <v>7225</v>
      </c>
      <c r="BO33" s="464">
        <v>31</v>
      </c>
      <c r="BP33" s="464">
        <v>307</v>
      </c>
      <c r="BQ33" s="464">
        <v>174</v>
      </c>
      <c r="BR33" s="333" t="s">
        <v>41</v>
      </c>
      <c r="BS33" s="464">
        <v>890</v>
      </c>
      <c r="BT33" s="464">
        <v>8036</v>
      </c>
      <c r="BU33" s="333" t="s">
        <v>41</v>
      </c>
      <c r="BV33" s="464">
        <v>9100</v>
      </c>
      <c r="BW33" s="464">
        <v>42</v>
      </c>
      <c r="BX33" s="464">
        <v>350</v>
      </c>
      <c r="BY33" s="464">
        <v>125</v>
      </c>
      <c r="BZ33" s="333" t="s">
        <v>41</v>
      </c>
      <c r="CA33" s="464">
        <v>2307</v>
      </c>
      <c r="CB33" s="464">
        <v>7394</v>
      </c>
      <c r="CC33" s="333" t="s">
        <v>41</v>
      </c>
      <c r="CD33" s="464">
        <v>9826</v>
      </c>
      <c r="CE33" s="464">
        <v>40</v>
      </c>
      <c r="CF33" s="464">
        <v>340</v>
      </c>
      <c r="CG33" s="464">
        <v>973</v>
      </c>
      <c r="CH33" s="333" t="s">
        <v>41</v>
      </c>
      <c r="CI33" s="464">
        <v>714</v>
      </c>
      <c r="CJ33" s="464">
        <v>12132</v>
      </c>
      <c r="CK33" s="333" t="s">
        <v>41</v>
      </c>
      <c r="CL33" s="464">
        <v>13819</v>
      </c>
      <c r="CM33" s="464">
        <v>54</v>
      </c>
      <c r="CN33" s="464">
        <v>334</v>
      </c>
      <c r="CO33" s="464">
        <v>849</v>
      </c>
      <c r="CP33" s="333" t="s">
        <v>41</v>
      </c>
      <c r="CQ33" s="464">
        <v>1476</v>
      </c>
      <c r="CR33" s="464">
        <v>7369</v>
      </c>
      <c r="CS33" s="333" t="s">
        <v>41</v>
      </c>
      <c r="CT33" s="464">
        <v>9694</v>
      </c>
      <c r="CU33" s="464">
        <v>48</v>
      </c>
      <c r="CV33" s="464">
        <v>316</v>
      </c>
      <c r="CW33" s="464">
        <v>1706</v>
      </c>
      <c r="CX33" s="333" t="s">
        <v>41</v>
      </c>
      <c r="CY33" s="464">
        <v>2106</v>
      </c>
      <c r="CZ33" s="464">
        <v>14983</v>
      </c>
      <c r="DA33" s="333" t="s">
        <v>41</v>
      </c>
      <c r="DB33" s="464">
        <v>18795</v>
      </c>
      <c r="DC33" s="464">
        <v>83</v>
      </c>
      <c r="DD33" s="464">
        <v>375</v>
      </c>
      <c r="DE33" s="464">
        <v>4160</v>
      </c>
      <c r="DF33" s="333" t="s">
        <v>41</v>
      </c>
      <c r="DG33" s="464">
        <v>3881</v>
      </c>
      <c r="DH33" s="464">
        <v>12757</v>
      </c>
      <c r="DI33" s="333" t="s">
        <v>41</v>
      </c>
      <c r="DJ33" s="464">
        <v>20798</v>
      </c>
      <c r="DK33" s="464">
        <v>110</v>
      </c>
      <c r="DL33" s="464">
        <v>441</v>
      </c>
      <c r="DM33" s="464">
        <v>4536</v>
      </c>
      <c r="DN33" s="333" t="s">
        <v>41</v>
      </c>
      <c r="DO33" s="464">
        <v>3238</v>
      </c>
      <c r="DP33" s="464">
        <v>15909</v>
      </c>
      <c r="DQ33" s="333" t="s">
        <v>41</v>
      </c>
      <c r="DR33" s="464">
        <v>23683</v>
      </c>
      <c r="DS33" s="464">
        <v>117</v>
      </c>
      <c r="DT33" s="464">
        <v>508</v>
      </c>
      <c r="DU33" s="464">
        <v>7721</v>
      </c>
      <c r="DV33" s="333" t="s">
        <v>41</v>
      </c>
      <c r="DW33" s="464">
        <v>5400</v>
      </c>
      <c r="DX33" s="464">
        <v>15368</v>
      </c>
      <c r="DY33" s="333" t="s">
        <v>41</v>
      </c>
      <c r="DZ33" s="464">
        <v>28489</v>
      </c>
      <c r="EA33" s="464">
        <v>164</v>
      </c>
      <c r="EB33" s="464">
        <v>654</v>
      </c>
      <c r="EC33" s="464">
        <v>5353</v>
      </c>
      <c r="ED33" s="333" t="s">
        <v>41</v>
      </c>
      <c r="EE33" s="464">
        <v>6174</v>
      </c>
      <c r="EF33" s="464">
        <v>14192</v>
      </c>
      <c r="EG33" s="333" t="s">
        <v>41</v>
      </c>
      <c r="EH33" s="464">
        <v>25719</v>
      </c>
      <c r="EI33" s="464">
        <v>156</v>
      </c>
      <c r="EJ33" s="464">
        <v>643</v>
      </c>
      <c r="EK33" s="464">
        <v>2319</v>
      </c>
      <c r="EL33" s="333" t="s">
        <v>41</v>
      </c>
      <c r="EM33" s="464">
        <v>2544</v>
      </c>
      <c r="EN33" s="464">
        <v>7101</v>
      </c>
      <c r="EO33" s="333" t="s">
        <v>41</v>
      </c>
      <c r="EP33" s="464">
        <v>11964</v>
      </c>
      <c r="EQ33" s="464">
        <v>87</v>
      </c>
      <c r="ER33" s="464">
        <v>472</v>
      </c>
      <c r="ES33" s="464">
        <v>312</v>
      </c>
      <c r="ET33" s="333" t="s">
        <v>41</v>
      </c>
      <c r="EU33" s="464">
        <v>159</v>
      </c>
      <c r="EV33" s="464">
        <v>2669</v>
      </c>
      <c r="EW33" s="333" t="s">
        <v>41</v>
      </c>
      <c r="EX33" s="464">
        <v>3140</v>
      </c>
      <c r="EY33" s="464">
        <v>24</v>
      </c>
      <c r="EZ33" s="464">
        <v>186</v>
      </c>
      <c r="FA33" s="464">
        <v>3</v>
      </c>
      <c r="FB33" s="333" t="s">
        <v>41</v>
      </c>
      <c r="FC33" s="464">
        <v>0</v>
      </c>
      <c r="FD33" s="464">
        <v>637</v>
      </c>
      <c r="FE33" s="333" t="s">
        <v>41</v>
      </c>
      <c r="FF33" s="464">
        <v>640</v>
      </c>
      <c r="FG33" s="464">
        <v>6</v>
      </c>
      <c r="FH33" s="464">
        <v>31</v>
      </c>
      <c r="FI33" s="464">
        <v>0</v>
      </c>
      <c r="FJ33" s="333" t="s">
        <v>41</v>
      </c>
      <c r="FK33" s="464">
        <v>21</v>
      </c>
      <c r="FL33" s="464">
        <v>328</v>
      </c>
      <c r="FM33" s="333" t="s">
        <v>41</v>
      </c>
      <c r="FN33" s="464">
        <v>349</v>
      </c>
      <c r="FO33" s="464">
        <v>2</v>
      </c>
      <c r="FP33" s="464">
        <v>449</v>
      </c>
      <c r="FQ33" s="464">
        <v>4</v>
      </c>
      <c r="FR33" s="464">
        <v>28325</v>
      </c>
      <c r="FS33" s="333" t="s">
        <v>41</v>
      </c>
      <c r="FT33" s="464">
        <v>29934</v>
      </c>
      <c r="FU33" s="464">
        <v>163456</v>
      </c>
      <c r="FV33" s="333" t="s">
        <v>41</v>
      </c>
      <c r="FW33" s="464">
        <v>221715</v>
      </c>
      <c r="FX33" s="464">
        <v>1158</v>
      </c>
      <c r="FY33" s="464">
        <v>7372</v>
      </c>
      <c r="FZ33" s="464">
        <v>19298</v>
      </c>
      <c r="GA33" s="333" t="s">
        <v>41</v>
      </c>
      <c r="GB33" s="464">
        <v>19402</v>
      </c>
      <c r="GC33" s="464">
        <v>83746</v>
      </c>
      <c r="GD33" s="333" t="s">
        <v>41</v>
      </c>
      <c r="GE33" s="464">
        <v>122446</v>
      </c>
      <c r="GF33" s="464">
        <v>656</v>
      </c>
      <c r="GG33" s="464">
        <v>4074</v>
      </c>
      <c r="GH33" s="464">
        <v>9027</v>
      </c>
      <c r="GI33" s="333" t="s">
        <v>41</v>
      </c>
      <c r="GJ33" s="464">
        <v>10532</v>
      </c>
      <c r="GK33" s="464">
        <v>79710</v>
      </c>
      <c r="GL33" s="333" t="s">
        <v>41</v>
      </c>
      <c r="GM33" s="464">
        <v>99269</v>
      </c>
      <c r="GN33" s="464">
        <v>502</v>
      </c>
      <c r="GO33" s="464">
        <v>3286</v>
      </c>
      <c r="GP33" s="464">
        <v>12</v>
      </c>
      <c r="GQ33" s="464">
        <v>28325</v>
      </c>
      <c r="GR33" s="333" t="s">
        <v>41</v>
      </c>
      <c r="GS33" s="464">
        <v>29934</v>
      </c>
      <c r="GT33" s="464">
        <v>163456</v>
      </c>
      <c r="GU33" s="333" t="s">
        <v>41</v>
      </c>
      <c r="GV33" s="464">
        <v>221715</v>
      </c>
      <c r="GW33" s="464">
        <v>1158</v>
      </c>
      <c r="GX33" s="464">
        <v>7372</v>
      </c>
    </row>
    <row r="34" spans="1:206" ht="12.9" customHeight="1" x14ac:dyDescent="0.3">
      <c r="A34" s="333" t="s">
        <v>839</v>
      </c>
      <c r="B34" s="333" t="s">
        <v>765</v>
      </c>
      <c r="C34" s="333" t="s">
        <v>40</v>
      </c>
      <c r="D34" s="464">
        <v>15</v>
      </c>
      <c r="E34" s="464">
        <v>0</v>
      </c>
      <c r="F34" s="464">
        <v>0</v>
      </c>
      <c r="G34" s="464">
        <v>0</v>
      </c>
      <c r="H34" s="464">
        <v>8250</v>
      </c>
      <c r="I34" s="464">
        <v>0</v>
      </c>
      <c r="J34" s="464">
        <v>8250</v>
      </c>
      <c r="K34" s="464">
        <v>50</v>
      </c>
      <c r="L34" s="464">
        <v>385</v>
      </c>
      <c r="M34" s="464">
        <v>0</v>
      </c>
      <c r="N34" s="464">
        <v>0</v>
      </c>
      <c r="O34" s="464">
        <v>0</v>
      </c>
      <c r="P34" s="464">
        <v>10741</v>
      </c>
      <c r="Q34" s="464">
        <v>0</v>
      </c>
      <c r="R34" s="464">
        <v>10741</v>
      </c>
      <c r="S34" s="464">
        <v>40</v>
      </c>
      <c r="T34" s="464">
        <v>342</v>
      </c>
      <c r="U34" s="464">
        <v>0</v>
      </c>
      <c r="V34" s="464">
        <v>0</v>
      </c>
      <c r="W34" s="464">
        <v>0</v>
      </c>
      <c r="X34" s="464">
        <v>9190</v>
      </c>
      <c r="Y34" s="464">
        <v>0</v>
      </c>
      <c r="Z34" s="464">
        <v>9190</v>
      </c>
      <c r="AA34" s="464">
        <v>36</v>
      </c>
      <c r="AB34" s="464">
        <v>408</v>
      </c>
      <c r="AC34" s="464">
        <v>0</v>
      </c>
      <c r="AD34" s="464">
        <v>0</v>
      </c>
      <c r="AE34" s="464">
        <v>0</v>
      </c>
      <c r="AF34" s="464">
        <v>9055</v>
      </c>
      <c r="AG34" s="464">
        <v>0</v>
      </c>
      <c r="AH34" s="464">
        <v>9055</v>
      </c>
      <c r="AI34" s="464">
        <v>33</v>
      </c>
      <c r="AJ34" s="464">
        <v>412</v>
      </c>
      <c r="AK34" s="464">
        <v>0</v>
      </c>
      <c r="AL34" s="464">
        <v>0</v>
      </c>
      <c r="AM34" s="464">
        <v>233</v>
      </c>
      <c r="AN34" s="464">
        <v>5572</v>
      </c>
      <c r="AO34" s="464">
        <v>0</v>
      </c>
      <c r="AP34" s="464">
        <v>5805</v>
      </c>
      <c r="AQ34" s="464">
        <v>27</v>
      </c>
      <c r="AR34" s="464">
        <v>345</v>
      </c>
      <c r="AS34" s="464">
        <v>0</v>
      </c>
      <c r="AT34" s="464">
        <v>0</v>
      </c>
      <c r="AU34" s="464">
        <v>315</v>
      </c>
      <c r="AV34" s="464">
        <v>9738</v>
      </c>
      <c r="AW34" s="464">
        <v>0</v>
      </c>
      <c r="AX34" s="464">
        <v>10053</v>
      </c>
      <c r="AY34" s="464">
        <v>37</v>
      </c>
      <c r="AZ34" s="464">
        <v>433</v>
      </c>
      <c r="BA34" s="464">
        <v>0</v>
      </c>
      <c r="BB34" s="464">
        <v>0</v>
      </c>
      <c r="BC34" s="464">
        <v>405</v>
      </c>
      <c r="BD34" s="464">
        <v>7011</v>
      </c>
      <c r="BE34" s="464">
        <v>0</v>
      </c>
      <c r="BF34" s="464">
        <v>7416</v>
      </c>
      <c r="BG34" s="464">
        <v>27</v>
      </c>
      <c r="BH34" s="464">
        <v>386</v>
      </c>
      <c r="BI34" s="464">
        <v>80</v>
      </c>
      <c r="BJ34" s="464">
        <v>0</v>
      </c>
      <c r="BK34" s="464">
        <v>833</v>
      </c>
      <c r="BL34" s="464">
        <v>8761</v>
      </c>
      <c r="BM34" s="464">
        <v>0</v>
      </c>
      <c r="BN34" s="464">
        <v>9674</v>
      </c>
      <c r="BO34" s="464">
        <v>28</v>
      </c>
      <c r="BP34" s="464">
        <v>382</v>
      </c>
      <c r="BQ34" s="464">
        <v>152</v>
      </c>
      <c r="BR34" s="464">
        <v>0</v>
      </c>
      <c r="BS34" s="464">
        <v>1608</v>
      </c>
      <c r="BT34" s="464">
        <v>13608</v>
      </c>
      <c r="BU34" s="464">
        <v>0</v>
      </c>
      <c r="BV34" s="464">
        <v>15368</v>
      </c>
      <c r="BW34" s="464">
        <v>57</v>
      </c>
      <c r="BX34" s="464">
        <v>407</v>
      </c>
      <c r="BY34" s="464">
        <v>792</v>
      </c>
      <c r="BZ34" s="464">
        <v>0</v>
      </c>
      <c r="CA34" s="464">
        <v>1872</v>
      </c>
      <c r="CB34" s="464">
        <v>11615</v>
      </c>
      <c r="CC34" s="464">
        <v>0</v>
      </c>
      <c r="CD34" s="464">
        <v>14279</v>
      </c>
      <c r="CE34" s="464">
        <v>47</v>
      </c>
      <c r="CF34" s="464">
        <v>435</v>
      </c>
      <c r="CG34" s="464">
        <v>1142</v>
      </c>
      <c r="CH34" s="464">
        <v>0</v>
      </c>
      <c r="CI34" s="464">
        <v>1564</v>
      </c>
      <c r="CJ34" s="464">
        <v>11572</v>
      </c>
      <c r="CK34" s="464">
        <v>0</v>
      </c>
      <c r="CL34" s="464">
        <v>14278</v>
      </c>
      <c r="CM34" s="464">
        <v>59</v>
      </c>
      <c r="CN34" s="464">
        <v>431</v>
      </c>
      <c r="CO34" s="464">
        <v>2009</v>
      </c>
      <c r="CP34" s="464">
        <v>0</v>
      </c>
      <c r="CQ34" s="464">
        <v>3039</v>
      </c>
      <c r="CR34" s="464">
        <v>12787</v>
      </c>
      <c r="CS34" s="464">
        <v>0</v>
      </c>
      <c r="CT34" s="464">
        <v>17835</v>
      </c>
      <c r="CU34" s="464">
        <v>72</v>
      </c>
      <c r="CV34" s="464">
        <v>422</v>
      </c>
      <c r="CW34" s="464">
        <v>2702</v>
      </c>
      <c r="CX34" s="464">
        <v>0</v>
      </c>
      <c r="CY34" s="464">
        <v>4613</v>
      </c>
      <c r="CZ34" s="464">
        <v>13175</v>
      </c>
      <c r="DA34" s="464">
        <v>98</v>
      </c>
      <c r="DB34" s="464">
        <v>20588</v>
      </c>
      <c r="DC34" s="464">
        <v>89</v>
      </c>
      <c r="DD34" s="464">
        <v>461</v>
      </c>
      <c r="DE34" s="464">
        <v>6236</v>
      </c>
      <c r="DF34" s="464">
        <v>0</v>
      </c>
      <c r="DG34" s="464">
        <v>3887</v>
      </c>
      <c r="DH34" s="464">
        <v>17295</v>
      </c>
      <c r="DI34" s="464">
        <v>56</v>
      </c>
      <c r="DJ34" s="464">
        <v>27474</v>
      </c>
      <c r="DK34" s="464">
        <v>126</v>
      </c>
      <c r="DL34" s="464">
        <v>536</v>
      </c>
      <c r="DM34" s="464">
        <v>6171</v>
      </c>
      <c r="DN34" s="464">
        <v>0</v>
      </c>
      <c r="DO34" s="464">
        <v>6012</v>
      </c>
      <c r="DP34" s="464">
        <v>20011</v>
      </c>
      <c r="DQ34" s="464">
        <v>150</v>
      </c>
      <c r="DR34" s="464">
        <v>32344</v>
      </c>
      <c r="DS34" s="464">
        <v>160</v>
      </c>
      <c r="DT34" s="464">
        <v>693</v>
      </c>
      <c r="DU34" s="464">
        <v>8348</v>
      </c>
      <c r="DV34" s="464">
        <v>0</v>
      </c>
      <c r="DW34" s="464">
        <v>7345</v>
      </c>
      <c r="DX34" s="464">
        <v>14155</v>
      </c>
      <c r="DY34" s="464">
        <v>117</v>
      </c>
      <c r="DZ34" s="464">
        <v>29965</v>
      </c>
      <c r="EA34" s="464">
        <v>183</v>
      </c>
      <c r="EB34" s="464">
        <v>765</v>
      </c>
      <c r="EC34" s="464">
        <v>6441</v>
      </c>
      <c r="ED34" s="464">
        <v>0</v>
      </c>
      <c r="EE34" s="464">
        <v>7620</v>
      </c>
      <c r="EF34" s="464">
        <v>19189</v>
      </c>
      <c r="EG34" s="464">
        <v>725</v>
      </c>
      <c r="EH34" s="464">
        <v>33975</v>
      </c>
      <c r="EI34" s="464">
        <v>192</v>
      </c>
      <c r="EJ34" s="464">
        <v>779</v>
      </c>
      <c r="EK34" s="464">
        <v>3394</v>
      </c>
      <c r="EL34" s="464">
        <v>0</v>
      </c>
      <c r="EM34" s="464">
        <v>2478</v>
      </c>
      <c r="EN34" s="464">
        <v>8766</v>
      </c>
      <c r="EO34" s="464">
        <v>111</v>
      </c>
      <c r="EP34" s="464">
        <v>14749</v>
      </c>
      <c r="EQ34" s="464">
        <v>135</v>
      </c>
      <c r="ER34" s="464">
        <v>590</v>
      </c>
      <c r="ES34" s="464">
        <v>25</v>
      </c>
      <c r="ET34" s="464">
        <v>0</v>
      </c>
      <c r="EU34" s="464">
        <v>0</v>
      </c>
      <c r="EV34" s="464">
        <v>387</v>
      </c>
      <c r="EW34" s="464">
        <v>0</v>
      </c>
      <c r="EX34" s="464">
        <v>412</v>
      </c>
      <c r="EY34" s="464">
        <v>13</v>
      </c>
      <c r="EZ34" s="464">
        <v>188</v>
      </c>
      <c r="FA34" s="464">
        <v>179</v>
      </c>
      <c r="FB34" s="464">
        <v>0</v>
      </c>
      <c r="FC34" s="464">
        <v>0</v>
      </c>
      <c r="FD34" s="464">
        <v>469</v>
      </c>
      <c r="FE34" s="464">
        <v>0</v>
      </c>
      <c r="FF34" s="464">
        <v>648</v>
      </c>
      <c r="FG34" s="464">
        <v>6</v>
      </c>
      <c r="FH34" s="464">
        <v>57</v>
      </c>
      <c r="FI34" s="464">
        <v>0</v>
      </c>
      <c r="FJ34" s="464">
        <v>0</v>
      </c>
      <c r="FK34" s="464">
        <v>0</v>
      </c>
      <c r="FL34" s="464">
        <v>0</v>
      </c>
      <c r="FM34" s="464">
        <v>0</v>
      </c>
      <c r="FN34" s="464">
        <v>0</v>
      </c>
      <c r="FO34" s="464">
        <v>0</v>
      </c>
      <c r="FP34" s="464">
        <v>570</v>
      </c>
      <c r="FQ34" s="464">
        <v>1</v>
      </c>
      <c r="FR34" s="464">
        <v>37671</v>
      </c>
      <c r="FS34" s="464">
        <v>0</v>
      </c>
      <c r="FT34" s="464">
        <v>41824</v>
      </c>
      <c r="FU34" s="464">
        <v>211347</v>
      </c>
      <c r="FV34" s="464">
        <v>1257</v>
      </c>
      <c r="FW34" s="464">
        <v>292099</v>
      </c>
      <c r="FX34" s="464">
        <v>1417</v>
      </c>
      <c r="FY34" s="464">
        <v>9428</v>
      </c>
      <c r="FZ34" s="464">
        <v>25551</v>
      </c>
      <c r="GA34" s="464">
        <v>0</v>
      </c>
      <c r="GB34" s="464">
        <v>23316</v>
      </c>
      <c r="GC34" s="464">
        <v>104011</v>
      </c>
      <c r="GD34" s="464">
        <v>658</v>
      </c>
      <c r="GE34" s="464">
        <v>153536</v>
      </c>
      <c r="GF34" s="464">
        <v>768</v>
      </c>
      <c r="GG34" s="464">
        <v>5070</v>
      </c>
      <c r="GH34" s="464">
        <v>12120</v>
      </c>
      <c r="GI34" s="464">
        <v>0</v>
      </c>
      <c r="GJ34" s="464">
        <v>18508</v>
      </c>
      <c r="GK34" s="464">
        <v>107336</v>
      </c>
      <c r="GL34" s="464">
        <v>599</v>
      </c>
      <c r="GM34" s="464">
        <v>138563</v>
      </c>
      <c r="GN34" s="464">
        <v>649</v>
      </c>
      <c r="GO34" s="464">
        <v>4350</v>
      </c>
      <c r="GP34" s="464">
        <v>8</v>
      </c>
      <c r="GQ34" s="464">
        <v>37671</v>
      </c>
      <c r="GR34" s="464">
        <v>0</v>
      </c>
      <c r="GS34" s="464">
        <v>41824</v>
      </c>
      <c r="GT34" s="464">
        <v>211347</v>
      </c>
      <c r="GU34" s="464">
        <v>1257</v>
      </c>
      <c r="GV34" s="464">
        <v>292099</v>
      </c>
      <c r="GW34" s="464">
        <v>1417</v>
      </c>
      <c r="GX34" s="464">
        <v>9428</v>
      </c>
    </row>
    <row r="35" spans="1:206" ht="12.9" customHeight="1" x14ac:dyDescent="0.3">
      <c r="A35" s="333" t="s">
        <v>839</v>
      </c>
      <c r="B35" s="333" t="s">
        <v>748</v>
      </c>
      <c r="C35" s="333" t="s">
        <v>27</v>
      </c>
      <c r="D35" s="464">
        <v>16</v>
      </c>
      <c r="E35" s="464">
        <v>0</v>
      </c>
      <c r="F35" s="464">
        <v>0</v>
      </c>
      <c r="G35" s="464">
        <v>377</v>
      </c>
      <c r="H35" s="464">
        <v>14347</v>
      </c>
      <c r="I35" s="464">
        <v>0</v>
      </c>
      <c r="J35" s="464">
        <v>14724</v>
      </c>
      <c r="K35" s="464">
        <v>77</v>
      </c>
      <c r="L35" s="464">
        <v>780</v>
      </c>
      <c r="M35" s="464">
        <v>0</v>
      </c>
      <c r="N35" s="464">
        <v>0</v>
      </c>
      <c r="O35" s="464">
        <v>356</v>
      </c>
      <c r="P35" s="464">
        <v>10678</v>
      </c>
      <c r="Q35" s="464">
        <v>0</v>
      </c>
      <c r="R35" s="464">
        <v>11034</v>
      </c>
      <c r="S35" s="464">
        <v>50</v>
      </c>
      <c r="T35" s="464">
        <v>699</v>
      </c>
      <c r="U35" s="464">
        <v>0</v>
      </c>
      <c r="V35" s="464">
        <v>0</v>
      </c>
      <c r="W35" s="464">
        <v>0</v>
      </c>
      <c r="X35" s="464">
        <v>12045</v>
      </c>
      <c r="Y35" s="464">
        <v>0</v>
      </c>
      <c r="Z35" s="464">
        <v>12045</v>
      </c>
      <c r="AA35" s="464">
        <v>56</v>
      </c>
      <c r="AB35" s="464">
        <v>737</v>
      </c>
      <c r="AC35" s="464">
        <v>0</v>
      </c>
      <c r="AD35" s="464">
        <v>366</v>
      </c>
      <c r="AE35" s="464">
        <v>114</v>
      </c>
      <c r="AF35" s="464">
        <v>12020</v>
      </c>
      <c r="AG35" s="464">
        <v>0</v>
      </c>
      <c r="AH35" s="464">
        <v>12500</v>
      </c>
      <c r="AI35" s="464">
        <v>55</v>
      </c>
      <c r="AJ35" s="464">
        <v>787</v>
      </c>
      <c r="AK35" s="464">
        <v>0</v>
      </c>
      <c r="AL35" s="464">
        <v>985</v>
      </c>
      <c r="AM35" s="464">
        <v>0</v>
      </c>
      <c r="AN35" s="464">
        <v>14617</v>
      </c>
      <c r="AO35" s="464">
        <v>0</v>
      </c>
      <c r="AP35" s="464">
        <v>15602</v>
      </c>
      <c r="AQ35" s="464">
        <v>52</v>
      </c>
      <c r="AR35" s="464">
        <v>750</v>
      </c>
      <c r="AS35" s="464">
        <v>0</v>
      </c>
      <c r="AT35" s="464">
        <v>606</v>
      </c>
      <c r="AU35" s="464">
        <v>0</v>
      </c>
      <c r="AV35" s="464">
        <v>13795</v>
      </c>
      <c r="AW35" s="464">
        <v>0</v>
      </c>
      <c r="AX35" s="464">
        <v>14401</v>
      </c>
      <c r="AY35" s="464">
        <v>51</v>
      </c>
      <c r="AZ35" s="464">
        <v>776</v>
      </c>
      <c r="BA35" s="464">
        <v>387</v>
      </c>
      <c r="BB35" s="464">
        <v>390</v>
      </c>
      <c r="BC35" s="464">
        <v>634</v>
      </c>
      <c r="BD35" s="464">
        <v>13688</v>
      </c>
      <c r="BE35" s="464">
        <v>0</v>
      </c>
      <c r="BF35" s="464">
        <v>15099</v>
      </c>
      <c r="BG35" s="464">
        <v>57</v>
      </c>
      <c r="BH35" s="464">
        <v>771</v>
      </c>
      <c r="BI35" s="464">
        <v>702</v>
      </c>
      <c r="BJ35" s="464">
        <v>1988</v>
      </c>
      <c r="BK35" s="464">
        <v>1647</v>
      </c>
      <c r="BL35" s="464">
        <v>14986</v>
      </c>
      <c r="BM35" s="464">
        <v>0</v>
      </c>
      <c r="BN35" s="464">
        <v>19323</v>
      </c>
      <c r="BO35" s="464">
        <v>73</v>
      </c>
      <c r="BP35" s="464">
        <v>884</v>
      </c>
      <c r="BQ35" s="464">
        <v>885</v>
      </c>
      <c r="BR35" s="464">
        <v>761</v>
      </c>
      <c r="BS35" s="464">
        <v>2095</v>
      </c>
      <c r="BT35" s="464">
        <v>17068</v>
      </c>
      <c r="BU35" s="464">
        <v>20</v>
      </c>
      <c r="BV35" s="464">
        <v>20829</v>
      </c>
      <c r="BW35" s="464">
        <v>69</v>
      </c>
      <c r="BX35" s="464">
        <v>796</v>
      </c>
      <c r="BY35" s="464">
        <v>3344</v>
      </c>
      <c r="BZ35" s="464">
        <v>961</v>
      </c>
      <c r="CA35" s="464">
        <v>1306</v>
      </c>
      <c r="CB35" s="464">
        <v>20946</v>
      </c>
      <c r="CC35" s="464">
        <v>0</v>
      </c>
      <c r="CD35" s="464">
        <v>26557</v>
      </c>
      <c r="CE35" s="464">
        <v>109</v>
      </c>
      <c r="CF35" s="464">
        <v>917</v>
      </c>
      <c r="CG35" s="464">
        <v>3152</v>
      </c>
      <c r="CH35" s="464">
        <v>431</v>
      </c>
      <c r="CI35" s="464">
        <v>2025</v>
      </c>
      <c r="CJ35" s="464">
        <v>22274</v>
      </c>
      <c r="CK35" s="464">
        <v>0</v>
      </c>
      <c r="CL35" s="464">
        <v>27882</v>
      </c>
      <c r="CM35" s="464">
        <v>103</v>
      </c>
      <c r="CN35" s="464">
        <v>863</v>
      </c>
      <c r="CO35" s="464">
        <v>6292</v>
      </c>
      <c r="CP35" s="464">
        <v>592</v>
      </c>
      <c r="CQ35" s="464">
        <v>2019</v>
      </c>
      <c r="CR35" s="464">
        <v>19237</v>
      </c>
      <c r="CS35" s="464">
        <v>4</v>
      </c>
      <c r="CT35" s="464">
        <v>28144</v>
      </c>
      <c r="CU35" s="464">
        <v>108</v>
      </c>
      <c r="CV35" s="464">
        <v>841</v>
      </c>
      <c r="CW35" s="464">
        <v>8615</v>
      </c>
      <c r="CX35" s="464">
        <v>72</v>
      </c>
      <c r="CY35" s="464">
        <v>2108</v>
      </c>
      <c r="CZ35" s="464">
        <v>28430</v>
      </c>
      <c r="DA35" s="464">
        <v>0</v>
      </c>
      <c r="DB35" s="464">
        <v>39225</v>
      </c>
      <c r="DC35" s="464">
        <v>159</v>
      </c>
      <c r="DD35" s="464">
        <v>874</v>
      </c>
      <c r="DE35" s="464">
        <v>14289</v>
      </c>
      <c r="DF35" s="464">
        <v>128</v>
      </c>
      <c r="DG35" s="464">
        <v>4035</v>
      </c>
      <c r="DH35" s="464">
        <v>25846</v>
      </c>
      <c r="DI35" s="464">
        <v>271</v>
      </c>
      <c r="DJ35" s="464">
        <v>44569</v>
      </c>
      <c r="DK35" s="464">
        <v>212</v>
      </c>
      <c r="DL35" s="464">
        <v>1103</v>
      </c>
      <c r="DM35" s="464">
        <v>19272</v>
      </c>
      <c r="DN35" s="464">
        <v>253</v>
      </c>
      <c r="DO35" s="464">
        <v>5217</v>
      </c>
      <c r="DP35" s="464">
        <v>29328</v>
      </c>
      <c r="DQ35" s="464">
        <v>133</v>
      </c>
      <c r="DR35" s="464">
        <v>54203</v>
      </c>
      <c r="DS35" s="464">
        <v>303</v>
      </c>
      <c r="DT35" s="464">
        <v>1315</v>
      </c>
      <c r="DU35" s="464">
        <v>23601</v>
      </c>
      <c r="DV35" s="464">
        <v>1390</v>
      </c>
      <c r="DW35" s="464">
        <v>5996</v>
      </c>
      <c r="DX35" s="464">
        <v>24751</v>
      </c>
      <c r="DY35" s="464">
        <v>357</v>
      </c>
      <c r="DZ35" s="464">
        <v>56095</v>
      </c>
      <c r="EA35" s="464">
        <v>332</v>
      </c>
      <c r="EB35" s="464">
        <v>1664</v>
      </c>
      <c r="EC35" s="464">
        <v>21407</v>
      </c>
      <c r="ED35" s="464">
        <v>2311</v>
      </c>
      <c r="EE35" s="464">
        <v>9990</v>
      </c>
      <c r="EF35" s="464">
        <v>24940</v>
      </c>
      <c r="EG35" s="464">
        <v>4925</v>
      </c>
      <c r="EH35" s="464">
        <v>63573</v>
      </c>
      <c r="EI35" s="464">
        <v>341</v>
      </c>
      <c r="EJ35" s="464">
        <v>1542</v>
      </c>
      <c r="EK35" s="464">
        <v>8303</v>
      </c>
      <c r="EL35" s="464">
        <v>1030</v>
      </c>
      <c r="EM35" s="464">
        <v>3022</v>
      </c>
      <c r="EN35" s="464">
        <v>13696</v>
      </c>
      <c r="EO35" s="464">
        <v>7000</v>
      </c>
      <c r="EP35" s="464">
        <v>33051</v>
      </c>
      <c r="EQ35" s="464">
        <v>249</v>
      </c>
      <c r="ER35" s="464">
        <v>1317</v>
      </c>
      <c r="ES35" s="464">
        <v>1184</v>
      </c>
      <c r="ET35" s="464">
        <v>0</v>
      </c>
      <c r="EU35" s="464">
        <v>0</v>
      </c>
      <c r="EV35" s="464">
        <v>1222</v>
      </c>
      <c r="EW35" s="464">
        <v>0</v>
      </c>
      <c r="EX35" s="464">
        <v>2406</v>
      </c>
      <c r="EY35" s="464">
        <v>40</v>
      </c>
      <c r="EZ35" s="464">
        <v>501</v>
      </c>
      <c r="FA35" s="464">
        <v>374</v>
      </c>
      <c r="FB35" s="464">
        <v>0</v>
      </c>
      <c r="FC35" s="464">
        <v>0</v>
      </c>
      <c r="FD35" s="464">
        <v>95</v>
      </c>
      <c r="FE35" s="464">
        <v>0</v>
      </c>
      <c r="FF35" s="464">
        <v>469</v>
      </c>
      <c r="FG35" s="464">
        <v>8</v>
      </c>
      <c r="FH35" s="464">
        <v>104</v>
      </c>
      <c r="FI35" s="464">
        <v>0</v>
      </c>
      <c r="FJ35" s="464">
        <v>0</v>
      </c>
      <c r="FK35" s="464">
        <v>0</v>
      </c>
      <c r="FL35" s="464">
        <v>0</v>
      </c>
      <c r="FM35" s="464">
        <v>0</v>
      </c>
      <c r="FN35" s="464">
        <v>0</v>
      </c>
      <c r="FO35" s="464">
        <v>0</v>
      </c>
      <c r="FP35" s="464">
        <v>1642</v>
      </c>
      <c r="FQ35" s="464">
        <v>113</v>
      </c>
      <c r="FR35" s="464">
        <v>111807</v>
      </c>
      <c r="FS35" s="464">
        <v>12264</v>
      </c>
      <c r="FT35" s="464">
        <v>40941</v>
      </c>
      <c r="FU35" s="464">
        <v>334009</v>
      </c>
      <c r="FV35" s="464">
        <v>12710</v>
      </c>
      <c r="FW35" s="464">
        <v>511731</v>
      </c>
      <c r="FX35" s="464">
        <v>2504</v>
      </c>
      <c r="FY35" s="464">
        <v>19776</v>
      </c>
      <c r="FZ35" s="464">
        <v>77528</v>
      </c>
      <c r="GA35" s="464">
        <v>6733</v>
      </c>
      <c r="GB35" s="464">
        <v>22195</v>
      </c>
      <c r="GC35" s="464">
        <v>162053</v>
      </c>
      <c r="GD35" s="464">
        <v>5034</v>
      </c>
      <c r="GE35" s="464">
        <v>273543</v>
      </c>
      <c r="GF35" s="464">
        <v>1395</v>
      </c>
      <c r="GG35" s="464">
        <v>10819</v>
      </c>
      <c r="GH35" s="464">
        <v>34279</v>
      </c>
      <c r="GI35" s="464">
        <v>5531</v>
      </c>
      <c r="GJ35" s="464">
        <v>18746</v>
      </c>
      <c r="GK35" s="464">
        <v>171956</v>
      </c>
      <c r="GL35" s="464">
        <v>7676</v>
      </c>
      <c r="GM35" s="464">
        <v>238188</v>
      </c>
      <c r="GN35" s="464">
        <v>1109</v>
      </c>
      <c r="GO35" s="464">
        <v>8950</v>
      </c>
      <c r="GP35" s="464">
        <v>7</v>
      </c>
      <c r="GQ35" s="464">
        <v>111807</v>
      </c>
      <c r="GR35" s="464">
        <v>12264</v>
      </c>
      <c r="GS35" s="464">
        <v>40941</v>
      </c>
      <c r="GT35" s="464">
        <v>334009</v>
      </c>
      <c r="GU35" s="464">
        <v>12710</v>
      </c>
      <c r="GV35" s="464">
        <v>511731</v>
      </c>
      <c r="GW35" s="464">
        <v>2504</v>
      </c>
      <c r="GX35" s="464">
        <v>19776</v>
      </c>
    </row>
    <row r="36" spans="1:206" ht="12.9" customHeight="1" x14ac:dyDescent="0.3">
      <c r="A36" s="333" t="s">
        <v>839</v>
      </c>
      <c r="B36" s="333" t="s">
        <v>764</v>
      </c>
      <c r="C36" s="333" t="s">
        <v>550</v>
      </c>
      <c r="D36" s="464">
        <v>18</v>
      </c>
      <c r="E36" s="464">
        <v>0</v>
      </c>
      <c r="F36" s="464">
        <v>0</v>
      </c>
      <c r="G36" s="464">
        <v>0</v>
      </c>
      <c r="H36" s="464">
        <v>3548</v>
      </c>
      <c r="I36" s="464">
        <v>0</v>
      </c>
      <c r="J36" s="464">
        <v>3548</v>
      </c>
      <c r="K36" s="464">
        <v>0</v>
      </c>
      <c r="L36" s="464">
        <v>0</v>
      </c>
      <c r="M36" s="464">
        <v>0</v>
      </c>
      <c r="N36" s="464">
        <v>0</v>
      </c>
      <c r="O36" s="464">
        <v>0</v>
      </c>
      <c r="P36" s="464">
        <v>3239</v>
      </c>
      <c r="Q36" s="464">
        <v>0</v>
      </c>
      <c r="R36" s="464">
        <v>3239</v>
      </c>
      <c r="S36" s="464">
        <v>0</v>
      </c>
      <c r="T36" s="464">
        <v>0</v>
      </c>
      <c r="U36" s="464">
        <v>0</v>
      </c>
      <c r="V36" s="464">
        <v>0</v>
      </c>
      <c r="W36" s="464">
        <v>0</v>
      </c>
      <c r="X36" s="464">
        <v>3828</v>
      </c>
      <c r="Y36" s="464">
        <v>0</v>
      </c>
      <c r="Z36" s="464">
        <v>3828</v>
      </c>
      <c r="AA36" s="464">
        <v>0</v>
      </c>
      <c r="AB36" s="464">
        <v>0</v>
      </c>
      <c r="AC36" s="464">
        <v>0</v>
      </c>
      <c r="AD36" s="464">
        <v>0</v>
      </c>
      <c r="AE36" s="464">
        <v>0</v>
      </c>
      <c r="AF36" s="464">
        <v>5900</v>
      </c>
      <c r="AG36" s="464">
        <v>0</v>
      </c>
      <c r="AH36" s="464">
        <v>5900</v>
      </c>
      <c r="AI36" s="464">
        <v>0</v>
      </c>
      <c r="AJ36" s="464">
        <v>0</v>
      </c>
      <c r="AK36" s="464">
        <v>0</v>
      </c>
      <c r="AL36" s="464">
        <v>0</v>
      </c>
      <c r="AM36" s="464">
        <v>0</v>
      </c>
      <c r="AN36" s="464">
        <v>4198</v>
      </c>
      <c r="AO36" s="464">
        <v>0</v>
      </c>
      <c r="AP36" s="464">
        <v>4198</v>
      </c>
      <c r="AQ36" s="464">
        <v>0</v>
      </c>
      <c r="AR36" s="464">
        <v>0</v>
      </c>
      <c r="AS36" s="464">
        <v>0</v>
      </c>
      <c r="AT36" s="464">
        <v>0</v>
      </c>
      <c r="AU36" s="464">
        <v>0</v>
      </c>
      <c r="AV36" s="464">
        <v>3852</v>
      </c>
      <c r="AW36" s="464">
        <v>0</v>
      </c>
      <c r="AX36" s="464">
        <v>3852</v>
      </c>
      <c r="AY36" s="464">
        <v>0</v>
      </c>
      <c r="AZ36" s="464">
        <v>0</v>
      </c>
      <c r="BA36" s="464">
        <v>0</v>
      </c>
      <c r="BB36" s="464">
        <v>0</v>
      </c>
      <c r="BC36" s="464">
        <v>0</v>
      </c>
      <c r="BD36" s="464">
        <v>3917</v>
      </c>
      <c r="BE36" s="464">
        <v>0</v>
      </c>
      <c r="BF36" s="464">
        <v>3917</v>
      </c>
      <c r="BG36" s="464">
        <v>0</v>
      </c>
      <c r="BH36" s="464">
        <v>0</v>
      </c>
      <c r="BI36" s="464">
        <v>0</v>
      </c>
      <c r="BJ36" s="464">
        <v>0</v>
      </c>
      <c r="BK36" s="464">
        <v>0</v>
      </c>
      <c r="BL36" s="464">
        <v>3311</v>
      </c>
      <c r="BM36" s="464">
        <v>0</v>
      </c>
      <c r="BN36" s="464">
        <v>3311</v>
      </c>
      <c r="BO36" s="464">
        <v>0</v>
      </c>
      <c r="BP36" s="464">
        <v>0</v>
      </c>
      <c r="BQ36" s="464">
        <v>0</v>
      </c>
      <c r="BR36" s="464">
        <v>0</v>
      </c>
      <c r="BS36" s="464">
        <v>0</v>
      </c>
      <c r="BT36" s="464">
        <v>3974</v>
      </c>
      <c r="BU36" s="464">
        <v>0</v>
      </c>
      <c r="BV36" s="464">
        <v>3974</v>
      </c>
      <c r="BW36" s="464">
        <v>0</v>
      </c>
      <c r="BX36" s="464">
        <v>0</v>
      </c>
      <c r="BY36" s="464">
        <v>0</v>
      </c>
      <c r="BZ36" s="464">
        <v>0</v>
      </c>
      <c r="CA36" s="464">
        <v>0</v>
      </c>
      <c r="CB36" s="464">
        <v>3032</v>
      </c>
      <c r="CC36" s="464">
        <v>0</v>
      </c>
      <c r="CD36" s="464">
        <v>3032</v>
      </c>
      <c r="CE36" s="464">
        <v>0</v>
      </c>
      <c r="CF36" s="464">
        <v>0</v>
      </c>
      <c r="CG36" s="464">
        <v>0</v>
      </c>
      <c r="CH36" s="464">
        <v>0</v>
      </c>
      <c r="CI36" s="464">
        <v>0</v>
      </c>
      <c r="CJ36" s="464">
        <v>3463</v>
      </c>
      <c r="CK36" s="464">
        <v>0</v>
      </c>
      <c r="CL36" s="464">
        <v>3463</v>
      </c>
      <c r="CM36" s="464">
        <v>0</v>
      </c>
      <c r="CN36" s="464">
        <v>0</v>
      </c>
      <c r="CO36" s="464">
        <v>0</v>
      </c>
      <c r="CP36" s="464">
        <v>0</v>
      </c>
      <c r="CQ36" s="464">
        <v>0</v>
      </c>
      <c r="CR36" s="464">
        <v>3483</v>
      </c>
      <c r="CS36" s="464">
        <v>0</v>
      </c>
      <c r="CT36" s="464">
        <v>3483</v>
      </c>
      <c r="CU36" s="464">
        <v>0</v>
      </c>
      <c r="CV36" s="464">
        <v>0</v>
      </c>
      <c r="CW36" s="464">
        <v>0</v>
      </c>
      <c r="CX36" s="464">
        <v>0</v>
      </c>
      <c r="CY36" s="464">
        <v>0</v>
      </c>
      <c r="CZ36" s="464">
        <v>2566</v>
      </c>
      <c r="DA36" s="464">
        <v>0</v>
      </c>
      <c r="DB36" s="464">
        <v>2566</v>
      </c>
      <c r="DC36" s="464">
        <v>0</v>
      </c>
      <c r="DD36" s="464">
        <v>0</v>
      </c>
      <c r="DE36" s="464">
        <v>0</v>
      </c>
      <c r="DF36" s="464">
        <v>0</v>
      </c>
      <c r="DG36" s="464">
        <v>0</v>
      </c>
      <c r="DH36" s="464">
        <v>2827</v>
      </c>
      <c r="DI36" s="464">
        <v>0</v>
      </c>
      <c r="DJ36" s="464">
        <v>2827</v>
      </c>
      <c r="DK36" s="464">
        <v>0</v>
      </c>
      <c r="DL36" s="464">
        <v>0</v>
      </c>
      <c r="DM36" s="464">
        <v>0</v>
      </c>
      <c r="DN36" s="464">
        <v>0</v>
      </c>
      <c r="DO36" s="464">
        <v>0</v>
      </c>
      <c r="DP36" s="464">
        <v>2217</v>
      </c>
      <c r="DQ36" s="464">
        <v>0</v>
      </c>
      <c r="DR36" s="464">
        <v>2217</v>
      </c>
      <c r="DS36" s="464">
        <v>0</v>
      </c>
      <c r="DT36" s="464">
        <v>0</v>
      </c>
      <c r="DU36" s="464">
        <v>0</v>
      </c>
      <c r="DV36" s="464">
        <v>0</v>
      </c>
      <c r="DW36" s="464">
        <v>0</v>
      </c>
      <c r="DX36" s="464">
        <v>4096</v>
      </c>
      <c r="DY36" s="464">
        <v>0</v>
      </c>
      <c r="DZ36" s="464">
        <v>4096</v>
      </c>
      <c r="EA36" s="464">
        <v>0</v>
      </c>
      <c r="EB36" s="464">
        <v>0</v>
      </c>
      <c r="EC36" s="464">
        <v>0</v>
      </c>
      <c r="ED36" s="464">
        <v>0</v>
      </c>
      <c r="EE36" s="464">
        <v>0</v>
      </c>
      <c r="EF36" s="464">
        <v>4444</v>
      </c>
      <c r="EG36" s="464">
        <v>0</v>
      </c>
      <c r="EH36" s="464">
        <v>4444</v>
      </c>
      <c r="EI36" s="464">
        <v>0</v>
      </c>
      <c r="EJ36" s="464">
        <v>0</v>
      </c>
      <c r="EK36" s="464">
        <v>0</v>
      </c>
      <c r="EL36" s="464">
        <v>0</v>
      </c>
      <c r="EM36" s="464">
        <v>0</v>
      </c>
      <c r="EN36" s="464">
        <v>1676</v>
      </c>
      <c r="EO36" s="464">
        <v>0</v>
      </c>
      <c r="EP36" s="464">
        <v>1676</v>
      </c>
      <c r="EQ36" s="464">
        <v>0</v>
      </c>
      <c r="ER36" s="464">
        <v>0</v>
      </c>
      <c r="ES36" s="464">
        <v>0</v>
      </c>
      <c r="ET36" s="464">
        <v>0</v>
      </c>
      <c r="EU36" s="464">
        <v>0</v>
      </c>
      <c r="EV36" s="464">
        <v>737</v>
      </c>
      <c r="EW36" s="464">
        <v>0</v>
      </c>
      <c r="EX36" s="464">
        <v>737</v>
      </c>
      <c r="EY36" s="464">
        <v>0</v>
      </c>
      <c r="EZ36" s="464">
        <v>0</v>
      </c>
      <c r="FA36" s="464">
        <v>0</v>
      </c>
      <c r="FB36" s="464">
        <v>0</v>
      </c>
      <c r="FC36" s="464">
        <v>0</v>
      </c>
      <c r="FD36" s="464">
        <v>251</v>
      </c>
      <c r="FE36" s="464">
        <v>0</v>
      </c>
      <c r="FF36" s="464">
        <v>251</v>
      </c>
      <c r="FG36" s="464">
        <v>0</v>
      </c>
      <c r="FH36" s="464">
        <v>0</v>
      </c>
      <c r="FI36" s="464">
        <v>0</v>
      </c>
      <c r="FJ36" s="464">
        <v>0</v>
      </c>
      <c r="FK36" s="464">
        <v>0</v>
      </c>
      <c r="FL36" s="464">
        <v>5440</v>
      </c>
      <c r="FM36" s="464">
        <v>0</v>
      </c>
      <c r="FN36" s="464">
        <v>5440</v>
      </c>
      <c r="FO36" s="464">
        <v>0</v>
      </c>
      <c r="FP36" s="464">
        <v>0</v>
      </c>
      <c r="FQ36" s="464">
        <v>0</v>
      </c>
      <c r="FR36" s="464">
        <v>0</v>
      </c>
      <c r="FS36" s="464">
        <v>0</v>
      </c>
      <c r="FT36" s="464">
        <v>0</v>
      </c>
      <c r="FU36" s="464">
        <v>69999</v>
      </c>
      <c r="FV36" s="464">
        <v>0</v>
      </c>
      <c r="FW36" s="464">
        <v>69999</v>
      </c>
      <c r="FX36" s="464">
        <v>0</v>
      </c>
      <c r="FY36" s="464">
        <v>0</v>
      </c>
      <c r="FZ36" s="464">
        <v>0</v>
      </c>
      <c r="GA36" s="464">
        <v>0</v>
      </c>
      <c r="GB36" s="464">
        <v>0</v>
      </c>
      <c r="GC36" s="464">
        <v>33699</v>
      </c>
      <c r="GD36" s="464">
        <v>0</v>
      </c>
      <c r="GE36" s="464">
        <v>33699</v>
      </c>
      <c r="GF36" s="464">
        <v>0</v>
      </c>
      <c r="GG36" s="464">
        <v>0</v>
      </c>
      <c r="GH36" s="464">
        <v>0</v>
      </c>
      <c r="GI36" s="464">
        <v>0</v>
      </c>
      <c r="GJ36" s="464">
        <v>0</v>
      </c>
      <c r="GK36" s="464">
        <v>36300</v>
      </c>
      <c r="GL36" s="464">
        <v>0</v>
      </c>
      <c r="GM36" s="464">
        <v>36300</v>
      </c>
      <c r="GN36" s="464">
        <v>0</v>
      </c>
      <c r="GO36" s="464">
        <v>0</v>
      </c>
      <c r="GP36" s="464">
        <v>0</v>
      </c>
      <c r="GQ36" s="464">
        <v>0</v>
      </c>
      <c r="GR36" s="464">
        <v>0</v>
      </c>
      <c r="GS36" s="464">
        <v>0</v>
      </c>
      <c r="GT36" s="464">
        <v>69999</v>
      </c>
      <c r="GU36" s="464">
        <v>0</v>
      </c>
      <c r="GV36" s="464">
        <v>69999</v>
      </c>
      <c r="GW36" s="464">
        <v>0</v>
      </c>
      <c r="GX36" s="464">
        <v>0</v>
      </c>
    </row>
  </sheetData>
  <sheetProtection password="D960" sheet="1" objects="1" scenarios="1"/>
  <phoneticPr fontId="3" type="noConversion"/>
  <printOptions horizontalCentered="1" gridLines="1"/>
  <pageMargins left="0.39370078740157483" right="0.39370078740157483" top="1.3779527559055118" bottom="0.98425196850393704" header="0.70866141732283472" footer="0.51181102362204722"/>
  <pageSetup paperSize="5" scale="95" orientation="landscape" cellComments="asDisplayed" r:id="rId1"/>
  <headerFooter alignWithMargins="0">
    <oddHeader>&amp;C&amp;"Arial,Gras"&amp;11MINISTÈRE DE LA SANTÉ ET DES SERVICES SOCIAUX&amp;"Arial,Normal"
RAPPORTS STATISTIQUES ANNUELS DES CENTRES JEUNESSE (missions CPEJ et CRJDA/MDA)&amp;R&amp;"Arial,Gras"&amp;11Année
2011-2012</oddHeader>
    <oddFooter>&amp;L&amp;"Arial,Italique"&amp;9Direction des jeunes et des familles&amp;C&amp;"Arial,Italique"&amp;9Page &amp;P de &amp;N&amp;R&amp;"Arial,Italique"&amp;9&amp;A</oddFooter>
  </headerFooter>
</worksheet>
</file>

<file path=xl/worksheets/sheet10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tabColor indexed="45"/>
  </sheetPr>
  <dimension ref="A1:AA27"/>
  <sheetViews>
    <sheetView view="pageLayout" topLeftCell="M17" zoomScaleNormal="85" workbookViewId="0">
      <selection activeCell="H6" sqref="H6"/>
    </sheetView>
  </sheetViews>
  <sheetFormatPr baseColWidth="10" defaultRowHeight="13.2" x14ac:dyDescent="0.25"/>
  <cols>
    <col min="1" max="1" width="9.6640625" customWidth="1"/>
    <col min="2" max="2" width="62.6640625" customWidth="1"/>
    <col min="3" max="3" width="9.44140625" bestFit="1" customWidth="1"/>
    <col min="4" max="4" width="8.33203125" bestFit="1" customWidth="1"/>
    <col min="5" max="6" width="7.6640625" customWidth="1"/>
    <col min="7" max="7" width="8.33203125" bestFit="1" customWidth="1"/>
    <col min="8" max="8" width="8.88671875" bestFit="1" customWidth="1"/>
    <col min="9" max="9" width="9.88671875" bestFit="1" customWidth="1"/>
    <col min="10" max="11" width="9.6640625" bestFit="1" customWidth="1"/>
    <col min="12" max="12" width="10.5546875" bestFit="1" customWidth="1"/>
    <col min="13" max="13" width="10.44140625" bestFit="1" customWidth="1"/>
    <col min="14" max="14" width="10.5546875" bestFit="1" customWidth="1"/>
    <col min="15" max="15" width="10.44140625" bestFit="1" customWidth="1"/>
    <col min="16" max="16" width="10.5546875" bestFit="1" customWidth="1"/>
    <col min="17" max="18" width="10.88671875" bestFit="1" customWidth="1"/>
    <col min="19" max="19" width="11.5546875" bestFit="1" customWidth="1"/>
    <col min="20" max="20" width="9.88671875" bestFit="1" customWidth="1"/>
    <col min="21" max="21" width="10.5546875" bestFit="1" customWidth="1"/>
    <col min="22" max="22" width="9.88671875" bestFit="1" customWidth="1"/>
    <col min="23" max="23" width="13.44140625" bestFit="1" customWidth="1"/>
    <col min="24" max="24" width="12" bestFit="1" customWidth="1"/>
    <col min="25" max="25" width="11.109375" bestFit="1" customWidth="1"/>
    <col min="26" max="26" width="11.88671875" bestFit="1" customWidth="1"/>
    <col min="27" max="27" width="10.6640625" customWidth="1"/>
  </cols>
  <sheetData>
    <row r="1" spans="1:27" x14ac:dyDescent="0.25">
      <c r="A1" s="1" t="s">
        <v>960</v>
      </c>
    </row>
    <row r="2" spans="1:27" ht="12.75" customHeight="1" x14ac:dyDescent="0.25">
      <c r="A2" s="1"/>
      <c r="B2" s="80"/>
    </row>
    <row r="3" spans="1:27" s="76" customFormat="1" ht="15" customHeight="1" x14ac:dyDescent="0.25">
      <c r="A3" s="206" t="s">
        <v>838</v>
      </c>
      <c r="B3" s="293" t="s">
        <v>839</v>
      </c>
    </row>
    <row r="4" spans="1:27" ht="35.25" customHeight="1" x14ac:dyDescent="0.25">
      <c r="C4" s="545" t="s">
        <v>661</v>
      </c>
      <c r="D4" s="546"/>
      <c r="E4" s="546"/>
      <c r="F4" s="546"/>
      <c r="G4" s="546"/>
      <c r="H4" s="546"/>
      <c r="I4" s="546"/>
      <c r="J4" s="546"/>
      <c r="K4" s="546"/>
      <c r="L4" s="79"/>
      <c r="M4" s="79"/>
      <c r="N4" s="549" t="s">
        <v>661</v>
      </c>
      <c r="O4" s="549"/>
      <c r="P4" s="549"/>
      <c r="Q4" s="549"/>
      <c r="R4" s="549"/>
      <c r="S4" s="549"/>
      <c r="T4" s="549"/>
      <c r="U4" s="549"/>
      <c r="V4" s="549"/>
      <c r="W4" s="549"/>
      <c r="X4" s="550"/>
      <c r="Y4" s="547" t="s">
        <v>1511</v>
      </c>
      <c r="Z4" s="548"/>
      <c r="AA4" s="548"/>
    </row>
    <row r="5" spans="1:27" s="141" customFormat="1" hidden="1" x14ac:dyDescent="0.25">
      <c r="A5" s="3"/>
      <c r="B5" s="5"/>
      <c r="C5" s="2" t="s">
        <v>575</v>
      </c>
      <c r="D5" s="5"/>
      <c r="E5" s="5"/>
      <c r="F5" s="5"/>
      <c r="G5" s="5"/>
      <c r="H5" s="5"/>
      <c r="I5" s="5"/>
      <c r="J5" s="5"/>
      <c r="K5" s="5"/>
      <c r="L5" s="5"/>
      <c r="M5" s="5"/>
      <c r="N5" s="5"/>
      <c r="O5" s="5"/>
      <c r="P5" s="5"/>
      <c r="Q5" s="118"/>
      <c r="R5" s="5"/>
      <c r="S5" s="5"/>
      <c r="T5" s="5"/>
      <c r="U5" s="5"/>
      <c r="V5" s="5"/>
      <c r="W5" s="5"/>
      <c r="X5" s="5"/>
      <c r="Y5" s="5"/>
      <c r="Z5" s="5"/>
      <c r="AA5" s="22"/>
    </row>
    <row r="6" spans="1:27" ht="30" customHeight="1" x14ac:dyDescent="0.25">
      <c r="A6" s="137" t="s">
        <v>766</v>
      </c>
      <c r="B6" s="137" t="s">
        <v>767</v>
      </c>
      <c r="C6" s="311" t="s">
        <v>662</v>
      </c>
      <c r="D6" s="311" t="s">
        <v>663</v>
      </c>
      <c r="E6" s="311" t="s">
        <v>664</v>
      </c>
      <c r="F6" s="311" t="s">
        <v>665</v>
      </c>
      <c r="G6" s="311" t="s">
        <v>666</v>
      </c>
      <c r="H6" s="311" t="s">
        <v>667</v>
      </c>
      <c r="I6" s="311" t="s">
        <v>668</v>
      </c>
      <c r="J6" s="311" t="s">
        <v>669</v>
      </c>
      <c r="K6" s="311" t="s">
        <v>670</v>
      </c>
      <c r="L6" s="311" t="s">
        <v>671</v>
      </c>
      <c r="M6" s="311" t="s">
        <v>672</v>
      </c>
      <c r="N6" s="311" t="s">
        <v>673</v>
      </c>
      <c r="O6" s="311" t="s">
        <v>674</v>
      </c>
      <c r="P6" s="311" t="s">
        <v>675</v>
      </c>
      <c r="Q6" s="311" t="s">
        <v>676</v>
      </c>
      <c r="R6" s="311" t="s">
        <v>677</v>
      </c>
      <c r="S6" s="311" t="s">
        <v>678</v>
      </c>
      <c r="T6" s="311" t="s">
        <v>679</v>
      </c>
      <c r="U6" s="311" t="s">
        <v>680</v>
      </c>
      <c r="V6" s="311" t="s">
        <v>681</v>
      </c>
      <c r="W6" s="311" t="s">
        <v>1423</v>
      </c>
      <c r="X6" s="424" t="s">
        <v>1510</v>
      </c>
      <c r="Y6" s="424" t="s">
        <v>682</v>
      </c>
      <c r="Z6" s="424" t="s">
        <v>683</v>
      </c>
      <c r="AA6" s="425" t="s">
        <v>1509</v>
      </c>
    </row>
    <row r="7" spans="1:27" x14ac:dyDescent="0.25">
      <c r="A7" s="142">
        <v>1</v>
      </c>
      <c r="B7" s="3" t="s">
        <v>26</v>
      </c>
      <c r="C7" s="308">
        <v>0</v>
      </c>
      <c r="D7" s="308">
        <v>0</v>
      </c>
      <c r="E7" s="308">
        <v>0</v>
      </c>
      <c r="F7" s="308">
        <v>0</v>
      </c>
      <c r="G7" s="308">
        <v>0</v>
      </c>
      <c r="H7" s="308">
        <v>0</v>
      </c>
      <c r="I7" s="308">
        <v>38</v>
      </c>
      <c r="J7" s="308">
        <v>35</v>
      </c>
      <c r="K7" s="308">
        <v>342</v>
      </c>
      <c r="L7" s="308">
        <v>115</v>
      </c>
      <c r="M7" s="308">
        <v>395</v>
      </c>
      <c r="N7" s="308">
        <v>716</v>
      </c>
      <c r="O7" s="308">
        <v>1434</v>
      </c>
      <c r="P7" s="308">
        <v>2660</v>
      </c>
      <c r="Q7" s="308">
        <v>4138</v>
      </c>
      <c r="R7" s="308">
        <v>2940</v>
      </c>
      <c r="S7" s="308">
        <v>3252</v>
      </c>
      <c r="T7" s="308">
        <v>609</v>
      </c>
      <c r="U7" s="308">
        <v>3</v>
      </c>
      <c r="V7" s="308">
        <v>0</v>
      </c>
      <c r="W7" s="308">
        <v>0</v>
      </c>
      <c r="X7" s="110">
        <v>16677</v>
      </c>
      <c r="Y7" s="110">
        <v>11474</v>
      </c>
      <c r="Z7" s="110">
        <v>5203</v>
      </c>
      <c r="AA7" s="110">
        <v>16677</v>
      </c>
    </row>
    <row r="8" spans="1:27" x14ac:dyDescent="0.25">
      <c r="A8" s="142">
        <v>2</v>
      </c>
      <c r="B8" s="3" t="s">
        <v>28</v>
      </c>
      <c r="C8" s="308">
        <v>0</v>
      </c>
      <c r="D8" s="308">
        <v>0</v>
      </c>
      <c r="E8" s="308">
        <v>0</v>
      </c>
      <c r="F8" s="308">
        <v>0</v>
      </c>
      <c r="G8" s="308">
        <v>192</v>
      </c>
      <c r="H8" s="308">
        <v>90</v>
      </c>
      <c r="I8" s="308">
        <v>957</v>
      </c>
      <c r="J8" s="308">
        <v>0</v>
      </c>
      <c r="K8" s="308">
        <v>469</v>
      </c>
      <c r="L8" s="308">
        <v>502</v>
      </c>
      <c r="M8" s="308">
        <v>82</v>
      </c>
      <c r="N8" s="308">
        <v>223</v>
      </c>
      <c r="O8" s="308">
        <v>1859</v>
      </c>
      <c r="P8" s="308">
        <v>2829</v>
      </c>
      <c r="Q8" s="308">
        <v>4367</v>
      </c>
      <c r="R8" s="308">
        <v>4108</v>
      </c>
      <c r="S8" s="308">
        <v>6551</v>
      </c>
      <c r="T8" s="308">
        <v>3128</v>
      </c>
      <c r="U8" s="308">
        <v>604</v>
      </c>
      <c r="V8" s="308">
        <v>2</v>
      </c>
      <c r="W8" s="308">
        <v>0</v>
      </c>
      <c r="X8" s="110">
        <v>25963</v>
      </c>
      <c r="Y8" s="110">
        <v>17311</v>
      </c>
      <c r="Z8" s="110">
        <v>8652</v>
      </c>
      <c r="AA8" s="110">
        <v>25963</v>
      </c>
    </row>
    <row r="9" spans="1:27" x14ac:dyDescent="0.25">
      <c r="A9" s="142">
        <v>3</v>
      </c>
      <c r="B9" s="3" t="s">
        <v>34</v>
      </c>
      <c r="C9" s="308">
        <v>0</v>
      </c>
      <c r="D9" s="308">
        <v>0</v>
      </c>
      <c r="E9" s="308">
        <v>0</v>
      </c>
      <c r="F9" s="308">
        <v>0</v>
      </c>
      <c r="G9" s="308">
        <v>0</v>
      </c>
      <c r="H9" s="308">
        <v>0</v>
      </c>
      <c r="I9" s="308">
        <v>0</v>
      </c>
      <c r="J9" s="308">
        <v>0</v>
      </c>
      <c r="K9" s="308">
        <v>11</v>
      </c>
      <c r="L9" s="308">
        <v>0</v>
      </c>
      <c r="M9" s="308">
        <v>135</v>
      </c>
      <c r="N9" s="308">
        <v>998</v>
      </c>
      <c r="O9" s="308">
        <v>1922</v>
      </c>
      <c r="P9" s="308">
        <v>4788</v>
      </c>
      <c r="Q9" s="308">
        <v>8673</v>
      </c>
      <c r="R9" s="308">
        <v>9759</v>
      </c>
      <c r="S9" s="308">
        <v>7101</v>
      </c>
      <c r="T9" s="308">
        <v>5143</v>
      </c>
      <c r="U9" s="308">
        <v>382</v>
      </c>
      <c r="V9" s="308">
        <v>0</v>
      </c>
      <c r="W9" s="308">
        <v>0</v>
      </c>
      <c r="X9" s="110">
        <v>38912</v>
      </c>
      <c r="Y9" s="110">
        <v>25027</v>
      </c>
      <c r="Z9" s="110">
        <v>13885</v>
      </c>
      <c r="AA9" s="110">
        <v>38912</v>
      </c>
    </row>
    <row r="10" spans="1:27" x14ac:dyDescent="0.25">
      <c r="A10" s="142">
        <v>4</v>
      </c>
      <c r="B10" s="3" t="s">
        <v>549</v>
      </c>
      <c r="C10" s="308">
        <v>0</v>
      </c>
      <c r="D10" s="308">
        <v>0</v>
      </c>
      <c r="E10" s="308">
        <v>0</v>
      </c>
      <c r="F10" s="308">
        <v>0</v>
      </c>
      <c r="G10" s="308">
        <v>0</v>
      </c>
      <c r="H10" s="308">
        <v>0</v>
      </c>
      <c r="I10" s="308">
        <v>0</v>
      </c>
      <c r="J10" s="308">
        <v>0</v>
      </c>
      <c r="K10" s="308">
        <v>0</v>
      </c>
      <c r="L10" s="308">
        <v>0</v>
      </c>
      <c r="M10" s="308">
        <v>3</v>
      </c>
      <c r="N10" s="308">
        <v>539</v>
      </c>
      <c r="O10" s="308">
        <v>1150</v>
      </c>
      <c r="P10" s="308">
        <v>4545</v>
      </c>
      <c r="Q10" s="308">
        <v>7248</v>
      </c>
      <c r="R10" s="308">
        <v>9846</v>
      </c>
      <c r="S10" s="308">
        <v>9433</v>
      </c>
      <c r="T10" s="308">
        <v>4020</v>
      </c>
      <c r="U10" s="308">
        <v>243</v>
      </c>
      <c r="V10" s="308">
        <v>12</v>
      </c>
      <c r="W10" s="308">
        <v>0</v>
      </c>
      <c r="X10" s="110">
        <v>37039</v>
      </c>
      <c r="Y10" s="110">
        <v>25832</v>
      </c>
      <c r="Z10" s="110">
        <v>11207</v>
      </c>
      <c r="AA10" s="110">
        <v>37039</v>
      </c>
    </row>
    <row r="11" spans="1:27" x14ac:dyDescent="0.25">
      <c r="A11" s="142">
        <v>5</v>
      </c>
      <c r="B11" s="3" t="s">
        <v>29</v>
      </c>
      <c r="C11" s="308">
        <v>0</v>
      </c>
      <c r="D11" s="308">
        <v>0</v>
      </c>
      <c r="E11" s="308">
        <v>0</v>
      </c>
      <c r="F11" s="308">
        <v>0</v>
      </c>
      <c r="G11" s="308">
        <v>0</v>
      </c>
      <c r="H11" s="308">
        <v>0</v>
      </c>
      <c r="I11" s="308">
        <v>263</v>
      </c>
      <c r="J11" s="308">
        <v>362</v>
      </c>
      <c r="K11" s="308">
        <v>0</v>
      </c>
      <c r="L11" s="308">
        <v>703</v>
      </c>
      <c r="M11" s="308">
        <v>553</v>
      </c>
      <c r="N11" s="308">
        <v>449</v>
      </c>
      <c r="O11" s="308">
        <v>1621</v>
      </c>
      <c r="P11" s="308">
        <v>3290</v>
      </c>
      <c r="Q11" s="308">
        <v>2388</v>
      </c>
      <c r="R11" s="308">
        <v>5250</v>
      </c>
      <c r="S11" s="308">
        <v>5079</v>
      </c>
      <c r="T11" s="308">
        <v>2269</v>
      </c>
      <c r="U11" s="308">
        <v>387</v>
      </c>
      <c r="V11" s="308">
        <v>187</v>
      </c>
      <c r="W11" s="308">
        <v>0</v>
      </c>
      <c r="X11" s="110">
        <v>22801</v>
      </c>
      <c r="Y11" s="110">
        <v>16691</v>
      </c>
      <c r="Z11" s="110">
        <v>6110</v>
      </c>
      <c r="AA11" s="110">
        <v>22801</v>
      </c>
    </row>
    <row r="12" spans="1:27" x14ac:dyDescent="0.25">
      <c r="A12" s="143"/>
      <c r="B12" s="4" t="s">
        <v>36</v>
      </c>
      <c r="C12" s="308">
        <v>1509</v>
      </c>
      <c r="D12" s="308">
        <v>172</v>
      </c>
      <c r="E12" s="308">
        <v>93</v>
      </c>
      <c r="F12" s="308">
        <v>108</v>
      </c>
      <c r="G12" s="308">
        <v>45</v>
      </c>
      <c r="H12" s="308">
        <v>0</v>
      </c>
      <c r="I12" s="308">
        <v>0</v>
      </c>
      <c r="J12" s="308">
        <v>0</v>
      </c>
      <c r="K12" s="308">
        <v>0</v>
      </c>
      <c r="L12" s="308">
        <v>0</v>
      </c>
      <c r="M12" s="308">
        <v>0</v>
      </c>
      <c r="N12" s="308">
        <v>0</v>
      </c>
      <c r="O12" s="308">
        <v>0</v>
      </c>
      <c r="P12" s="308">
        <v>0</v>
      </c>
      <c r="Q12" s="308">
        <v>0</v>
      </c>
      <c r="R12" s="308">
        <v>0</v>
      </c>
      <c r="S12" s="308">
        <v>231</v>
      </c>
      <c r="T12" s="308">
        <v>248</v>
      </c>
      <c r="U12" s="308">
        <v>91</v>
      </c>
      <c r="V12" s="308">
        <v>285</v>
      </c>
      <c r="W12" s="308">
        <v>1165</v>
      </c>
      <c r="X12" s="110">
        <v>3947</v>
      </c>
      <c r="Y12" s="110">
        <v>756</v>
      </c>
      <c r="Z12" s="110">
        <v>3191</v>
      </c>
      <c r="AA12" s="110">
        <v>3947</v>
      </c>
    </row>
    <row r="13" spans="1:27" x14ac:dyDescent="0.25">
      <c r="A13" s="142">
        <v>6</v>
      </c>
      <c r="B13" s="3" t="s">
        <v>39</v>
      </c>
      <c r="C13" s="308">
        <v>0</v>
      </c>
      <c r="D13" s="308">
        <v>0</v>
      </c>
      <c r="E13" s="308">
        <v>0</v>
      </c>
      <c r="F13" s="308">
        <v>0</v>
      </c>
      <c r="G13" s="308">
        <v>0</v>
      </c>
      <c r="H13" s="308">
        <v>0</v>
      </c>
      <c r="I13" s="308">
        <v>0</v>
      </c>
      <c r="J13" s="308">
        <v>0</v>
      </c>
      <c r="K13" s="308">
        <v>0</v>
      </c>
      <c r="L13" s="308">
        <v>0</v>
      </c>
      <c r="M13" s="308">
        <v>0</v>
      </c>
      <c r="N13" s="308">
        <v>0</v>
      </c>
      <c r="O13" s="308">
        <v>0</v>
      </c>
      <c r="P13" s="308">
        <v>0</v>
      </c>
      <c r="Q13" s="308">
        <v>0</v>
      </c>
      <c r="R13" s="308">
        <v>0</v>
      </c>
      <c r="S13" s="308">
        <v>0</v>
      </c>
      <c r="T13" s="308">
        <v>0</v>
      </c>
      <c r="U13" s="308">
        <v>0</v>
      </c>
      <c r="V13" s="308">
        <v>0</v>
      </c>
      <c r="W13" s="308">
        <v>0</v>
      </c>
      <c r="X13" s="110">
        <v>0</v>
      </c>
      <c r="Y13" s="110">
        <v>0</v>
      </c>
      <c r="Z13" s="110">
        <v>0</v>
      </c>
      <c r="AA13" s="110">
        <v>0</v>
      </c>
    </row>
    <row r="14" spans="1:27" x14ac:dyDescent="0.25">
      <c r="A14" s="143"/>
      <c r="B14" s="4" t="s">
        <v>35</v>
      </c>
      <c r="C14" s="308">
        <v>0</v>
      </c>
      <c r="D14" s="308">
        <v>0</v>
      </c>
      <c r="E14" s="308">
        <v>0</v>
      </c>
      <c r="F14" s="308">
        <v>3</v>
      </c>
      <c r="G14" s="308">
        <v>33</v>
      </c>
      <c r="H14" s="308">
        <v>32</v>
      </c>
      <c r="I14" s="308">
        <v>1230</v>
      </c>
      <c r="J14" s="308">
        <v>1788</v>
      </c>
      <c r="K14" s="308">
        <v>2327</v>
      </c>
      <c r="L14" s="308">
        <v>2286</v>
      </c>
      <c r="M14" s="308">
        <v>3868</v>
      </c>
      <c r="N14" s="308">
        <v>6120</v>
      </c>
      <c r="O14" s="308">
        <v>10665</v>
      </c>
      <c r="P14" s="308">
        <v>16422</v>
      </c>
      <c r="Q14" s="308">
        <v>23594</v>
      </c>
      <c r="R14" s="308">
        <v>26482</v>
      </c>
      <c r="S14" s="308">
        <v>26962</v>
      </c>
      <c r="T14" s="308">
        <v>13109</v>
      </c>
      <c r="U14" s="308">
        <v>3000</v>
      </c>
      <c r="V14" s="308">
        <v>205</v>
      </c>
      <c r="W14" s="308">
        <v>0</v>
      </c>
      <c r="X14" s="110">
        <v>138126</v>
      </c>
      <c r="Y14" s="110">
        <v>37236</v>
      </c>
      <c r="Z14" s="110">
        <v>100890</v>
      </c>
      <c r="AA14" s="110">
        <v>138126</v>
      </c>
    </row>
    <row r="15" spans="1:27" x14ac:dyDescent="0.25">
      <c r="A15" s="143"/>
      <c r="B15" s="4" t="s">
        <v>841</v>
      </c>
      <c r="C15" s="308">
        <v>0</v>
      </c>
      <c r="D15" s="308">
        <v>0</v>
      </c>
      <c r="E15" s="308">
        <v>0</v>
      </c>
      <c r="F15" s="308">
        <v>0</v>
      </c>
      <c r="G15" s="308">
        <v>0</v>
      </c>
      <c r="H15" s="308">
        <v>0</v>
      </c>
      <c r="I15" s="308">
        <v>0</v>
      </c>
      <c r="J15" s="308">
        <v>0</v>
      </c>
      <c r="K15" s="308">
        <v>0</v>
      </c>
      <c r="L15" s="308">
        <v>354</v>
      </c>
      <c r="M15" s="308">
        <v>462</v>
      </c>
      <c r="N15" s="308">
        <v>118</v>
      </c>
      <c r="O15" s="308">
        <v>399</v>
      </c>
      <c r="P15" s="308">
        <v>1555</v>
      </c>
      <c r="Q15" s="308">
        <v>2430</v>
      </c>
      <c r="R15" s="308">
        <v>5228</v>
      </c>
      <c r="S15" s="308">
        <v>8865</v>
      </c>
      <c r="T15" s="308">
        <v>4622</v>
      </c>
      <c r="U15" s="308">
        <v>2675</v>
      </c>
      <c r="V15" s="308">
        <v>538</v>
      </c>
      <c r="W15" s="308">
        <v>0</v>
      </c>
      <c r="X15" s="110">
        <v>27246</v>
      </c>
      <c r="Y15" s="110">
        <v>16941</v>
      </c>
      <c r="Z15" s="110">
        <v>10305</v>
      </c>
      <c r="AA15" s="110">
        <v>27246</v>
      </c>
    </row>
    <row r="16" spans="1:27" x14ac:dyDescent="0.25">
      <c r="A16" s="143"/>
      <c r="B16" s="4" t="s">
        <v>37</v>
      </c>
      <c r="C16" s="308">
        <v>1092</v>
      </c>
      <c r="D16" s="308">
        <v>50</v>
      </c>
      <c r="E16" s="308">
        <v>79</v>
      </c>
      <c r="F16" s="308">
        <v>0</v>
      </c>
      <c r="G16" s="308">
        <v>0</v>
      </c>
      <c r="H16" s="308">
        <v>0</v>
      </c>
      <c r="I16" s="308">
        <v>0</v>
      </c>
      <c r="J16" s="308">
        <v>0</v>
      </c>
      <c r="K16" s="308">
        <v>0</v>
      </c>
      <c r="L16" s="308">
        <v>0</v>
      </c>
      <c r="M16" s="308">
        <v>0</v>
      </c>
      <c r="N16" s="308">
        <v>0</v>
      </c>
      <c r="O16" s="308">
        <v>0</v>
      </c>
      <c r="P16" s="308">
        <v>0</v>
      </c>
      <c r="Q16" s="308">
        <v>0</v>
      </c>
      <c r="R16" s="308">
        <v>240</v>
      </c>
      <c r="S16" s="308">
        <v>325</v>
      </c>
      <c r="T16" s="308">
        <v>367</v>
      </c>
      <c r="U16" s="308">
        <v>214</v>
      </c>
      <c r="V16" s="308">
        <v>105</v>
      </c>
      <c r="W16" s="308">
        <v>519</v>
      </c>
      <c r="X16" s="110">
        <v>2991</v>
      </c>
      <c r="Y16" s="110">
        <v>682</v>
      </c>
      <c r="Z16" s="110">
        <v>2309</v>
      </c>
      <c r="AA16" s="110">
        <v>2991</v>
      </c>
    </row>
    <row r="17" spans="1:27" x14ac:dyDescent="0.25">
      <c r="A17" s="142">
        <v>7</v>
      </c>
      <c r="B17" s="3" t="s">
        <v>25</v>
      </c>
      <c r="C17" s="308">
        <v>0</v>
      </c>
      <c r="D17" s="308">
        <v>0</v>
      </c>
      <c r="E17" s="308">
        <v>0</v>
      </c>
      <c r="F17" s="308">
        <v>0</v>
      </c>
      <c r="G17" s="308">
        <v>0</v>
      </c>
      <c r="H17" s="308">
        <v>0</v>
      </c>
      <c r="I17" s="308">
        <v>0</v>
      </c>
      <c r="J17" s="308">
        <v>198</v>
      </c>
      <c r="K17" s="308">
        <v>290</v>
      </c>
      <c r="L17" s="308">
        <v>499</v>
      </c>
      <c r="M17" s="308">
        <v>431</v>
      </c>
      <c r="N17" s="308">
        <v>459</v>
      </c>
      <c r="O17" s="308">
        <v>391</v>
      </c>
      <c r="P17" s="308">
        <v>2187</v>
      </c>
      <c r="Q17" s="308">
        <v>2935</v>
      </c>
      <c r="R17" s="308">
        <v>3581</v>
      </c>
      <c r="S17" s="308">
        <v>4349</v>
      </c>
      <c r="T17" s="308">
        <v>2118</v>
      </c>
      <c r="U17" s="308">
        <v>333</v>
      </c>
      <c r="V17" s="308">
        <v>267</v>
      </c>
      <c r="W17" s="308">
        <v>0</v>
      </c>
      <c r="X17" s="110">
        <v>18038</v>
      </c>
      <c r="Y17" s="110">
        <v>12693</v>
      </c>
      <c r="Z17" s="110">
        <v>5345</v>
      </c>
      <c r="AA17" s="110">
        <v>18038</v>
      </c>
    </row>
    <row r="18" spans="1:27" x14ac:dyDescent="0.25">
      <c r="A18" s="142">
        <v>8</v>
      </c>
      <c r="B18" s="3" t="s">
        <v>32</v>
      </c>
      <c r="C18" s="308">
        <v>0</v>
      </c>
      <c r="D18" s="308">
        <v>0</v>
      </c>
      <c r="E18" s="308">
        <v>0</v>
      </c>
      <c r="F18" s="308">
        <v>0</v>
      </c>
      <c r="G18" s="308">
        <v>0</v>
      </c>
      <c r="H18" s="308">
        <v>93</v>
      </c>
      <c r="I18" s="308">
        <v>89</v>
      </c>
      <c r="J18" s="308">
        <v>223</v>
      </c>
      <c r="K18" s="308">
        <v>225</v>
      </c>
      <c r="L18" s="308">
        <v>372</v>
      </c>
      <c r="M18" s="308">
        <v>297</v>
      </c>
      <c r="N18" s="308">
        <v>1051</v>
      </c>
      <c r="O18" s="308">
        <v>996</v>
      </c>
      <c r="P18" s="308">
        <v>3348</v>
      </c>
      <c r="Q18" s="308">
        <v>6410</v>
      </c>
      <c r="R18" s="308">
        <v>6306</v>
      </c>
      <c r="S18" s="308">
        <v>4427</v>
      </c>
      <c r="T18" s="308">
        <v>1769</v>
      </c>
      <c r="U18" s="308">
        <v>72</v>
      </c>
      <c r="V18" s="308">
        <v>3</v>
      </c>
      <c r="W18" s="308">
        <v>0</v>
      </c>
      <c r="X18" s="110">
        <v>25681</v>
      </c>
      <c r="Y18" s="110">
        <v>16115</v>
      </c>
      <c r="Z18" s="110">
        <v>9566</v>
      </c>
      <c r="AA18" s="110">
        <v>25681</v>
      </c>
    </row>
    <row r="19" spans="1:27" x14ac:dyDescent="0.25">
      <c r="A19" s="142">
        <v>9</v>
      </c>
      <c r="B19" s="3" t="s">
        <v>33</v>
      </c>
      <c r="C19" s="308">
        <v>0</v>
      </c>
      <c r="D19" s="308">
        <v>0</v>
      </c>
      <c r="E19" s="308">
        <v>0</v>
      </c>
      <c r="F19" s="308">
        <v>0</v>
      </c>
      <c r="G19" s="308">
        <v>0</v>
      </c>
      <c r="H19" s="308">
        <v>0</v>
      </c>
      <c r="I19" s="308">
        <v>0</v>
      </c>
      <c r="J19" s="308">
        <v>40</v>
      </c>
      <c r="K19" s="308">
        <v>194</v>
      </c>
      <c r="L19" s="308">
        <v>159</v>
      </c>
      <c r="M19" s="308">
        <v>604</v>
      </c>
      <c r="N19" s="308">
        <v>639</v>
      </c>
      <c r="O19" s="308">
        <v>684</v>
      </c>
      <c r="P19" s="308">
        <v>2401</v>
      </c>
      <c r="Q19" s="308">
        <v>4995</v>
      </c>
      <c r="R19" s="308">
        <v>3261</v>
      </c>
      <c r="S19" s="308">
        <v>2694</v>
      </c>
      <c r="T19" s="308">
        <v>968</v>
      </c>
      <c r="U19" s="308">
        <v>92</v>
      </c>
      <c r="V19" s="308">
        <v>0</v>
      </c>
      <c r="W19" s="308">
        <v>0</v>
      </c>
      <c r="X19" s="110">
        <v>16731</v>
      </c>
      <c r="Y19" s="110">
        <v>9967</v>
      </c>
      <c r="Z19" s="110">
        <v>6764</v>
      </c>
      <c r="AA19" s="110">
        <v>16731</v>
      </c>
    </row>
    <row r="20" spans="1:27" x14ac:dyDescent="0.25">
      <c r="A20" s="142">
        <v>11</v>
      </c>
      <c r="B20" s="3" t="s">
        <v>38</v>
      </c>
      <c r="C20" s="308">
        <v>0</v>
      </c>
      <c r="D20" s="308">
        <v>0</v>
      </c>
      <c r="E20" s="308">
        <v>0</v>
      </c>
      <c r="F20" s="308">
        <v>0</v>
      </c>
      <c r="G20" s="308">
        <v>0</v>
      </c>
      <c r="H20" s="308">
        <v>0</v>
      </c>
      <c r="I20" s="308">
        <v>0</v>
      </c>
      <c r="J20" s="308">
        <v>0</v>
      </c>
      <c r="K20" s="308">
        <v>0</v>
      </c>
      <c r="L20" s="308">
        <v>166</v>
      </c>
      <c r="M20" s="308">
        <v>2</v>
      </c>
      <c r="N20" s="308">
        <v>38</v>
      </c>
      <c r="O20" s="308">
        <v>411</v>
      </c>
      <c r="P20" s="308">
        <v>506</v>
      </c>
      <c r="Q20" s="308">
        <v>1429</v>
      </c>
      <c r="R20" s="308">
        <v>1443</v>
      </c>
      <c r="S20" s="308">
        <v>2770</v>
      </c>
      <c r="T20" s="308">
        <v>780</v>
      </c>
      <c r="U20" s="308">
        <v>2</v>
      </c>
      <c r="V20" s="308">
        <v>0</v>
      </c>
      <c r="W20" s="308">
        <v>0</v>
      </c>
      <c r="X20" s="110">
        <v>7547</v>
      </c>
      <c r="Y20" s="110">
        <v>5078</v>
      </c>
      <c r="Z20" s="110">
        <v>2469</v>
      </c>
      <c r="AA20" s="110">
        <v>7547</v>
      </c>
    </row>
    <row r="21" spans="1:27" x14ac:dyDescent="0.25">
      <c r="A21" s="142">
        <v>12</v>
      </c>
      <c r="B21" s="3" t="s">
        <v>904</v>
      </c>
      <c r="C21" s="308">
        <v>0</v>
      </c>
      <c r="D21" s="308">
        <v>0</v>
      </c>
      <c r="E21" s="308">
        <v>0</v>
      </c>
      <c r="F21" s="308">
        <v>0</v>
      </c>
      <c r="G21" s="308">
        <v>359</v>
      </c>
      <c r="H21" s="308">
        <v>152</v>
      </c>
      <c r="I21" s="308">
        <v>194</v>
      </c>
      <c r="J21" s="308">
        <v>23</v>
      </c>
      <c r="K21" s="308">
        <v>3</v>
      </c>
      <c r="L21" s="308">
        <v>600</v>
      </c>
      <c r="M21" s="308">
        <v>484</v>
      </c>
      <c r="N21" s="308">
        <v>1409</v>
      </c>
      <c r="O21" s="308">
        <v>1191</v>
      </c>
      <c r="P21" s="308">
        <v>2597</v>
      </c>
      <c r="Q21" s="308">
        <v>3675</v>
      </c>
      <c r="R21" s="308">
        <v>3625</v>
      </c>
      <c r="S21" s="308">
        <v>4126</v>
      </c>
      <c r="T21" s="308">
        <v>1793</v>
      </c>
      <c r="U21" s="308">
        <v>285</v>
      </c>
      <c r="V21" s="308">
        <v>200</v>
      </c>
      <c r="W21" s="308">
        <v>0</v>
      </c>
      <c r="X21" s="110">
        <v>20716</v>
      </c>
      <c r="Y21" s="110">
        <v>14995</v>
      </c>
      <c r="Z21" s="110">
        <v>5721</v>
      </c>
      <c r="AA21" s="110">
        <v>20716</v>
      </c>
    </row>
    <row r="22" spans="1:27" x14ac:dyDescent="0.25">
      <c r="A22" s="142">
        <v>13</v>
      </c>
      <c r="B22" s="3" t="s">
        <v>30</v>
      </c>
      <c r="C22" s="308">
        <v>0</v>
      </c>
      <c r="D22" s="308">
        <v>0</v>
      </c>
      <c r="E22" s="308">
        <v>0</v>
      </c>
      <c r="F22" s="308">
        <v>0</v>
      </c>
      <c r="G22" s="308">
        <v>0</v>
      </c>
      <c r="H22" s="308">
        <v>96</v>
      </c>
      <c r="I22" s="308">
        <v>0</v>
      </c>
      <c r="J22" s="308">
        <v>59</v>
      </c>
      <c r="K22" s="308">
        <v>248</v>
      </c>
      <c r="L22" s="308">
        <v>645</v>
      </c>
      <c r="M22" s="308">
        <v>1000</v>
      </c>
      <c r="N22" s="308">
        <v>1005</v>
      </c>
      <c r="O22" s="308">
        <v>1809</v>
      </c>
      <c r="P22" s="308">
        <v>5355</v>
      </c>
      <c r="Q22" s="308">
        <v>11207</v>
      </c>
      <c r="R22" s="308">
        <v>13696</v>
      </c>
      <c r="S22" s="308">
        <v>15670</v>
      </c>
      <c r="T22" s="308">
        <v>6718</v>
      </c>
      <c r="U22" s="308">
        <v>745</v>
      </c>
      <c r="V22" s="308">
        <v>8</v>
      </c>
      <c r="W22" s="308">
        <v>0</v>
      </c>
      <c r="X22" s="110">
        <v>58261</v>
      </c>
      <c r="Y22" s="110">
        <v>27997</v>
      </c>
      <c r="Z22" s="110">
        <v>30264</v>
      </c>
      <c r="AA22" s="110">
        <v>58261</v>
      </c>
    </row>
    <row r="23" spans="1:27" x14ac:dyDescent="0.25">
      <c r="A23" s="142">
        <v>14</v>
      </c>
      <c r="B23" s="3" t="s">
        <v>31</v>
      </c>
      <c r="C23" s="308">
        <v>0</v>
      </c>
      <c r="D23" s="308">
        <v>0</v>
      </c>
      <c r="E23" s="308">
        <v>0</v>
      </c>
      <c r="F23" s="308">
        <v>0</v>
      </c>
      <c r="G23" s="308">
        <v>0</v>
      </c>
      <c r="H23" s="308">
        <v>0</v>
      </c>
      <c r="I23" s="308">
        <v>84</v>
      </c>
      <c r="J23" s="308">
        <v>10</v>
      </c>
      <c r="K23" s="308">
        <v>174</v>
      </c>
      <c r="L23" s="308">
        <v>125</v>
      </c>
      <c r="M23" s="308">
        <v>973</v>
      </c>
      <c r="N23" s="308">
        <v>849</v>
      </c>
      <c r="O23" s="308">
        <v>1706</v>
      </c>
      <c r="P23" s="308">
        <v>4160</v>
      </c>
      <c r="Q23" s="308">
        <v>4536</v>
      </c>
      <c r="R23" s="308">
        <v>7721</v>
      </c>
      <c r="S23" s="308">
        <v>5353</v>
      </c>
      <c r="T23" s="308">
        <v>2319</v>
      </c>
      <c r="U23" s="308">
        <v>312</v>
      </c>
      <c r="V23" s="308">
        <v>3</v>
      </c>
      <c r="W23" s="308">
        <v>0</v>
      </c>
      <c r="X23" s="110">
        <v>28325</v>
      </c>
      <c r="Y23" s="110">
        <v>19298</v>
      </c>
      <c r="Z23" s="110">
        <v>9027</v>
      </c>
      <c r="AA23" s="110">
        <v>28325</v>
      </c>
    </row>
    <row r="24" spans="1:27" x14ac:dyDescent="0.25">
      <c r="A24" s="142">
        <v>15</v>
      </c>
      <c r="B24" s="3" t="s">
        <v>40</v>
      </c>
      <c r="C24" s="308">
        <v>0</v>
      </c>
      <c r="D24" s="308">
        <v>0</v>
      </c>
      <c r="E24" s="308">
        <v>0</v>
      </c>
      <c r="F24" s="308">
        <v>0</v>
      </c>
      <c r="G24" s="308">
        <v>0</v>
      </c>
      <c r="H24" s="308">
        <v>0</v>
      </c>
      <c r="I24" s="308">
        <v>0</v>
      </c>
      <c r="J24" s="308">
        <v>80</v>
      </c>
      <c r="K24" s="308">
        <v>152</v>
      </c>
      <c r="L24" s="308">
        <v>792</v>
      </c>
      <c r="M24" s="308">
        <v>1142</v>
      </c>
      <c r="N24" s="308">
        <v>2009</v>
      </c>
      <c r="O24" s="308">
        <v>2702</v>
      </c>
      <c r="P24" s="308">
        <v>6236</v>
      </c>
      <c r="Q24" s="308">
        <v>6171</v>
      </c>
      <c r="R24" s="308">
        <v>8348</v>
      </c>
      <c r="S24" s="308">
        <v>6441</v>
      </c>
      <c r="T24" s="308">
        <v>3394</v>
      </c>
      <c r="U24" s="308">
        <v>25</v>
      </c>
      <c r="V24" s="308">
        <v>179</v>
      </c>
      <c r="W24" s="308">
        <v>0</v>
      </c>
      <c r="X24" s="110">
        <v>37671</v>
      </c>
      <c r="Y24" s="110">
        <v>25551</v>
      </c>
      <c r="Z24" s="110">
        <v>12120</v>
      </c>
      <c r="AA24" s="110">
        <v>37671</v>
      </c>
    </row>
    <row r="25" spans="1:27" x14ac:dyDescent="0.25">
      <c r="A25" s="142">
        <v>16</v>
      </c>
      <c r="B25" s="3" t="s">
        <v>27</v>
      </c>
      <c r="C25" s="308">
        <v>0</v>
      </c>
      <c r="D25" s="308">
        <v>0</v>
      </c>
      <c r="E25" s="308">
        <v>0</v>
      </c>
      <c r="F25" s="308">
        <v>0</v>
      </c>
      <c r="G25" s="308">
        <v>0</v>
      </c>
      <c r="H25" s="308">
        <v>0</v>
      </c>
      <c r="I25" s="308">
        <v>387</v>
      </c>
      <c r="J25" s="308">
        <v>702</v>
      </c>
      <c r="K25" s="308">
        <v>885</v>
      </c>
      <c r="L25" s="308">
        <v>3344</v>
      </c>
      <c r="M25" s="308">
        <v>3152</v>
      </c>
      <c r="N25" s="308">
        <v>6292</v>
      </c>
      <c r="O25" s="308">
        <v>8615</v>
      </c>
      <c r="P25" s="308">
        <v>14289</v>
      </c>
      <c r="Q25" s="308">
        <v>19272</v>
      </c>
      <c r="R25" s="308">
        <v>23601</v>
      </c>
      <c r="S25" s="308">
        <v>21407</v>
      </c>
      <c r="T25" s="308">
        <v>8303</v>
      </c>
      <c r="U25" s="308">
        <v>1184</v>
      </c>
      <c r="V25" s="308">
        <v>374</v>
      </c>
      <c r="W25" s="308">
        <v>0</v>
      </c>
      <c r="X25" s="110">
        <v>111807</v>
      </c>
      <c r="Y25" s="110">
        <v>77528</v>
      </c>
      <c r="Z25" s="110">
        <v>34279</v>
      </c>
      <c r="AA25" s="110">
        <v>111807</v>
      </c>
    </row>
    <row r="26" spans="1:27" x14ac:dyDescent="0.25">
      <c r="A26" s="142">
        <v>18</v>
      </c>
      <c r="B26" s="3" t="s">
        <v>550</v>
      </c>
      <c r="C26" s="308">
        <v>0</v>
      </c>
      <c r="D26" s="308">
        <v>0</v>
      </c>
      <c r="E26" s="308">
        <v>0</v>
      </c>
      <c r="F26" s="308">
        <v>0</v>
      </c>
      <c r="G26" s="308">
        <v>0</v>
      </c>
      <c r="H26" s="308">
        <v>0</v>
      </c>
      <c r="I26" s="308">
        <v>0</v>
      </c>
      <c r="J26" s="308">
        <v>0</v>
      </c>
      <c r="K26" s="308">
        <v>0</v>
      </c>
      <c r="L26" s="308">
        <v>0</v>
      </c>
      <c r="M26" s="308">
        <v>0</v>
      </c>
      <c r="N26" s="308">
        <v>0</v>
      </c>
      <c r="O26" s="308">
        <v>0</v>
      </c>
      <c r="P26" s="308">
        <v>0</v>
      </c>
      <c r="Q26" s="308">
        <v>0</v>
      </c>
      <c r="R26" s="308">
        <v>0</v>
      </c>
      <c r="S26" s="308">
        <v>0</v>
      </c>
      <c r="T26" s="308">
        <v>0</v>
      </c>
      <c r="U26" s="308">
        <v>0</v>
      </c>
      <c r="V26" s="308">
        <v>0</v>
      </c>
      <c r="W26" s="308">
        <v>0</v>
      </c>
      <c r="X26" s="110">
        <v>0</v>
      </c>
      <c r="Y26" s="110">
        <v>0</v>
      </c>
      <c r="Z26" s="110">
        <v>0</v>
      </c>
      <c r="AA26" s="110">
        <v>0</v>
      </c>
    </row>
    <row r="27" spans="1:27" x14ac:dyDescent="0.25">
      <c r="A27" s="6" t="s">
        <v>1128</v>
      </c>
      <c r="B27" s="125"/>
      <c r="C27" s="308">
        <v>2601</v>
      </c>
      <c r="D27" s="308">
        <v>222</v>
      </c>
      <c r="E27" s="308">
        <v>172</v>
      </c>
      <c r="F27" s="308">
        <v>111</v>
      </c>
      <c r="G27" s="308">
        <v>629</v>
      </c>
      <c r="H27" s="308">
        <v>463</v>
      </c>
      <c r="I27" s="308">
        <v>3242</v>
      </c>
      <c r="J27" s="308">
        <v>3520</v>
      </c>
      <c r="K27" s="308">
        <v>5320</v>
      </c>
      <c r="L27" s="308">
        <v>10662</v>
      </c>
      <c r="M27" s="308">
        <v>13583</v>
      </c>
      <c r="N27" s="308">
        <v>22914</v>
      </c>
      <c r="O27" s="308">
        <v>37555</v>
      </c>
      <c r="P27" s="308">
        <v>77168</v>
      </c>
      <c r="Q27" s="308">
        <v>113468</v>
      </c>
      <c r="R27" s="308">
        <v>135435</v>
      </c>
      <c r="S27" s="308">
        <v>135036</v>
      </c>
      <c r="T27" s="308">
        <v>61677</v>
      </c>
      <c r="U27" s="308">
        <v>10649</v>
      </c>
      <c r="V27" s="308">
        <v>2368</v>
      </c>
      <c r="W27" s="308">
        <v>1684</v>
      </c>
      <c r="X27" s="110">
        <v>638479</v>
      </c>
      <c r="Y27" s="110">
        <v>361172</v>
      </c>
      <c r="Z27" s="110">
        <v>277307</v>
      </c>
      <c r="AA27" s="110">
        <v>638479</v>
      </c>
    </row>
  </sheetData>
  <mergeCells count="3">
    <mergeCell ref="C4:K4"/>
    <mergeCell ref="Y4:AA4"/>
    <mergeCell ref="N4:X4"/>
  </mergeCells>
  <phoneticPr fontId="3" type="noConversion"/>
  <printOptions horizontalCentered="1"/>
  <pageMargins left="0.39370078740157483" right="0.39370078740157483" top="1.3779527559055118" bottom="0.98425196850393704" header="0.70866141732283472" footer="0.51181102362204722"/>
  <pageSetup paperSize="127" scale="95" orientation="landscape" r:id="rId2"/>
  <headerFooter alignWithMargins="0">
    <oddHeader>&amp;C&amp;"Arial,Gras"&amp;11MINISTÈRE DE LA SANTÉ ET DES SERVICES SOCIAUX&amp;"Arial,Normal"
RAPPORTS STATISTIQUES ANNUELS DES CENTRES JEUNESSE (missions CPEJ et CRJDA/MDA)&amp;R&amp;"Arial,Gras"&amp;11Année
2011-2012</oddHeader>
    <oddFooter>&amp;L&amp;"Arial,Italique"&amp;9Direction des jeunes et des familles&amp;C&amp;"Arial,Italique"&amp;9Page &amp;P de &amp;N&amp;R&amp;"Arial,Italique"&amp;9&amp;A</oddFooter>
  </headerFooter>
  <colBreaks count="2" manualBreakCount="2">
    <brk id="13" max="26" man="1"/>
    <brk id="24" max="26" man="1"/>
  </colBreaks>
</worksheet>
</file>

<file path=xl/worksheets/sheet10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tabColor indexed="45"/>
  </sheetPr>
  <dimension ref="A1:AA27"/>
  <sheetViews>
    <sheetView view="pageLayout" topLeftCell="K1" zoomScaleNormal="100" workbookViewId="0">
      <selection activeCell="H6" sqref="H6"/>
    </sheetView>
  </sheetViews>
  <sheetFormatPr baseColWidth="10" defaultRowHeight="13.2" x14ac:dyDescent="0.25"/>
  <cols>
    <col min="1" max="1" width="9.6640625" customWidth="1"/>
    <col min="2" max="2" width="62.6640625" customWidth="1"/>
    <col min="3" max="3" width="8.88671875" bestFit="1" customWidth="1"/>
    <col min="4" max="6" width="7.6640625" customWidth="1"/>
    <col min="7" max="14" width="8.88671875" bestFit="1" customWidth="1"/>
    <col min="15" max="20" width="9.88671875" bestFit="1" customWidth="1"/>
    <col min="21" max="21" width="8.88671875" bestFit="1" customWidth="1"/>
    <col min="22" max="23" width="7.6640625" customWidth="1"/>
    <col min="24" max="26" width="10.6640625" customWidth="1"/>
    <col min="27" max="27" width="9.5546875" customWidth="1"/>
  </cols>
  <sheetData>
    <row r="1" spans="1:27" x14ac:dyDescent="0.25">
      <c r="A1" s="1" t="s">
        <v>961</v>
      </c>
    </row>
    <row r="2" spans="1:27" ht="12.75" customHeight="1" x14ac:dyDescent="0.25"/>
    <row r="3" spans="1:27" s="76" customFormat="1" ht="15" customHeight="1" x14ac:dyDescent="0.25">
      <c r="A3" s="202" t="s">
        <v>838</v>
      </c>
      <c r="B3" s="293" t="s">
        <v>839</v>
      </c>
    </row>
    <row r="4" spans="1:27" ht="27" customHeight="1" x14ac:dyDescent="0.25">
      <c r="C4" s="465" t="s">
        <v>684</v>
      </c>
      <c r="D4" s="465"/>
      <c r="E4" s="465"/>
      <c r="F4" s="465"/>
      <c r="G4" s="465"/>
      <c r="H4" s="465"/>
      <c r="I4" s="465"/>
      <c r="J4" s="465"/>
      <c r="K4" s="465"/>
      <c r="L4" s="465"/>
      <c r="M4" s="465"/>
      <c r="N4" s="465"/>
      <c r="O4" s="551" t="s">
        <v>684</v>
      </c>
      <c r="P4" s="552"/>
      <c r="Q4" s="552"/>
      <c r="R4" s="552"/>
      <c r="S4" s="552"/>
      <c r="T4" s="552"/>
      <c r="U4" s="552"/>
      <c r="V4" s="552"/>
      <c r="W4" s="552"/>
      <c r="X4" s="552"/>
      <c r="Y4" s="552" t="s">
        <v>684</v>
      </c>
      <c r="Z4" s="552"/>
      <c r="AA4" s="552"/>
    </row>
    <row r="5" spans="1:27" s="141" customFormat="1" hidden="1" x14ac:dyDescent="0.25">
      <c r="A5" s="3"/>
      <c r="B5" s="5"/>
      <c r="C5" s="277" t="s">
        <v>575</v>
      </c>
      <c r="D5" s="269"/>
      <c r="E5" s="269"/>
      <c r="F5" s="269"/>
      <c r="G5" s="269"/>
      <c r="H5" s="269"/>
      <c r="I5" s="269"/>
      <c r="J5" s="269"/>
      <c r="K5" s="269"/>
      <c r="L5" s="269"/>
      <c r="M5" s="269"/>
      <c r="N5" s="269"/>
      <c r="O5" s="269"/>
      <c r="P5" s="269"/>
      <c r="Q5" s="269"/>
      <c r="R5" s="269"/>
      <c r="S5" s="269"/>
      <c r="T5" s="269"/>
      <c r="U5" s="269"/>
      <c r="V5" s="269"/>
      <c r="W5" s="269"/>
      <c r="X5" s="269"/>
      <c r="Y5" s="269"/>
      <c r="Z5" s="269"/>
      <c r="AA5" s="269"/>
    </row>
    <row r="6" spans="1:27" ht="30" customHeight="1" x14ac:dyDescent="0.25">
      <c r="A6" s="137" t="s">
        <v>766</v>
      </c>
      <c r="B6" s="137" t="s">
        <v>767</v>
      </c>
      <c r="C6" s="334" t="s">
        <v>662</v>
      </c>
      <c r="D6" s="334" t="s">
        <v>663</v>
      </c>
      <c r="E6" s="334" t="s">
        <v>664</v>
      </c>
      <c r="F6" s="334" t="s">
        <v>665</v>
      </c>
      <c r="G6" s="334" t="s">
        <v>666</v>
      </c>
      <c r="H6" s="334" t="s">
        <v>667</v>
      </c>
      <c r="I6" s="334" t="s">
        <v>668</v>
      </c>
      <c r="J6" s="334" t="s">
        <v>669</v>
      </c>
      <c r="K6" s="334" t="s">
        <v>670</v>
      </c>
      <c r="L6" s="334" t="s">
        <v>671</v>
      </c>
      <c r="M6" s="334" t="s">
        <v>672</v>
      </c>
      <c r="N6" s="334" t="s">
        <v>673</v>
      </c>
      <c r="O6" s="334" t="s">
        <v>674</v>
      </c>
      <c r="P6" s="334" t="s">
        <v>675</v>
      </c>
      <c r="Q6" s="334" t="s">
        <v>676</v>
      </c>
      <c r="R6" s="334" t="s">
        <v>677</v>
      </c>
      <c r="S6" s="334" t="s">
        <v>678</v>
      </c>
      <c r="T6" s="334" t="s">
        <v>679</v>
      </c>
      <c r="U6" s="334" t="s">
        <v>680</v>
      </c>
      <c r="V6" s="334" t="s">
        <v>681</v>
      </c>
      <c r="W6" s="334" t="s">
        <v>1424</v>
      </c>
      <c r="X6" s="428" t="s">
        <v>1510</v>
      </c>
      <c r="Y6" s="428" t="s">
        <v>682</v>
      </c>
      <c r="Z6" s="428" t="s">
        <v>683</v>
      </c>
      <c r="AA6" s="423" t="s">
        <v>1509</v>
      </c>
    </row>
    <row r="7" spans="1:27" x14ac:dyDescent="0.25">
      <c r="A7" s="142">
        <v>1</v>
      </c>
      <c r="B7" s="3" t="s">
        <v>26</v>
      </c>
      <c r="C7" s="308">
        <v>0</v>
      </c>
      <c r="D7" s="308">
        <v>0</v>
      </c>
      <c r="E7" s="308">
        <v>0</v>
      </c>
      <c r="F7" s="308">
        <v>0</v>
      </c>
      <c r="G7" s="308">
        <v>0</v>
      </c>
      <c r="H7" s="308">
        <v>0</v>
      </c>
      <c r="I7" s="308">
        <v>0</v>
      </c>
      <c r="J7" s="308">
        <v>0</v>
      </c>
      <c r="K7" s="308">
        <v>0</v>
      </c>
      <c r="L7" s="308">
        <v>0</v>
      </c>
      <c r="M7" s="308">
        <v>0</v>
      </c>
      <c r="N7" s="308">
        <v>0</v>
      </c>
      <c r="O7" s="308">
        <v>0</v>
      </c>
      <c r="P7" s="308">
        <v>0</v>
      </c>
      <c r="Q7" s="308">
        <v>0</v>
      </c>
      <c r="R7" s="308">
        <v>0</v>
      </c>
      <c r="S7" s="308">
        <v>0</v>
      </c>
      <c r="T7" s="308">
        <v>0</v>
      </c>
      <c r="U7" s="308">
        <v>0</v>
      </c>
      <c r="V7" s="308">
        <v>0</v>
      </c>
      <c r="W7" s="308">
        <v>0</v>
      </c>
      <c r="X7" s="110">
        <v>0</v>
      </c>
      <c r="Y7" s="110">
        <v>0</v>
      </c>
      <c r="Z7" s="110">
        <v>0</v>
      </c>
      <c r="AA7" s="110">
        <v>0</v>
      </c>
    </row>
    <row r="8" spans="1:27" x14ac:dyDescent="0.25">
      <c r="A8" s="142">
        <v>2</v>
      </c>
      <c r="B8" s="3" t="s">
        <v>28</v>
      </c>
      <c r="C8" s="308">
        <v>0</v>
      </c>
      <c r="D8" s="308">
        <v>0</v>
      </c>
      <c r="E8" s="308">
        <v>0</v>
      </c>
      <c r="F8" s="308">
        <v>0</v>
      </c>
      <c r="G8" s="308">
        <v>0</v>
      </c>
      <c r="H8" s="308">
        <v>0</v>
      </c>
      <c r="I8" s="308">
        <v>0</v>
      </c>
      <c r="J8" s="308">
        <v>4</v>
      </c>
      <c r="K8" s="308">
        <v>103</v>
      </c>
      <c r="L8" s="308">
        <v>380</v>
      </c>
      <c r="M8" s="308">
        <v>226</v>
      </c>
      <c r="N8" s="308">
        <v>335</v>
      </c>
      <c r="O8" s="308">
        <v>103</v>
      </c>
      <c r="P8" s="308">
        <v>18</v>
      </c>
      <c r="Q8" s="308">
        <v>0</v>
      </c>
      <c r="R8" s="308">
        <v>0</v>
      </c>
      <c r="S8" s="308">
        <v>0</v>
      </c>
      <c r="T8" s="308">
        <v>0</v>
      </c>
      <c r="U8" s="308">
        <v>0</v>
      </c>
      <c r="V8" s="308">
        <v>0</v>
      </c>
      <c r="W8" s="308">
        <v>0</v>
      </c>
      <c r="X8" s="110">
        <v>1169</v>
      </c>
      <c r="Y8" s="110">
        <v>1007</v>
      </c>
      <c r="Z8" s="110">
        <v>162</v>
      </c>
      <c r="AA8" s="110">
        <v>1169</v>
      </c>
    </row>
    <row r="9" spans="1:27" x14ac:dyDescent="0.25">
      <c r="A9" s="142">
        <v>3</v>
      </c>
      <c r="B9" s="3" t="s">
        <v>34</v>
      </c>
      <c r="C9" s="308">
        <v>194</v>
      </c>
      <c r="D9" s="308">
        <v>24</v>
      </c>
      <c r="E9" s="308">
        <v>29</v>
      </c>
      <c r="F9" s="308">
        <v>0</v>
      </c>
      <c r="G9" s="308">
        <v>0</v>
      </c>
      <c r="H9" s="308">
        <v>33</v>
      </c>
      <c r="I9" s="308">
        <v>0</v>
      </c>
      <c r="J9" s="308">
        <v>1706</v>
      </c>
      <c r="K9" s="308">
        <v>772</v>
      </c>
      <c r="L9" s="308">
        <v>1203</v>
      </c>
      <c r="M9" s="308">
        <v>2431</v>
      </c>
      <c r="N9" s="308">
        <v>2648</v>
      </c>
      <c r="O9" s="308">
        <v>3057</v>
      </c>
      <c r="P9" s="308">
        <v>1457</v>
      </c>
      <c r="Q9" s="308">
        <v>2132</v>
      </c>
      <c r="R9" s="308">
        <v>1763</v>
      </c>
      <c r="S9" s="308">
        <v>3249</v>
      </c>
      <c r="T9" s="308">
        <v>1103</v>
      </c>
      <c r="U9" s="308">
        <v>9</v>
      </c>
      <c r="V9" s="308">
        <v>0</v>
      </c>
      <c r="W9" s="308">
        <v>198</v>
      </c>
      <c r="X9" s="110">
        <v>22008</v>
      </c>
      <c r="Y9" s="110">
        <v>12557</v>
      </c>
      <c r="Z9" s="110">
        <v>9451</v>
      </c>
      <c r="AA9" s="110">
        <v>22008</v>
      </c>
    </row>
    <row r="10" spans="1:27" x14ac:dyDescent="0.25">
      <c r="A10" s="142">
        <v>4</v>
      </c>
      <c r="B10" s="3" t="s">
        <v>549</v>
      </c>
      <c r="C10" s="308">
        <v>0</v>
      </c>
      <c r="D10" s="308">
        <v>0</v>
      </c>
      <c r="E10" s="308">
        <v>0</v>
      </c>
      <c r="F10" s="308">
        <v>0</v>
      </c>
      <c r="G10" s="308">
        <v>0</v>
      </c>
      <c r="H10" s="308">
        <v>0</v>
      </c>
      <c r="I10" s="308">
        <v>0</v>
      </c>
      <c r="J10" s="308">
        <v>0</v>
      </c>
      <c r="K10" s="308">
        <v>0</v>
      </c>
      <c r="L10" s="308">
        <v>0</v>
      </c>
      <c r="M10" s="308">
        <v>0</v>
      </c>
      <c r="N10" s="308">
        <v>0</v>
      </c>
      <c r="O10" s="308">
        <v>0</v>
      </c>
      <c r="P10" s="308">
        <v>0</v>
      </c>
      <c r="Q10" s="308">
        <v>0</v>
      </c>
      <c r="R10" s="308">
        <v>0</v>
      </c>
      <c r="S10" s="308">
        <v>0</v>
      </c>
      <c r="T10" s="308">
        <v>0</v>
      </c>
      <c r="U10" s="308">
        <v>0</v>
      </c>
      <c r="V10" s="308">
        <v>0</v>
      </c>
      <c r="W10" s="308">
        <v>0</v>
      </c>
      <c r="X10" s="110">
        <v>0</v>
      </c>
      <c r="Y10" s="110">
        <v>0</v>
      </c>
      <c r="Z10" s="110">
        <v>0</v>
      </c>
      <c r="AA10" s="110">
        <v>0</v>
      </c>
    </row>
    <row r="11" spans="1:27" x14ac:dyDescent="0.25">
      <c r="A11" s="142">
        <v>5</v>
      </c>
      <c r="B11" s="3" t="s">
        <v>29</v>
      </c>
      <c r="C11" s="308">
        <v>0</v>
      </c>
      <c r="D11" s="308">
        <v>0</v>
      </c>
      <c r="E11" s="308">
        <v>0</v>
      </c>
      <c r="F11" s="308">
        <v>0</v>
      </c>
      <c r="G11" s="308">
        <v>0</v>
      </c>
      <c r="H11" s="308">
        <v>3</v>
      </c>
      <c r="I11" s="308">
        <v>0</v>
      </c>
      <c r="J11" s="308">
        <v>1</v>
      </c>
      <c r="K11" s="308">
        <v>16</v>
      </c>
      <c r="L11" s="308">
        <v>32</v>
      </c>
      <c r="M11" s="308">
        <v>116</v>
      </c>
      <c r="N11" s="308">
        <v>23</v>
      </c>
      <c r="O11" s="308">
        <v>421</v>
      </c>
      <c r="P11" s="308">
        <v>460</v>
      </c>
      <c r="Q11" s="308">
        <v>519</v>
      </c>
      <c r="R11" s="308">
        <v>351</v>
      </c>
      <c r="S11" s="308">
        <v>577</v>
      </c>
      <c r="T11" s="308">
        <v>45</v>
      </c>
      <c r="U11" s="308">
        <v>0</v>
      </c>
      <c r="V11" s="308">
        <v>0</v>
      </c>
      <c r="W11" s="308">
        <v>0</v>
      </c>
      <c r="X11" s="110">
        <v>2564</v>
      </c>
      <c r="Y11" s="110">
        <v>1586</v>
      </c>
      <c r="Z11" s="110">
        <v>978</v>
      </c>
      <c r="AA11" s="110">
        <v>2564</v>
      </c>
    </row>
    <row r="12" spans="1:27" x14ac:dyDescent="0.25">
      <c r="A12" s="143"/>
      <c r="B12" s="4" t="s">
        <v>36</v>
      </c>
      <c r="C12" s="308">
        <v>0</v>
      </c>
      <c r="D12" s="308">
        <v>0</v>
      </c>
      <c r="E12" s="308">
        <v>0</v>
      </c>
      <c r="F12" s="308">
        <v>0</v>
      </c>
      <c r="G12" s="308">
        <v>0</v>
      </c>
      <c r="H12" s="308">
        <v>0</v>
      </c>
      <c r="I12" s="308">
        <v>0</v>
      </c>
      <c r="J12" s="308">
        <v>0</v>
      </c>
      <c r="K12" s="308">
        <v>0</v>
      </c>
      <c r="L12" s="308">
        <v>0</v>
      </c>
      <c r="M12" s="308">
        <v>0</v>
      </c>
      <c r="N12" s="308">
        <v>0</v>
      </c>
      <c r="O12" s="308">
        <v>0</v>
      </c>
      <c r="P12" s="308">
        <v>0</v>
      </c>
      <c r="Q12" s="308">
        <v>0</v>
      </c>
      <c r="R12" s="308">
        <v>0</v>
      </c>
      <c r="S12" s="308">
        <v>0</v>
      </c>
      <c r="T12" s="308">
        <v>0</v>
      </c>
      <c r="U12" s="308">
        <v>0</v>
      </c>
      <c r="V12" s="308">
        <v>0</v>
      </c>
      <c r="W12" s="308">
        <v>0</v>
      </c>
      <c r="X12" s="110">
        <v>0</v>
      </c>
      <c r="Y12" s="110">
        <v>0</v>
      </c>
      <c r="Z12" s="110">
        <v>0</v>
      </c>
      <c r="AA12" s="110">
        <v>0</v>
      </c>
    </row>
    <row r="13" spans="1:27" x14ac:dyDescent="0.25">
      <c r="A13" s="142">
        <v>6</v>
      </c>
      <c r="B13" s="3" t="s">
        <v>39</v>
      </c>
      <c r="C13" s="308">
        <v>0</v>
      </c>
      <c r="D13" s="308">
        <v>0</v>
      </c>
      <c r="E13" s="308">
        <v>0</v>
      </c>
      <c r="F13" s="308">
        <v>0</v>
      </c>
      <c r="G13" s="308">
        <v>0</v>
      </c>
      <c r="H13" s="308">
        <v>0</v>
      </c>
      <c r="I13" s="308">
        <v>0</v>
      </c>
      <c r="J13" s="308">
        <v>0</v>
      </c>
      <c r="K13" s="308">
        <v>0</v>
      </c>
      <c r="L13" s="308">
        <v>0</v>
      </c>
      <c r="M13" s="308">
        <v>0</v>
      </c>
      <c r="N13" s="308">
        <v>0</v>
      </c>
      <c r="O13" s="308">
        <v>582</v>
      </c>
      <c r="P13" s="308">
        <v>49</v>
      </c>
      <c r="Q13" s="308">
        <v>1041</v>
      </c>
      <c r="R13" s="308">
        <v>0</v>
      </c>
      <c r="S13" s="308">
        <v>903</v>
      </c>
      <c r="T13" s="308">
        <v>1044</v>
      </c>
      <c r="U13" s="308">
        <v>200</v>
      </c>
      <c r="V13" s="308">
        <v>0</v>
      </c>
      <c r="W13" s="308">
        <v>0</v>
      </c>
      <c r="X13" s="110">
        <v>3819</v>
      </c>
      <c r="Y13" s="110">
        <v>0</v>
      </c>
      <c r="Z13" s="110">
        <v>3819</v>
      </c>
      <c r="AA13" s="110">
        <v>3819</v>
      </c>
    </row>
    <row r="14" spans="1:27" x14ac:dyDescent="0.25">
      <c r="A14" s="143"/>
      <c r="B14" s="4" t="s">
        <v>35</v>
      </c>
      <c r="C14" s="308">
        <v>858</v>
      </c>
      <c r="D14" s="308">
        <v>16</v>
      </c>
      <c r="E14" s="308">
        <v>422</v>
      </c>
      <c r="F14" s="308">
        <v>367</v>
      </c>
      <c r="G14" s="308">
        <v>268</v>
      </c>
      <c r="H14" s="308">
        <v>738</v>
      </c>
      <c r="I14" s="308">
        <v>916</v>
      </c>
      <c r="J14" s="308">
        <v>988</v>
      </c>
      <c r="K14" s="308">
        <v>2265</v>
      </c>
      <c r="L14" s="308">
        <v>2895</v>
      </c>
      <c r="M14" s="308">
        <v>2390</v>
      </c>
      <c r="N14" s="308">
        <v>2244</v>
      </c>
      <c r="O14" s="308">
        <v>3789</v>
      </c>
      <c r="P14" s="308">
        <v>3637</v>
      </c>
      <c r="Q14" s="308">
        <v>7851</v>
      </c>
      <c r="R14" s="308">
        <v>7698</v>
      </c>
      <c r="S14" s="308">
        <v>8866</v>
      </c>
      <c r="T14" s="308">
        <v>2047</v>
      </c>
      <c r="U14" s="308">
        <v>44</v>
      </c>
      <c r="V14" s="308">
        <v>7</v>
      </c>
      <c r="W14" s="308">
        <v>591</v>
      </c>
      <c r="X14" s="110">
        <v>48897</v>
      </c>
      <c r="Y14" s="110">
        <v>17725</v>
      </c>
      <c r="Z14" s="110">
        <v>31172</v>
      </c>
      <c r="AA14" s="110">
        <v>48897</v>
      </c>
    </row>
    <row r="15" spans="1:27" x14ac:dyDescent="0.25">
      <c r="A15" s="143"/>
      <c r="B15" s="4" t="s">
        <v>841</v>
      </c>
      <c r="C15" s="308">
        <v>0</v>
      </c>
      <c r="D15" s="308">
        <v>0</v>
      </c>
      <c r="E15" s="308">
        <v>0</v>
      </c>
      <c r="F15" s="308">
        <v>0</v>
      </c>
      <c r="G15" s="308">
        <v>0</v>
      </c>
      <c r="H15" s="308">
        <v>68</v>
      </c>
      <c r="I15" s="308">
        <v>214</v>
      </c>
      <c r="J15" s="308">
        <v>278</v>
      </c>
      <c r="K15" s="308">
        <v>563</v>
      </c>
      <c r="L15" s="308">
        <v>1388</v>
      </c>
      <c r="M15" s="308">
        <v>403</v>
      </c>
      <c r="N15" s="308">
        <v>1325</v>
      </c>
      <c r="O15" s="308">
        <v>1147</v>
      </c>
      <c r="P15" s="308">
        <v>1668</v>
      </c>
      <c r="Q15" s="308">
        <v>2250</v>
      </c>
      <c r="R15" s="308">
        <v>4727</v>
      </c>
      <c r="S15" s="308">
        <v>5580</v>
      </c>
      <c r="T15" s="308">
        <v>4520</v>
      </c>
      <c r="U15" s="308">
        <v>1082</v>
      </c>
      <c r="V15" s="308">
        <v>46</v>
      </c>
      <c r="W15" s="308">
        <v>0</v>
      </c>
      <c r="X15" s="110">
        <v>25259</v>
      </c>
      <c r="Y15" s="110">
        <v>17577</v>
      </c>
      <c r="Z15" s="110">
        <v>7682</v>
      </c>
      <c r="AA15" s="110">
        <v>25259</v>
      </c>
    </row>
    <row r="16" spans="1:27" x14ac:dyDescent="0.25">
      <c r="A16" s="143"/>
      <c r="B16" s="4" t="s">
        <v>37</v>
      </c>
      <c r="C16" s="308">
        <v>0</v>
      </c>
      <c r="D16" s="308">
        <v>0</v>
      </c>
      <c r="E16" s="308">
        <v>0</v>
      </c>
      <c r="F16" s="308">
        <v>0</v>
      </c>
      <c r="G16" s="308">
        <v>0</v>
      </c>
      <c r="H16" s="308">
        <v>0</v>
      </c>
      <c r="I16" s="308">
        <v>0</v>
      </c>
      <c r="J16" s="308">
        <v>0</v>
      </c>
      <c r="K16" s="308">
        <v>0</v>
      </c>
      <c r="L16" s="308">
        <v>0</v>
      </c>
      <c r="M16" s="308">
        <v>0</v>
      </c>
      <c r="N16" s="308">
        <v>0</v>
      </c>
      <c r="O16" s="308">
        <v>0</v>
      </c>
      <c r="P16" s="308">
        <v>0</v>
      </c>
      <c r="Q16" s="308">
        <v>0</v>
      </c>
      <c r="R16" s="308">
        <v>0</v>
      </c>
      <c r="S16" s="308">
        <v>0</v>
      </c>
      <c r="T16" s="308">
        <v>0</v>
      </c>
      <c r="U16" s="308">
        <v>0</v>
      </c>
      <c r="V16" s="308">
        <v>0</v>
      </c>
      <c r="W16" s="308">
        <v>0</v>
      </c>
      <c r="X16" s="110">
        <v>0</v>
      </c>
      <c r="Y16" s="110">
        <v>0</v>
      </c>
      <c r="Z16" s="110">
        <v>0</v>
      </c>
      <c r="AA16" s="110">
        <v>0</v>
      </c>
    </row>
    <row r="17" spans="1:27" x14ac:dyDescent="0.25">
      <c r="A17" s="142">
        <v>7</v>
      </c>
      <c r="B17" s="3" t="s">
        <v>25</v>
      </c>
      <c r="C17" s="308">
        <v>0</v>
      </c>
      <c r="D17" s="308">
        <v>0</v>
      </c>
      <c r="E17" s="308">
        <v>0</v>
      </c>
      <c r="F17" s="308">
        <v>0</v>
      </c>
      <c r="G17" s="308">
        <v>0</v>
      </c>
      <c r="H17" s="308">
        <v>0</v>
      </c>
      <c r="I17" s="308">
        <v>0</v>
      </c>
      <c r="J17" s="308">
        <v>0</v>
      </c>
      <c r="K17" s="308">
        <v>0</v>
      </c>
      <c r="L17" s="308">
        <v>0</v>
      </c>
      <c r="M17" s="308">
        <v>0</v>
      </c>
      <c r="N17" s="308">
        <v>0</v>
      </c>
      <c r="O17" s="308">
        <v>0</v>
      </c>
      <c r="P17" s="308">
        <v>0</v>
      </c>
      <c r="Q17" s="308">
        <v>0</v>
      </c>
      <c r="R17" s="308">
        <v>0</v>
      </c>
      <c r="S17" s="308">
        <v>0</v>
      </c>
      <c r="T17" s="308">
        <v>0</v>
      </c>
      <c r="U17" s="308">
        <v>0</v>
      </c>
      <c r="V17" s="308">
        <v>0</v>
      </c>
      <c r="W17" s="308">
        <v>0</v>
      </c>
      <c r="X17" s="110">
        <v>0</v>
      </c>
      <c r="Y17" s="110">
        <v>0</v>
      </c>
      <c r="Z17" s="110">
        <v>0</v>
      </c>
      <c r="AA17" s="110">
        <v>0</v>
      </c>
    </row>
    <row r="18" spans="1:27" x14ac:dyDescent="0.25">
      <c r="A18" s="142">
        <v>8</v>
      </c>
      <c r="B18" s="3" t="s">
        <v>32</v>
      </c>
      <c r="C18" s="308">
        <v>0</v>
      </c>
      <c r="D18" s="308">
        <v>0</v>
      </c>
      <c r="E18" s="308">
        <v>0</v>
      </c>
      <c r="F18" s="308">
        <v>0</v>
      </c>
      <c r="G18" s="308">
        <v>0</v>
      </c>
      <c r="H18" s="308">
        <v>0</v>
      </c>
      <c r="I18" s="308">
        <v>0</v>
      </c>
      <c r="J18" s="308">
        <v>0</v>
      </c>
      <c r="K18" s="308">
        <v>0</v>
      </c>
      <c r="L18" s="308">
        <v>0</v>
      </c>
      <c r="M18" s="308">
        <v>0</v>
      </c>
      <c r="N18" s="308">
        <v>0</v>
      </c>
      <c r="O18" s="308">
        <v>9</v>
      </c>
      <c r="P18" s="308">
        <v>260</v>
      </c>
      <c r="Q18" s="308">
        <v>206</v>
      </c>
      <c r="R18" s="308">
        <v>474</v>
      </c>
      <c r="S18" s="308">
        <v>742</v>
      </c>
      <c r="T18" s="308">
        <v>178</v>
      </c>
      <c r="U18" s="308">
        <v>0</v>
      </c>
      <c r="V18" s="308">
        <v>0</v>
      </c>
      <c r="W18" s="308">
        <v>0</v>
      </c>
      <c r="X18" s="110">
        <v>1869</v>
      </c>
      <c r="Y18" s="110">
        <v>1267</v>
      </c>
      <c r="Z18" s="110">
        <v>602</v>
      </c>
      <c r="AA18" s="110">
        <v>1869</v>
      </c>
    </row>
    <row r="19" spans="1:27" x14ac:dyDescent="0.25">
      <c r="A19" s="142">
        <v>9</v>
      </c>
      <c r="B19" s="3" t="s">
        <v>33</v>
      </c>
      <c r="C19" s="308">
        <v>0</v>
      </c>
      <c r="D19" s="308">
        <v>0</v>
      </c>
      <c r="E19" s="308">
        <v>0</v>
      </c>
      <c r="F19" s="308">
        <v>0</v>
      </c>
      <c r="G19" s="308">
        <v>0</v>
      </c>
      <c r="H19" s="308">
        <v>0</v>
      </c>
      <c r="I19" s="308">
        <v>0</v>
      </c>
      <c r="J19" s="308">
        <v>0</v>
      </c>
      <c r="K19" s="308">
        <v>0</v>
      </c>
      <c r="L19" s="308">
        <v>0</v>
      </c>
      <c r="M19" s="308">
        <v>0</v>
      </c>
      <c r="N19" s="308">
        <v>0</v>
      </c>
      <c r="O19" s="308">
        <v>84</v>
      </c>
      <c r="P19" s="308">
        <v>0</v>
      </c>
      <c r="Q19" s="308">
        <v>59</v>
      </c>
      <c r="R19" s="308">
        <v>156</v>
      </c>
      <c r="S19" s="308">
        <v>50</v>
      </c>
      <c r="T19" s="308">
        <v>0</v>
      </c>
      <c r="U19" s="308">
        <v>0</v>
      </c>
      <c r="V19" s="308">
        <v>0</v>
      </c>
      <c r="W19" s="308">
        <v>0</v>
      </c>
      <c r="X19" s="110">
        <v>349</v>
      </c>
      <c r="Y19" s="110">
        <v>0</v>
      </c>
      <c r="Z19" s="110">
        <v>349</v>
      </c>
      <c r="AA19" s="110">
        <v>349</v>
      </c>
    </row>
    <row r="20" spans="1:27" x14ac:dyDescent="0.25">
      <c r="A20" s="142">
        <v>11</v>
      </c>
      <c r="B20" s="3" t="s">
        <v>38</v>
      </c>
      <c r="C20" s="308">
        <v>0</v>
      </c>
      <c r="D20" s="308">
        <v>0</v>
      </c>
      <c r="E20" s="308">
        <v>0</v>
      </c>
      <c r="F20" s="308">
        <v>0</v>
      </c>
      <c r="G20" s="308">
        <v>0</v>
      </c>
      <c r="H20" s="308">
        <v>0</v>
      </c>
      <c r="I20" s="308">
        <v>0</v>
      </c>
      <c r="J20" s="308">
        <v>0</v>
      </c>
      <c r="K20" s="308">
        <v>0</v>
      </c>
      <c r="L20" s="308">
        <v>0</v>
      </c>
      <c r="M20" s="308">
        <v>0</v>
      </c>
      <c r="N20" s="308">
        <v>0</v>
      </c>
      <c r="O20" s="308">
        <v>0</v>
      </c>
      <c r="P20" s="308">
        <v>0</v>
      </c>
      <c r="Q20" s="308">
        <v>0</v>
      </c>
      <c r="R20" s="308">
        <v>0</v>
      </c>
      <c r="S20" s="308">
        <v>0</v>
      </c>
      <c r="T20" s="308">
        <v>0</v>
      </c>
      <c r="U20" s="308">
        <v>0</v>
      </c>
      <c r="V20" s="308">
        <v>0</v>
      </c>
      <c r="W20" s="308">
        <v>0</v>
      </c>
      <c r="X20" s="110">
        <v>0</v>
      </c>
      <c r="Y20" s="110">
        <v>0</v>
      </c>
      <c r="Z20" s="110">
        <v>0</v>
      </c>
      <c r="AA20" s="110">
        <v>0</v>
      </c>
    </row>
    <row r="21" spans="1:27" x14ac:dyDescent="0.25">
      <c r="A21" s="142">
        <v>12</v>
      </c>
      <c r="B21" s="3" t="s">
        <v>904</v>
      </c>
      <c r="C21" s="308">
        <v>0</v>
      </c>
      <c r="D21" s="308">
        <v>0</v>
      </c>
      <c r="E21" s="308">
        <v>0</v>
      </c>
      <c r="F21" s="308">
        <v>0</v>
      </c>
      <c r="G21" s="308">
        <v>0</v>
      </c>
      <c r="H21" s="308">
        <v>0</v>
      </c>
      <c r="I21" s="308">
        <v>0</v>
      </c>
      <c r="J21" s="308">
        <v>0</v>
      </c>
      <c r="K21" s="308">
        <v>0</v>
      </c>
      <c r="L21" s="308">
        <v>65</v>
      </c>
      <c r="M21" s="308">
        <v>0</v>
      </c>
      <c r="N21" s="308">
        <v>223</v>
      </c>
      <c r="O21" s="308">
        <v>376</v>
      </c>
      <c r="P21" s="308">
        <v>1809</v>
      </c>
      <c r="Q21" s="308">
        <v>1340</v>
      </c>
      <c r="R21" s="308">
        <v>2239</v>
      </c>
      <c r="S21" s="308">
        <v>3720</v>
      </c>
      <c r="T21" s="308">
        <v>1677</v>
      </c>
      <c r="U21" s="308">
        <v>1</v>
      </c>
      <c r="V21" s="308">
        <v>0</v>
      </c>
      <c r="W21" s="308">
        <v>0</v>
      </c>
      <c r="X21" s="110">
        <v>11450</v>
      </c>
      <c r="Y21" s="110">
        <v>6084</v>
      </c>
      <c r="Z21" s="110">
        <v>5366</v>
      </c>
      <c r="AA21" s="110">
        <v>11450</v>
      </c>
    </row>
    <row r="22" spans="1:27" x14ac:dyDescent="0.25">
      <c r="A22" s="142">
        <v>13</v>
      </c>
      <c r="B22" s="3" t="s">
        <v>30</v>
      </c>
      <c r="C22" s="308">
        <v>0</v>
      </c>
      <c r="D22" s="308">
        <v>0</v>
      </c>
      <c r="E22" s="308">
        <v>0</v>
      </c>
      <c r="F22" s="308">
        <v>0</v>
      </c>
      <c r="G22" s="308">
        <v>0</v>
      </c>
      <c r="H22" s="308">
        <v>0</v>
      </c>
      <c r="I22" s="308">
        <v>128</v>
      </c>
      <c r="J22" s="308">
        <v>0</v>
      </c>
      <c r="K22" s="308">
        <v>237</v>
      </c>
      <c r="L22" s="308">
        <v>150</v>
      </c>
      <c r="M22" s="308">
        <v>862</v>
      </c>
      <c r="N22" s="308">
        <v>931</v>
      </c>
      <c r="O22" s="308">
        <v>427</v>
      </c>
      <c r="P22" s="308">
        <v>1373</v>
      </c>
      <c r="Q22" s="308">
        <v>2571</v>
      </c>
      <c r="R22" s="308">
        <v>1950</v>
      </c>
      <c r="S22" s="308">
        <v>2443</v>
      </c>
      <c r="T22" s="308">
        <v>1172</v>
      </c>
      <c r="U22" s="308">
        <v>302</v>
      </c>
      <c r="V22" s="308">
        <v>0</v>
      </c>
      <c r="W22" s="308">
        <v>0</v>
      </c>
      <c r="X22" s="110">
        <v>12546</v>
      </c>
      <c r="Y22" s="110">
        <v>4301</v>
      </c>
      <c r="Z22" s="110">
        <v>8245</v>
      </c>
      <c r="AA22" s="110">
        <v>12546</v>
      </c>
    </row>
    <row r="23" spans="1:27" x14ac:dyDescent="0.25">
      <c r="A23" s="142">
        <v>14</v>
      </c>
      <c r="B23" s="3" t="s">
        <v>31</v>
      </c>
      <c r="C23" s="308">
        <v>0</v>
      </c>
      <c r="D23" s="308">
        <v>0</v>
      </c>
      <c r="E23" s="308">
        <v>0</v>
      </c>
      <c r="F23" s="308">
        <v>0</v>
      </c>
      <c r="G23" s="308">
        <v>0</v>
      </c>
      <c r="H23" s="308">
        <v>0</v>
      </c>
      <c r="I23" s="308">
        <v>0</v>
      </c>
      <c r="J23" s="308">
        <v>0</v>
      </c>
      <c r="K23" s="308">
        <v>0</v>
      </c>
      <c r="L23" s="308">
        <v>0</v>
      </c>
      <c r="M23" s="308">
        <v>0</v>
      </c>
      <c r="N23" s="308">
        <v>0</v>
      </c>
      <c r="O23" s="308">
        <v>0</v>
      </c>
      <c r="P23" s="308">
        <v>0</v>
      </c>
      <c r="Q23" s="308">
        <v>0</v>
      </c>
      <c r="R23" s="308">
        <v>0</v>
      </c>
      <c r="S23" s="308">
        <v>0</v>
      </c>
      <c r="T23" s="308">
        <v>0</v>
      </c>
      <c r="U23" s="308">
        <v>0</v>
      </c>
      <c r="V23" s="308">
        <v>0</v>
      </c>
      <c r="W23" s="308">
        <v>0</v>
      </c>
      <c r="X23" s="110">
        <v>0</v>
      </c>
      <c r="Y23" s="110">
        <v>0</v>
      </c>
      <c r="Z23" s="110">
        <v>0</v>
      </c>
      <c r="AA23" s="110">
        <v>0</v>
      </c>
    </row>
    <row r="24" spans="1:27" x14ac:dyDescent="0.25">
      <c r="A24" s="142">
        <v>15</v>
      </c>
      <c r="B24" s="3" t="s">
        <v>40</v>
      </c>
      <c r="C24" s="308">
        <v>0</v>
      </c>
      <c r="D24" s="308">
        <v>0</v>
      </c>
      <c r="E24" s="308">
        <v>0</v>
      </c>
      <c r="F24" s="308">
        <v>0</v>
      </c>
      <c r="G24" s="308">
        <v>0</v>
      </c>
      <c r="H24" s="308">
        <v>0</v>
      </c>
      <c r="I24" s="308">
        <v>0</v>
      </c>
      <c r="J24" s="308">
        <v>0</v>
      </c>
      <c r="K24" s="308">
        <v>0</v>
      </c>
      <c r="L24" s="308">
        <v>0</v>
      </c>
      <c r="M24" s="308">
        <v>0</v>
      </c>
      <c r="N24" s="308">
        <v>0</v>
      </c>
      <c r="O24" s="308">
        <v>0</v>
      </c>
      <c r="P24" s="308">
        <v>0</v>
      </c>
      <c r="Q24" s="308">
        <v>0</v>
      </c>
      <c r="R24" s="308">
        <v>0</v>
      </c>
      <c r="S24" s="308">
        <v>0</v>
      </c>
      <c r="T24" s="308">
        <v>0</v>
      </c>
      <c r="U24" s="308">
        <v>0</v>
      </c>
      <c r="V24" s="308">
        <v>0</v>
      </c>
      <c r="W24" s="308">
        <v>0</v>
      </c>
      <c r="X24" s="110">
        <v>0</v>
      </c>
      <c r="Y24" s="110">
        <v>0</v>
      </c>
      <c r="Z24" s="110">
        <v>0</v>
      </c>
      <c r="AA24" s="110">
        <v>0</v>
      </c>
    </row>
    <row r="25" spans="1:27" x14ac:dyDescent="0.25">
      <c r="A25" s="142">
        <v>16</v>
      </c>
      <c r="B25" s="3" t="s">
        <v>27</v>
      </c>
      <c r="C25" s="308">
        <v>0</v>
      </c>
      <c r="D25" s="308">
        <v>0</v>
      </c>
      <c r="E25" s="308">
        <v>0</v>
      </c>
      <c r="F25" s="308">
        <v>366</v>
      </c>
      <c r="G25" s="308">
        <v>985</v>
      </c>
      <c r="H25" s="308">
        <v>606</v>
      </c>
      <c r="I25" s="308">
        <v>390</v>
      </c>
      <c r="J25" s="308">
        <v>1988</v>
      </c>
      <c r="K25" s="308">
        <v>761</v>
      </c>
      <c r="L25" s="308">
        <v>961</v>
      </c>
      <c r="M25" s="308">
        <v>431</v>
      </c>
      <c r="N25" s="308">
        <v>592</v>
      </c>
      <c r="O25" s="308">
        <v>72</v>
      </c>
      <c r="P25" s="308">
        <v>128</v>
      </c>
      <c r="Q25" s="308">
        <v>253</v>
      </c>
      <c r="R25" s="308">
        <v>1390</v>
      </c>
      <c r="S25" s="308">
        <v>2311</v>
      </c>
      <c r="T25" s="308">
        <v>1030</v>
      </c>
      <c r="U25" s="308">
        <v>0</v>
      </c>
      <c r="V25" s="308">
        <v>0</v>
      </c>
      <c r="W25" s="308">
        <v>0</v>
      </c>
      <c r="X25" s="110">
        <v>12264</v>
      </c>
      <c r="Y25" s="110">
        <v>6733</v>
      </c>
      <c r="Z25" s="110">
        <v>5531</v>
      </c>
      <c r="AA25" s="110">
        <v>12264</v>
      </c>
    </row>
    <row r="26" spans="1:27" x14ac:dyDescent="0.25">
      <c r="A26" s="142">
        <v>18</v>
      </c>
      <c r="B26" s="3" t="s">
        <v>550</v>
      </c>
      <c r="C26" s="308">
        <v>0</v>
      </c>
      <c r="D26" s="308">
        <v>0</v>
      </c>
      <c r="E26" s="308">
        <v>0</v>
      </c>
      <c r="F26" s="308">
        <v>0</v>
      </c>
      <c r="G26" s="308">
        <v>0</v>
      </c>
      <c r="H26" s="308">
        <v>0</v>
      </c>
      <c r="I26" s="308">
        <v>0</v>
      </c>
      <c r="J26" s="308">
        <v>0</v>
      </c>
      <c r="K26" s="308">
        <v>0</v>
      </c>
      <c r="L26" s="308">
        <v>0</v>
      </c>
      <c r="M26" s="308">
        <v>0</v>
      </c>
      <c r="N26" s="308">
        <v>0</v>
      </c>
      <c r="O26" s="308">
        <v>0</v>
      </c>
      <c r="P26" s="308">
        <v>0</v>
      </c>
      <c r="Q26" s="308">
        <v>0</v>
      </c>
      <c r="R26" s="308">
        <v>0</v>
      </c>
      <c r="S26" s="308">
        <v>0</v>
      </c>
      <c r="T26" s="308">
        <v>0</v>
      </c>
      <c r="U26" s="308">
        <v>0</v>
      </c>
      <c r="V26" s="308">
        <v>0</v>
      </c>
      <c r="W26" s="308">
        <v>0</v>
      </c>
      <c r="X26" s="110">
        <v>0</v>
      </c>
      <c r="Y26" s="110">
        <v>0</v>
      </c>
      <c r="Z26" s="110">
        <v>0</v>
      </c>
      <c r="AA26" s="110">
        <v>0</v>
      </c>
    </row>
    <row r="27" spans="1:27" x14ac:dyDescent="0.25">
      <c r="A27" s="6" t="s">
        <v>1128</v>
      </c>
      <c r="B27" s="126"/>
      <c r="C27" s="308">
        <v>1052</v>
      </c>
      <c r="D27" s="308">
        <v>40</v>
      </c>
      <c r="E27" s="308">
        <v>451</v>
      </c>
      <c r="F27" s="308">
        <v>733</v>
      </c>
      <c r="G27" s="308">
        <v>1253</v>
      </c>
      <c r="H27" s="308">
        <v>1448</v>
      </c>
      <c r="I27" s="308">
        <v>1648</v>
      </c>
      <c r="J27" s="308">
        <v>4965</v>
      </c>
      <c r="K27" s="308">
        <v>4717</v>
      </c>
      <c r="L27" s="308">
        <v>7074</v>
      </c>
      <c r="M27" s="308">
        <v>6859</v>
      </c>
      <c r="N27" s="308">
        <v>8321</v>
      </c>
      <c r="O27" s="308">
        <v>10067</v>
      </c>
      <c r="P27" s="308">
        <v>10859</v>
      </c>
      <c r="Q27" s="308">
        <v>18222</v>
      </c>
      <c r="R27" s="308">
        <v>20748</v>
      </c>
      <c r="S27" s="308">
        <v>28441</v>
      </c>
      <c r="T27" s="308">
        <v>12816</v>
      </c>
      <c r="U27" s="308">
        <v>1638</v>
      </c>
      <c r="V27" s="308">
        <v>53</v>
      </c>
      <c r="W27" s="308">
        <v>789</v>
      </c>
      <c r="X27" s="110">
        <v>142194</v>
      </c>
      <c r="Y27" s="110">
        <v>68837</v>
      </c>
      <c r="Z27" s="110">
        <v>73357</v>
      </c>
      <c r="AA27" s="110">
        <v>142194</v>
      </c>
    </row>
  </sheetData>
  <mergeCells count="2">
    <mergeCell ref="O4:X4"/>
    <mergeCell ref="Y4:AA4"/>
  </mergeCells>
  <phoneticPr fontId="3" type="noConversion"/>
  <printOptions horizontalCentered="1"/>
  <pageMargins left="0.39370078740157483" right="0.39370078740157483" top="1.3779527559055118" bottom="0.98425196850393704" header="0.70866141732283472" footer="0.51181102362204722"/>
  <pageSetup paperSize="127" scale="95" orientation="landscape" r:id="rId2"/>
  <headerFooter alignWithMargins="0">
    <oddHeader>&amp;C&amp;"Arial,Gras"&amp;11MINISTÈRE DE LA SANTÉ ET DES SERVICES SOCIAUX&amp;"Arial,Normal"
RAPPORTS STATISTIQUES ANNUELS DES CENTRES JEUNESSE (missions CPEJ et CRJDA/MDA)&amp;R&amp;"Arial,Gras"&amp;11Année
2011-2012</oddHeader>
    <oddFooter>&amp;L&amp;"Arial,Italique"&amp;9Direction des jeunes et des familles&amp;C&amp;"Arial,Italique"&amp;9Page &amp;P de &amp;N&amp;R&amp;"Arial,Italique"&amp;9&amp;A</oddFooter>
  </headerFooter>
  <colBreaks count="1" manualBreakCount="1">
    <brk id="24" max="1048575" man="1"/>
  </colBreaks>
</worksheet>
</file>

<file path=xl/worksheets/sheet10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tabColor indexed="45"/>
  </sheetPr>
  <dimension ref="A1:AZ27"/>
  <sheetViews>
    <sheetView view="pageLayout" topLeftCell="M1" zoomScaleNormal="85" workbookViewId="0">
      <selection activeCell="H6" sqref="H6"/>
    </sheetView>
  </sheetViews>
  <sheetFormatPr baseColWidth="10" defaultRowHeight="13.2" x14ac:dyDescent="0.25"/>
  <cols>
    <col min="1" max="1" width="7.109375" customWidth="1"/>
    <col min="2" max="2" width="63.44140625" bestFit="1" customWidth="1"/>
    <col min="3" max="3" width="8.44140625" bestFit="1" customWidth="1"/>
    <col min="4" max="4" width="7.44140625" bestFit="1" customWidth="1"/>
    <col min="5" max="11" width="8.88671875" bestFit="1" customWidth="1"/>
    <col min="12" max="20" width="9.88671875" bestFit="1" customWidth="1"/>
    <col min="21" max="21" width="8.88671875" bestFit="1" customWidth="1"/>
    <col min="22" max="22" width="7.6640625" customWidth="1"/>
    <col min="23" max="23" width="11.5546875" bestFit="1" customWidth="1"/>
    <col min="24" max="24" width="11" bestFit="1" customWidth="1"/>
    <col min="25" max="25" width="10.88671875" bestFit="1" customWidth="1"/>
    <col min="26" max="26" width="9.88671875" bestFit="1" customWidth="1"/>
    <col min="27" max="27" width="10.88671875" bestFit="1" customWidth="1"/>
  </cols>
  <sheetData>
    <row r="1" spans="1:52" x14ac:dyDescent="0.25">
      <c r="A1" s="1" t="s">
        <v>962</v>
      </c>
    </row>
    <row r="2" spans="1:52" x14ac:dyDescent="0.25">
      <c r="A2" s="1"/>
    </row>
    <row r="3" spans="1:52" s="76" customFormat="1" ht="15" customHeight="1" x14ac:dyDescent="0.25">
      <c r="A3" s="202" t="s">
        <v>838</v>
      </c>
      <c r="B3" s="293" t="s">
        <v>839</v>
      </c>
    </row>
    <row r="4" spans="1:52" ht="29.25" customHeight="1" x14ac:dyDescent="0.25">
      <c r="C4" s="552" t="s">
        <v>685</v>
      </c>
      <c r="D4" s="552"/>
      <c r="E4" s="552"/>
      <c r="F4" s="552"/>
      <c r="G4" s="552"/>
      <c r="H4" s="552"/>
      <c r="I4" s="552"/>
      <c r="J4" s="552"/>
      <c r="K4" s="552"/>
      <c r="L4" s="552"/>
      <c r="M4" s="552"/>
      <c r="N4" s="552"/>
      <c r="O4" s="551" t="s">
        <v>685</v>
      </c>
      <c r="P4" s="551"/>
      <c r="Q4" s="551"/>
      <c r="R4" s="551"/>
      <c r="S4" s="551"/>
      <c r="T4" s="551"/>
      <c r="U4" s="551"/>
      <c r="V4" s="551"/>
      <c r="W4" s="551"/>
      <c r="X4" s="551"/>
      <c r="Y4" s="552" t="s">
        <v>685</v>
      </c>
      <c r="Z4" s="552"/>
      <c r="AA4" s="552"/>
    </row>
    <row r="5" spans="1:52" s="141" customFormat="1" hidden="1" x14ac:dyDescent="0.25">
      <c r="A5" s="3"/>
      <c r="B5" s="5"/>
      <c r="C5" s="395" t="s">
        <v>575</v>
      </c>
      <c r="D5" s="396"/>
      <c r="E5" s="396"/>
      <c r="F5" s="396"/>
      <c r="G5" s="396"/>
      <c r="H5" s="396"/>
      <c r="I5" s="396"/>
      <c r="J5" s="396"/>
      <c r="K5" s="396"/>
      <c r="L5" s="396"/>
      <c r="M5" s="396"/>
      <c r="N5" s="396"/>
      <c r="O5" s="396"/>
      <c r="P5" s="396"/>
      <c r="Q5" s="396"/>
      <c r="R5" s="396"/>
      <c r="S5" s="396"/>
      <c r="T5" s="396"/>
      <c r="U5" s="396"/>
      <c r="V5" s="396"/>
      <c r="W5" s="396"/>
      <c r="X5" s="396"/>
      <c r="Y5" s="396"/>
      <c r="Z5" s="396"/>
      <c r="AA5" s="396"/>
      <c r="AB5"/>
      <c r="AC5"/>
      <c r="AD5"/>
      <c r="AE5"/>
      <c r="AF5"/>
      <c r="AG5"/>
      <c r="AH5"/>
      <c r="AI5"/>
      <c r="AJ5"/>
      <c r="AK5"/>
      <c r="AL5"/>
      <c r="AM5"/>
      <c r="AN5"/>
      <c r="AO5"/>
      <c r="AP5"/>
      <c r="AQ5"/>
      <c r="AR5"/>
      <c r="AS5"/>
      <c r="AT5"/>
      <c r="AU5"/>
      <c r="AV5"/>
      <c r="AW5"/>
      <c r="AX5"/>
      <c r="AY5"/>
      <c r="AZ5"/>
    </row>
    <row r="6" spans="1:52" ht="30" customHeight="1" x14ac:dyDescent="0.25">
      <c r="A6" s="137" t="s">
        <v>766</v>
      </c>
      <c r="B6" s="137" t="s">
        <v>767</v>
      </c>
      <c r="C6" s="334" t="s">
        <v>662</v>
      </c>
      <c r="D6" s="334" t="s">
        <v>663</v>
      </c>
      <c r="E6" s="334" t="s">
        <v>664</v>
      </c>
      <c r="F6" s="334" t="s">
        <v>665</v>
      </c>
      <c r="G6" s="334" t="s">
        <v>666</v>
      </c>
      <c r="H6" s="334" t="s">
        <v>667</v>
      </c>
      <c r="I6" s="334" t="s">
        <v>668</v>
      </c>
      <c r="J6" s="334" t="s">
        <v>669</v>
      </c>
      <c r="K6" s="334" t="s">
        <v>670</v>
      </c>
      <c r="L6" s="334" t="s">
        <v>671</v>
      </c>
      <c r="M6" s="334" t="s">
        <v>672</v>
      </c>
      <c r="N6" s="334" t="s">
        <v>673</v>
      </c>
      <c r="O6" s="334" t="s">
        <v>674</v>
      </c>
      <c r="P6" s="334" t="s">
        <v>675</v>
      </c>
      <c r="Q6" s="334" t="s">
        <v>676</v>
      </c>
      <c r="R6" s="334" t="s">
        <v>677</v>
      </c>
      <c r="S6" s="334" t="s">
        <v>678</v>
      </c>
      <c r="T6" s="334" t="s">
        <v>679</v>
      </c>
      <c r="U6" s="334" t="s">
        <v>680</v>
      </c>
      <c r="V6" s="334" t="s">
        <v>681</v>
      </c>
      <c r="W6" s="334" t="s">
        <v>1424</v>
      </c>
      <c r="X6" s="396" t="s">
        <v>1510</v>
      </c>
      <c r="Y6" s="396" t="s">
        <v>682</v>
      </c>
      <c r="Z6" s="396" t="s">
        <v>683</v>
      </c>
      <c r="AA6" s="396" t="s">
        <v>1509</v>
      </c>
    </row>
    <row r="7" spans="1:52" x14ac:dyDescent="0.25">
      <c r="A7" s="142">
        <v>1</v>
      </c>
      <c r="B7" s="3" t="s">
        <v>26</v>
      </c>
      <c r="C7" s="308">
        <v>0</v>
      </c>
      <c r="D7" s="308">
        <v>0</v>
      </c>
      <c r="E7" s="308">
        <v>0</v>
      </c>
      <c r="F7" s="308">
        <v>0</v>
      </c>
      <c r="G7" s="308">
        <v>0</v>
      </c>
      <c r="H7" s="308">
        <v>0</v>
      </c>
      <c r="I7" s="308">
        <v>0</v>
      </c>
      <c r="J7" s="308">
        <v>0</v>
      </c>
      <c r="K7" s="308">
        <v>0</v>
      </c>
      <c r="L7" s="308">
        <v>0</v>
      </c>
      <c r="M7" s="308">
        <v>0</v>
      </c>
      <c r="N7" s="308">
        <v>0</v>
      </c>
      <c r="O7" s="308">
        <v>0</v>
      </c>
      <c r="P7" s="308">
        <v>574</v>
      </c>
      <c r="Q7" s="308">
        <v>809</v>
      </c>
      <c r="R7" s="308">
        <v>555</v>
      </c>
      <c r="S7" s="308">
        <v>890</v>
      </c>
      <c r="T7" s="308">
        <v>50</v>
      </c>
      <c r="U7" s="308">
        <v>0</v>
      </c>
      <c r="V7" s="308">
        <v>0</v>
      </c>
      <c r="W7" s="308">
        <v>0</v>
      </c>
      <c r="X7" s="110">
        <v>2878</v>
      </c>
      <c r="Y7" s="110">
        <v>1751</v>
      </c>
      <c r="Z7" s="110">
        <v>1127</v>
      </c>
      <c r="AA7" s="110">
        <v>2878</v>
      </c>
    </row>
    <row r="8" spans="1:52" x14ac:dyDescent="0.25">
      <c r="A8" s="142">
        <v>2</v>
      </c>
      <c r="B8" s="3" t="s">
        <v>28</v>
      </c>
      <c r="C8" s="308">
        <v>0</v>
      </c>
      <c r="D8" s="308">
        <v>0</v>
      </c>
      <c r="E8" s="308">
        <v>0</v>
      </c>
      <c r="F8" s="308">
        <v>0</v>
      </c>
      <c r="G8" s="308">
        <v>41</v>
      </c>
      <c r="H8" s="308">
        <v>0</v>
      </c>
      <c r="I8" s="308">
        <v>10</v>
      </c>
      <c r="J8" s="308">
        <v>165</v>
      </c>
      <c r="K8" s="308">
        <v>0</v>
      </c>
      <c r="L8" s="308">
        <v>135</v>
      </c>
      <c r="M8" s="308">
        <v>176</v>
      </c>
      <c r="N8" s="308">
        <v>80</v>
      </c>
      <c r="O8" s="308">
        <v>142</v>
      </c>
      <c r="P8" s="308">
        <v>1069</v>
      </c>
      <c r="Q8" s="308">
        <v>606</v>
      </c>
      <c r="R8" s="308">
        <v>913</v>
      </c>
      <c r="S8" s="308">
        <v>1378</v>
      </c>
      <c r="T8" s="308">
        <v>693</v>
      </c>
      <c r="U8" s="308">
        <v>87</v>
      </c>
      <c r="V8" s="308">
        <v>0</v>
      </c>
      <c r="W8" s="308">
        <v>0</v>
      </c>
      <c r="X8" s="110">
        <v>5495</v>
      </c>
      <c r="Y8" s="110">
        <v>2619</v>
      </c>
      <c r="Z8" s="110">
        <v>2876</v>
      </c>
      <c r="AA8" s="110">
        <v>5495</v>
      </c>
    </row>
    <row r="9" spans="1:52" x14ac:dyDescent="0.25">
      <c r="A9" s="142">
        <v>3</v>
      </c>
      <c r="B9" s="3" t="s">
        <v>34</v>
      </c>
      <c r="C9" s="308">
        <v>0</v>
      </c>
      <c r="D9" s="308">
        <v>0</v>
      </c>
      <c r="E9" s="308">
        <v>0</v>
      </c>
      <c r="F9" s="308">
        <v>0</v>
      </c>
      <c r="G9" s="308">
        <v>0</v>
      </c>
      <c r="H9" s="308">
        <v>0</v>
      </c>
      <c r="I9" s="308">
        <v>0</v>
      </c>
      <c r="J9" s="308">
        <v>0</v>
      </c>
      <c r="K9" s="308">
        <v>0</v>
      </c>
      <c r="L9" s="308">
        <v>0</v>
      </c>
      <c r="M9" s="308">
        <v>35</v>
      </c>
      <c r="N9" s="308">
        <v>0</v>
      </c>
      <c r="O9" s="308">
        <v>0</v>
      </c>
      <c r="P9" s="308">
        <v>52</v>
      </c>
      <c r="Q9" s="308">
        <v>38</v>
      </c>
      <c r="R9" s="308">
        <v>650</v>
      </c>
      <c r="S9" s="308">
        <v>1174</v>
      </c>
      <c r="T9" s="308">
        <v>225</v>
      </c>
      <c r="U9" s="308">
        <v>347</v>
      </c>
      <c r="V9" s="308">
        <v>0</v>
      </c>
      <c r="W9" s="308">
        <v>0</v>
      </c>
      <c r="X9" s="110">
        <v>2521</v>
      </c>
      <c r="Y9" s="110">
        <v>2434</v>
      </c>
      <c r="Z9" s="110">
        <v>87</v>
      </c>
      <c r="AA9" s="110">
        <v>2521</v>
      </c>
    </row>
    <row r="10" spans="1:52" x14ac:dyDescent="0.25">
      <c r="A10" s="142">
        <v>4</v>
      </c>
      <c r="B10" s="3" t="s">
        <v>549</v>
      </c>
      <c r="C10" s="308">
        <v>0</v>
      </c>
      <c r="D10" s="308">
        <v>0</v>
      </c>
      <c r="E10" s="308">
        <v>0</v>
      </c>
      <c r="F10" s="308">
        <v>0</v>
      </c>
      <c r="G10" s="308">
        <v>0</v>
      </c>
      <c r="H10" s="308">
        <v>283</v>
      </c>
      <c r="I10" s="308">
        <v>75</v>
      </c>
      <c r="J10" s="308">
        <v>59</v>
      </c>
      <c r="K10" s="308">
        <v>621</v>
      </c>
      <c r="L10" s="308">
        <v>635</v>
      </c>
      <c r="M10" s="308">
        <v>437</v>
      </c>
      <c r="N10" s="308">
        <v>355</v>
      </c>
      <c r="O10" s="308">
        <v>69</v>
      </c>
      <c r="P10" s="308">
        <v>218</v>
      </c>
      <c r="Q10" s="308">
        <v>98</v>
      </c>
      <c r="R10" s="308">
        <v>0</v>
      </c>
      <c r="S10" s="308">
        <v>580</v>
      </c>
      <c r="T10" s="308">
        <v>761</v>
      </c>
      <c r="U10" s="308">
        <v>43</v>
      </c>
      <c r="V10" s="308">
        <v>0</v>
      </c>
      <c r="W10" s="308">
        <v>0</v>
      </c>
      <c r="X10" s="110">
        <v>4234</v>
      </c>
      <c r="Y10" s="110">
        <v>3316</v>
      </c>
      <c r="Z10" s="110">
        <v>918</v>
      </c>
      <c r="AA10" s="110">
        <v>4234</v>
      </c>
    </row>
    <row r="11" spans="1:52" x14ac:dyDescent="0.25">
      <c r="A11" s="142">
        <v>5</v>
      </c>
      <c r="B11" s="3" t="s">
        <v>29</v>
      </c>
      <c r="C11" s="308">
        <v>0</v>
      </c>
      <c r="D11" s="308">
        <v>0</v>
      </c>
      <c r="E11" s="308">
        <v>0</v>
      </c>
      <c r="F11" s="308">
        <v>0</v>
      </c>
      <c r="G11" s="308">
        <v>0</v>
      </c>
      <c r="H11" s="308">
        <v>68</v>
      </c>
      <c r="I11" s="308">
        <v>0</v>
      </c>
      <c r="J11" s="308">
        <v>0</v>
      </c>
      <c r="K11" s="308">
        <v>70</v>
      </c>
      <c r="L11" s="308">
        <v>241</v>
      </c>
      <c r="M11" s="308">
        <v>290</v>
      </c>
      <c r="N11" s="308">
        <v>82</v>
      </c>
      <c r="O11" s="308">
        <v>501</v>
      </c>
      <c r="P11" s="308">
        <v>1949</v>
      </c>
      <c r="Q11" s="308">
        <v>570</v>
      </c>
      <c r="R11" s="308">
        <v>348</v>
      </c>
      <c r="S11" s="308">
        <v>1039</v>
      </c>
      <c r="T11" s="308">
        <v>203</v>
      </c>
      <c r="U11" s="308">
        <v>0</v>
      </c>
      <c r="V11" s="308">
        <v>0</v>
      </c>
      <c r="W11" s="308">
        <v>0</v>
      </c>
      <c r="X11" s="110">
        <v>5361</v>
      </c>
      <c r="Y11" s="110">
        <v>1804</v>
      </c>
      <c r="Z11" s="110">
        <v>3557</v>
      </c>
      <c r="AA11" s="110">
        <v>5361</v>
      </c>
    </row>
    <row r="12" spans="1:52" x14ac:dyDescent="0.25">
      <c r="A12" s="143"/>
      <c r="B12" s="4" t="s">
        <v>36</v>
      </c>
      <c r="C12" s="308">
        <v>0</v>
      </c>
      <c r="D12" s="308">
        <v>0</v>
      </c>
      <c r="E12" s="308">
        <v>0</v>
      </c>
      <c r="F12" s="308">
        <v>0</v>
      </c>
      <c r="G12" s="308">
        <v>0</v>
      </c>
      <c r="H12" s="308">
        <v>0</v>
      </c>
      <c r="I12" s="308">
        <v>0</v>
      </c>
      <c r="J12" s="308">
        <v>0</v>
      </c>
      <c r="K12" s="308">
        <v>0</v>
      </c>
      <c r="L12" s="308">
        <v>0</v>
      </c>
      <c r="M12" s="308">
        <v>0</v>
      </c>
      <c r="N12" s="308">
        <v>0</v>
      </c>
      <c r="O12" s="308">
        <v>0</v>
      </c>
      <c r="P12" s="308">
        <v>0</v>
      </c>
      <c r="Q12" s="308">
        <v>0</v>
      </c>
      <c r="R12" s="308">
        <v>0</v>
      </c>
      <c r="S12" s="308">
        <v>0</v>
      </c>
      <c r="T12" s="308">
        <v>0</v>
      </c>
      <c r="U12" s="308">
        <v>0</v>
      </c>
      <c r="V12" s="308">
        <v>0</v>
      </c>
      <c r="W12" s="308">
        <v>0</v>
      </c>
      <c r="X12" s="110">
        <v>0</v>
      </c>
      <c r="Y12" s="110">
        <v>0</v>
      </c>
      <c r="Z12" s="110">
        <v>0</v>
      </c>
      <c r="AA12" s="110">
        <v>0</v>
      </c>
    </row>
    <row r="13" spans="1:52" x14ac:dyDescent="0.25">
      <c r="A13" s="142">
        <v>6</v>
      </c>
      <c r="B13" s="3" t="s">
        <v>39</v>
      </c>
      <c r="C13" s="308">
        <v>0</v>
      </c>
      <c r="D13" s="308">
        <v>0</v>
      </c>
      <c r="E13" s="308">
        <v>0</v>
      </c>
      <c r="F13" s="308">
        <v>0</v>
      </c>
      <c r="G13" s="308">
        <v>0</v>
      </c>
      <c r="H13" s="308">
        <v>0</v>
      </c>
      <c r="I13" s="308">
        <v>0</v>
      </c>
      <c r="J13" s="308">
        <v>0</v>
      </c>
      <c r="K13" s="308">
        <v>0</v>
      </c>
      <c r="L13" s="308">
        <v>0</v>
      </c>
      <c r="M13" s="308">
        <v>0</v>
      </c>
      <c r="N13" s="308">
        <v>0</v>
      </c>
      <c r="O13" s="308">
        <v>0</v>
      </c>
      <c r="P13" s="308">
        <v>0</v>
      </c>
      <c r="Q13" s="308">
        <v>0</v>
      </c>
      <c r="R13" s="308">
        <v>0</v>
      </c>
      <c r="S13" s="308">
        <v>0</v>
      </c>
      <c r="T13" s="308">
        <v>0</v>
      </c>
      <c r="U13" s="308">
        <v>0</v>
      </c>
      <c r="V13" s="308">
        <v>0</v>
      </c>
      <c r="W13" s="308">
        <v>0</v>
      </c>
      <c r="X13" s="110">
        <v>0</v>
      </c>
      <c r="Y13" s="110">
        <v>0</v>
      </c>
      <c r="Z13" s="110">
        <v>0</v>
      </c>
      <c r="AA13" s="110">
        <v>0</v>
      </c>
    </row>
    <row r="14" spans="1:52" x14ac:dyDescent="0.25">
      <c r="A14" s="143"/>
      <c r="B14" s="4" t="s">
        <v>35</v>
      </c>
      <c r="C14" s="308">
        <v>116</v>
      </c>
      <c r="D14" s="308">
        <v>245</v>
      </c>
      <c r="E14" s="308">
        <v>428</v>
      </c>
      <c r="F14" s="308">
        <v>1768</v>
      </c>
      <c r="G14" s="308">
        <v>404</v>
      </c>
      <c r="H14" s="308">
        <v>3351</v>
      </c>
      <c r="I14" s="308">
        <v>2340</v>
      </c>
      <c r="J14" s="308">
        <v>2076</v>
      </c>
      <c r="K14" s="308">
        <v>3030</v>
      </c>
      <c r="L14" s="308">
        <v>3099</v>
      </c>
      <c r="M14" s="308">
        <v>4526</v>
      </c>
      <c r="N14" s="308">
        <v>1711</v>
      </c>
      <c r="O14" s="308">
        <v>5167</v>
      </c>
      <c r="P14" s="308">
        <v>4547</v>
      </c>
      <c r="Q14" s="308">
        <v>3856</v>
      </c>
      <c r="R14" s="308">
        <v>7063</v>
      </c>
      <c r="S14" s="308">
        <v>12176</v>
      </c>
      <c r="T14" s="308">
        <v>8432</v>
      </c>
      <c r="U14" s="308">
        <v>117</v>
      </c>
      <c r="V14" s="308">
        <v>464</v>
      </c>
      <c r="W14" s="308">
        <v>0</v>
      </c>
      <c r="X14" s="110">
        <v>64916</v>
      </c>
      <c r="Y14" s="110">
        <v>28882</v>
      </c>
      <c r="Z14" s="110">
        <v>36034</v>
      </c>
      <c r="AA14" s="110">
        <v>64916</v>
      </c>
    </row>
    <row r="15" spans="1:52" x14ac:dyDescent="0.25">
      <c r="A15" s="143"/>
      <c r="B15" s="4" t="s">
        <v>841</v>
      </c>
      <c r="C15" s="308">
        <v>0</v>
      </c>
      <c r="D15" s="308">
        <v>0</v>
      </c>
      <c r="E15" s="308">
        <v>0</v>
      </c>
      <c r="F15" s="308">
        <v>0</v>
      </c>
      <c r="G15" s="308">
        <v>0</v>
      </c>
      <c r="H15" s="308">
        <v>0</v>
      </c>
      <c r="I15" s="308">
        <v>0</v>
      </c>
      <c r="J15" s="308">
        <v>0</v>
      </c>
      <c r="K15" s="308">
        <v>0</v>
      </c>
      <c r="L15" s="308">
        <v>0</v>
      </c>
      <c r="M15" s="308">
        <v>0</v>
      </c>
      <c r="N15" s="308">
        <v>0</v>
      </c>
      <c r="O15" s="308">
        <v>0</v>
      </c>
      <c r="P15" s="308">
        <v>0</v>
      </c>
      <c r="Q15" s="308">
        <v>0</v>
      </c>
      <c r="R15" s="308">
        <v>0</v>
      </c>
      <c r="S15" s="308">
        <v>0</v>
      </c>
      <c r="T15" s="308">
        <v>0</v>
      </c>
      <c r="U15" s="308">
        <v>0</v>
      </c>
      <c r="V15" s="308">
        <v>0</v>
      </c>
      <c r="W15" s="308">
        <v>0</v>
      </c>
      <c r="X15" s="110">
        <v>0</v>
      </c>
      <c r="Y15" s="110">
        <v>0</v>
      </c>
      <c r="Z15" s="110">
        <v>0</v>
      </c>
      <c r="AA15" s="110">
        <v>0</v>
      </c>
    </row>
    <row r="16" spans="1:52" x14ac:dyDescent="0.25">
      <c r="A16" s="143"/>
      <c r="B16" s="4" t="s">
        <v>37</v>
      </c>
      <c r="C16" s="308">
        <v>0</v>
      </c>
      <c r="D16" s="308">
        <v>0</v>
      </c>
      <c r="E16" s="308">
        <v>0</v>
      </c>
      <c r="F16" s="308">
        <v>0</v>
      </c>
      <c r="G16" s="308">
        <v>0</v>
      </c>
      <c r="H16" s="308">
        <v>0</v>
      </c>
      <c r="I16" s="308">
        <v>0</v>
      </c>
      <c r="J16" s="308">
        <v>0</v>
      </c>
      <c r="K16" s="308">
        <v>0</v>
      </c>
      <c r="L16" s="308">
        <v>0</v>
      </c>
      <c r="M16" s="308">
        <v>0</v>
      </c>
      <c r="N16" s="308">
        <v>0</v>
      </c>
      <c r="O16" s="308">
        <v>0</v>
      </c>
      <c r="P16" s="308">
        <v>0</v>
      </c>
      <c r="Q16" s="308">
        <v>0</v>
      </c>
      <c r="R16" s="308">
        <v>0</v>
      </c>
      <c r="S16" s="308">
        <v>0</v>
      </c>
      <c r="T16" s="308">
        <v>0</v>
      </c>
      <c r="U16" s="308">
        <v>0</v>
      </c>
      <c r="V16" s="308">
        <v>0</v>
      </c>
      <c r="W16" s="308">
        <v>0</v>
      </c>
      <c r="X16" s="110">
        <v>0</v>
      </c>
      <c r="Y16" s="110">
        <v>0</v>
      </c>
      <c r="Z16" s="110">
        <v>0</v>
      </c>
      <c r="AA16" s="110">
        <v>0</v>
      </c>
    </row>
    <row r="17" spans="1:27" x14ac:dyDescent="0.25">
      <c r="A17" s="142">
        <v>7</v>
      </c>
      <c r="B17" s="3" t="s">
        <v>25</v>
      </c>
      <c r="C17" s="308">
        <v>0</v>
      </c>
      <c r="D17" s="308">
        <v>0</v>
      </c>
      <c r="E17" s="308">
        <v>0</v>
      </c>
      <c r="F17" s="308">
        <v>0</v>
      </c>
      <c r="G17" s="308">
        <v>0</v>
      </c>
      <c r="H17" s="308">
        <v>0</v>
      </c>
      <c r="I17" s="308">
        <v>0</v>
      </c>
      <c r="J17" s="308">
        <v>0</v>
      </c>
      <c r="K17" s="308">
        <v>0</v>
      </c>
      <c r="L17" s="308">
        <v>0</v>
      </c>
      <c r="M17" s="308">
        <v>0</v>
      </c>
      <c r="N17" s="308">
        <v>0</v>
      </c>
      <c r="O17" s="308">
        <v>0</v>
      </c>
      <c r="P17" s="308">
        <v>0</v>
      </c>
      <c r="Q17" s="308">
        <v>0</v>
      </c>
      <c r="R17" s="308">
        <v>0</v>
      </c>
      <c r="S17" s="308">
        <v>0</v>
      </c>
      <c r="T17" s="308">
        <v>0</v>
      </c>
      <c r="U17" s="308">
        <v>0</v>
      </c>
      <c r="V17" s="308">
        <v>0</v>
      </c>
      <c r="W17" s="308">
        <v>0</v>
      </c>
      <c r="X17" s="110">
        <v>0</v>
      </c>
      <c r="Y17" s="110">
        <v>0</v>
      </c>
      <c r="Z17" s="110">
        <v>0</v>
      </c>
      <c r="AA17" s="110">
        <v>0</v>
      </c>
    </row>
    <row r="18" spans="1:27" x14ac:dyDescent="0.25">
      <c r="A18" s="142">
        <v>8</v>
      </c>
      <c r="B18" s="3" t="s">
        <v>32</v>
      </c>
      <c r="C18" s="308">
        <v>0</v>
      </c>
      <c r="D18" s="308">
        <v>0</v>
      </c>
      <c r="E18" s="308">
        <v>0</v>
      </c>
      <c r="F18" s="308">
        <v>0</v>
      </c>
      <c r="G18" s="308">
        <v>0</v>
      </c>
      <c r="H18" s="308">
        <v>0</v>
      </c>
      <c r="I18" s="308">
        <v>0</v>
      </c>
      <c r="J18" s="308">
        <v>0</v>
      </c>
      <c r="K18" s="308">
        <v>0</v>
      </c>
      <c r="L18" s="308">
        <v>0</v>
      </c>
      <c r="M18" s="308">
        <v>0</v>
      </c>
      <c r="N18" s="308">
        <v>0</v>
      </c>
      <c r="O18" s="308">
        <v>67</v>
      </c>
      <c r="P18" s="308">
        <v>0</v>
      </c>
      <c r="Q18" s="308">
        <v>0</v>
      </c>
      <c r="R18" s="308">
        <v>275</v>
      </c>
      <c r="S18" s="308">
        <v>57</v>
      </c>
      <c r="T18" s="308">
        <v>63</v>
      </c>
      <c r="U18" s="308">
        <v>0</v>
      </c>
      <c r="V18" s="308">
        <v>0</v>
      </c>
      <c r="W18" s="308">
        <v>0</v>
      </c>
      <c r="X18" s="110">
        <v>462</v>
      </c>
      <c r="Y18" s="110">
        <v>332</v>
      </c>
      <c r="Z18" s="110">
        <v>130</v>
      </c>
      <c r="AA18" s="110">
        <v>462</v>
      </c>
    </row>
    <row r="19" spans="1:27" x14ac:dyDescent="0.25">
      <c r="A19" s="142">
        <v>9</v>
      </c>
      <c r="B19" s="3" t="s">
        <v>33</v>
      </c>
      <c r="C19" s="308">
        <v>0</v>
      </c>
      <c r="D19" s="308">
        <v>0</v>
      </c>
      <c r="E19" s="308">
        <v>0</v>
      </c>
      <c r="F19" s="308">
        <v>0</v>
      </c>
      <c r="G19" s="308">
        <v>0</v>
      </c>
      <c r="H19" s="308">
        <v>0</v>
      </c>
      <c r="I19" s="308">
        <v>0</v>
      </c>
      <c r="J19" s="308">
        <v>0</v>
      </c>
      <c r="K19" s="308">
        <v>14</v>
      </c>
      <c r="L19" s="308">
        <v>8</v>
      </c>
      <c r="M19" s="308">
        <v>0</v>
      </c>
      <c r="N19" s="308">
        <v>261</v>
      </c>
      <c r="O19" s="308">
        <v>0</v>
      </c>
      <c r="P19" s="308">
        <v>0</v>
      </c>
      <c r="Q19" s="308">
        <v>0</v>
      </c>
      <c r="R19" s="308">
        <v>0</v>
      </c>
      <c r="S19" s="308">
        <v>0</v>
      </c>
      <c r="T19" s="308">
        <v>0</v>
      </c>
      <c r="U19" s="308">
        <v>0</v>
      </c>
      <c r="V19" s="308">
        <v>0</v>
      </c>
      <c r="W19" s="308">
        <v>0</v>
      </c>
      <c r="X19" s="110">
        <v>283</v>
      </c>
      <c r="Y19" s="110">
        <v>16</v>
      </c>
      <c r="Z19" s="110">
        <v>267</v>
      </c>
      <c r="AA19" s="110">
        <v>283</v>
      </c>
    </row>
    <row r="20" spans="1:27" x14ac:dyDescent="0.25">
      <c r="A20" s="142">
        <v>11</v>
      </c>
      <c r="B20" s="3" t="s">
        <v>38</v>
      </c>
      <c r="C20" s="308">
        <v>0</v>
      </c>
      <c r="D20" s="308">
        <v>0</v>
      </c>
      <c r="E20" s="308">
        <v>0</v>
      </c>
      <c r="F20" s="308">
        <v>0</v>
      </c>
      <c r="G20" s="308">
        <v>0</v>
      </c>
      <c r="H20" s="308">
        <v>0</v>
      </c>
      <c r="I20" s="308">
        <v>0</v>
      </c>
      <c r="J20" s="308">
        <v>0</v>
      </c>
      <c r="K20" s="308">
        <v>0</v>
      </c>
      <c r="L20" s="308">
        <v>24</v>
      </c>
      <c r="M20" s="308">
        <v>0</v>
      </c>
      <c r="N20" s="308">
        <v>0</v>
      </c>
      <c r="O20" s="308">
        <v>42</v>
      </c>
      <c r="P20" s="308">
        <v>0</v>
      </c>
      <c r="Q20" s="308">
        <v>24</v>
      </c>
      <c r="R20" s="308">
        <v>340</v>
      </c>
      <c r="S20" s="308">
        <v>510</v>
      </c>
      <c r="T20" s="308">
        <v>127</v>
      </c>
      <c r="U20" s="308">
        <v>0</v>
      </c>
      <c r="V20" s="308">
        <v>0</v>
      </c>
      <c r="W20" s="308">
        <v>0</v>
      </c>
      <c r="X20" s="110">
        <v>1067</v>
      </c>
      <c r="Y20" s="110">
        <v>668</v>
      </c>
      <c r="Z20" s="110">
        <v>399</v>
      </c>
      <c r="AA20" s="110">
        <v>1067</v>
      </c>
    </row>
    <row r="21" spans="1:27" x14ac:dyDescent="0.25">
      <c r="A21" s="142">
        <v>12</v>
      </c>
      <c r="B21" s="3" t="s">
        <v>904</v>
      </c>
      <c r="C21" s="308">
        <v>0</v>
      </c>
      <c r="D21" s="308">
        <v>0</v>
      </c>
      <c r="E21" s="308">
        <v>0</v>
      </c>
      <c r="F21" s="308">
        <v>0</v>
      </c>
      <c r="G21" s="308">
        <v>7</v>
      </c>
      <c r="H21" s="308">
        <v>78</v>
      </c>
      <c r="I21" s="308">
        <v>366</v>
      </c>
      <c r="J21" s="308">
        <v>0</v>
      </c>
      <c r="K21" s="308">
        <v>320</v>
      </c>
      <c r="L21" s="308">
        <v>281</v>
      </c>
      <c r="M21" s="308">
        <v>437</v>
      </c>
      <c r="N21" s="308">
        <v>146</v>
      </c>
      <c r="O21" s="308">
        <v>62</v>
      </c>
      <c r="P21" s="308">
        <v>82</v>
      </c>
      <c r="Q21" s="308">
        <v>0</v>
      </c>
      <c r="R21" s="308">
        <v>257</v>
      </c>
      <c r="S21" s="308">
        <v>0</v>
      </c>
      <c r="T21" s="308">
        <v>0</v>
      </c>
      <c r="U21" s="308">
        <v>0</v>
      </c>
      <c r="V21" s="308">
        <v>0</v>
      </c>
      <c r="W21" s="308">
        <v>0</v>
      </c>
      <c r="X21" s="110">
        <v>2036</v>
      </c>
      <c r="Y21" s="110">
        <v>1211</v>
      </c>
      <c r="Z21" s="110">
        <v>825</v>
      </c>
      <c r="AA21" s="110">
        <v>2036</v>
      </c>
    </row>
    <row r="22" spans="1:27" x14ac:dyDescent="0.25">
      <c r="A22" s="142">
        <v>13</v>
      </c>
      <c r="B22" s="3" t="s">
        <v>30</v>
      </c>
      <c r="C22" s="308">
        <v>0</v>
      </c>
      <c r="D22" s="308">
        <v>0</v>
      </c>
      <c r="E22" s="308">
        <v>0</v>
      </c>
      <c r="F22" s="308">
        <v>0</v>
      </c>
      <c r="G22" s="308">
        <v>272</v>
      </c>
      <c r="H22" s="308">
        <v>1152</v>
      </c>
      <c r="I22" s="308">
        <v>0</v>
      </c>
      <c r="J22" s="308">
        <v>338</v>
      </c>
      <c r="K22" s="308">
        <v>418</v>
      </c>
      <c r="L22" s="308">
        <v>149</v>
      </c>
      <c r="M22" s="308">
        <v>541</v>
      </c>
      <c r="N22" s="308">
        <v>1294</v>
      </c>
      <c r="O22" s="308">
        <v>0</v>
      </c>
      <c r="P22" s="308">
        <v>0</v>
      </c>
      <c r="Q22" s="308">
        <v>0</v>
      </c>
      <c r="R22" s="308">
        <v>0</v>
      </c>
      <c r="S22" s="308">
        <v>0</v>
      </c>
      <c r="T22" s="308">
        <v>0</v>
      </c>
      <c r="U22" s="308">
        <v>0</v>
      </c>
      <c r="V22" s="308">
        <v>0</v>
      </c>
      <c r="W22" s="308">
        <v>0</v>
      </c>
      <c r="X22" s="110">
        <v>4164</v>
      </c>
      <c r="Y22" s="110">
        <v>910</v>
      </c>
      <c r="Z22" s="110">
        <v>3254</v>
      </c>
      <c r="AA22" s="110">
        <v>4164</v>
      </c>
    </row>
    <row r="23" spans="1:27" x14ac:dyDescent="0.25">
      <c r="A23" s="142">
        <v>14</v>
      </c>
      <c r="B23" s="3" t="s">
        <v>31</v>
      </c>
      <c r="C23" s="308">
        <v>0</v>
      </c>
      <c r="D23" s="308">
        <v>0</v>
      </c>
      <c r="E23" s="308">
        <v>0</v>
      </c>
      <c r="F23" s="308">
        <v>0</v>
      </c>
      <c r="G23" s="308">
        <v>0</v>
      </c>
      <c r="H23" s="308">
        <v>91</v>
      </c>
      <c r="I23" s="308">
        <v>91</v>
      </c>
      <c r="J23" s="308">
        <v>842</v>
      </c>
      <c r="K23" s="308">
        <v>890</v>
      </c>
      <c r="L23" s="308">
        <v>2307</v>
      </c>
      <c r="M23" s="308">
        <v>714</v>
      </c>
      <c r="N23" s="308">
        <v>1476</v>
      </c>
      <c r="O23" s="308">
        <v>2106</v>
      </c>
      <c r="P23" s="308">
        <v>3881</v>
      </c>
      <c r="Q23" s="308">
        <v>3238</v>
      </c>
      <c r="R23" s="308">
        <v>5400</v>
      </c>
      <c r="S23" s="308">
        <v>6174</v>
      </c>
      <c r="T23" s="308">
        <v>2544</v>
      </c>
      <c r="U23" s="308">
        <v>159</v>
      </c>
      <c r="V23" s="308">
        <v>0</v>
      </c>
      <c r="W23" s="308">
        <v>21</v>
      </c>
      <c r="X23" s="110">
        <v>29934</v>
      </c>
      <c r="Y23" s="110">
        <v>19402</v>
      </c>
      <c r="Z23" s="110">
        <v>10532</v>
      </c>
      <c r="AA23" s="110">
        <v>29934</v>
      </c>
    </row>
    <row r="24" spans="1:27" x14ac:dyDescent="0.25">
      <c r="A24" s="142">
        <v>15</v>
      </c>
      <c r="B24" s="3" t="s">
        <v>40</v>
      </c>
      <c r="C24" s="308">
        <v>0</v>
      </c>
      <c r="D24" s="308">
        <v>0</v>
      </c>
      <c r="E24" s="308">
        <v>0</v>
      </c>
      <c r="F24" s="308">
        <v>0</v>
      </c>
      <c r="G24" s="308">
        <v>233</v>
      </c>
      <c r="H24" s="308">
        <v>315</v>
      </c>
      <c r="I24" s="308">
        <v>405</v>
      </c>
      <c r="J24" s="308">
        <v>833</v>
      </c>
      <c r="K24" s="308">
        <v>1608</v>
      </c>
      <c r="L24" s="308">
        <v>1872</v>
      </c>
      <c r="M24" s="308">
        <v>1564</v>
      </c>
      <c r="N24" s="308">
        <v>3039</v>
      </c>
      <c r="O24" s="308">
        <v>4613</v>
      </c>
      <c r="P24" s="308">
        <v>3887</v>
      </c>
      <c r="Q24" s="308">
        <v>6012</v>
      </c>
      <c r="R24" s="308">
        <v>7345</v>
      </c>
      <c r="S24" s="308">
        <v>7620</v>
      </c>
      <c r="T24" s="308">
        <v>2478</v>
      </c>
      <c r="U24" s="308">
        <v>0</v>
      </c>
      <c r="V24" s="308">
        <v>0</v>
      </c>
      <c r="W24" s="308">
        <v>0</v>
      </c>
      <c r="X24" s="110">
        <v>41824</v>
      </c>
      <c r="Y24" s="110">
        <v>23316</v>
      </c>
      <c r="Z24" s="110">
        <v>18508</v>
      </c>
      <c r="AA24" s="110">
        <v>41824</v>
      </c>
    </row>
    <row r="25" spans="1:27" x14ac:dyDescent="0.25">
      <c r="A25" s="142">
        <v>16</v>
      </c>
      <c r="B25" s="3" t="s">
        <v>27</v>
      </c>
      <c r="C25" s="308">
        <v>377</v>
      </c>
      <c r="D25" s="308">
        <v>356</v>
      </c>
      <c r="E25" s="308">
        <v>0</v>
      </c>
      <c r="F25" s="308">
        <v>114</v>
      </c>
      <c r="G25" s="308">
        <v>0</v>
      </c>
      <c r="H25" s="308">
        <v>0</v>
      </c>
      <c r="I25" s="308">
        <v>634</v>
      </c>
      <c r="J25" s="308">
        <v>1647</v>
      </c>
      <c r="K25" s="308">
        <v>2095</v>
      </c>
      <c r="L25" s="308">
        <v>1306</v>
      </c>
      <c r="M25" s="308">
        <v>2025</v>
      </c>
      <c r="N25" s="308">
        <v>2019</v>
      </c>
      <c r="O25" s="308">
        <v>2108</v>
      </c>
      <c r="P25" s="308">
        <v>4035</v>
      </c>
      <c r="Q25" s="308">
        <v>5217</v>
      </c>
      <c r="R25" s="308">
        <v>5996</v>
      </c>
      <c r="S25" s="308">
        <v>9990</v>
      </c>
      <c r="T25" s="308">
        <v>3022</v>
      </c>
      <c r="U25" s="308">
        <v>0</v>
      </c>
      <c r="V25" s="308">
        <v>0</v>
      </c>
      <c r="W25" s="308">
        <v>0</v>
      </c>
      <c r="X25" s="110">
        <v>40941</v>
      </c>
      <c r="Y25" s="110">
        <v>22195</v>
      </c>
      <c r="Z25" s="110">
        <v>18746</v>
      </c>
      <c r="AA25" s="110">
        <v>40941</v>
      </c>
    </row>
    <row r="26" spans="1:27" x14ac:dyDescent="0.25">
      <c r="A26" s="142">
        <v>18</v>
      </c>
      <c r="B26" s="3" t="s">
        <v>550</v>
      </c>
      <c r="C26" s="308">
        <v>0</v>
      </c>
      <c r="D26" s="308">
        <v>0</v>
      </c>
      <c r="E26" s="308">
        <v>0</v>
      </c>
      <c r="F26" s="308">
        <v>0</v>
      </c>
      <c r="G26" s="308">
        <v>0</v>
      </c>
      <c r="H26" s="308">
        <v>0</v>
      </c>
      <c r="I26" s="308">
        <v>0</v>
      </c>
      <c r="J26" s="308">
        <v>0</v>
      </c>
      <c r="K26" s="308">
        <v>0</v>
      </c>
      <c r="L26" s="308">
        <v>0</v>
      </c>
      <c r="M26" s="308">
        <v>0</v>
      </c>
      <c r="N26" s="308">
        <v>0</v>
      </c>
      <c r="O26" s="308">
        <v>0</v>
      </c>
      <c r="P26" s="308">
        <v>0</v>
      </c>
      <c r="Q26" s="308">
        <v>0</v>
      </c>
      <c r="R26" s="308">
        <v>0</v>
      </c>
      <c r="S26" s="308">
        <v>0</v>
      </c>
      <c r="T26" s="308">
        <v>0</v>
      </c>
      <c r="U26" s="308">
        <v>0</v>
      </c>
      <c r="V26" s="308">
        <v>0</v>
      </c>
      <c r="W26" s="308">
        <v>0</v>
      </c>
      <c r="X26" s="110">
        <v>0</v>
      </c>
      <c r="Y26" s="110">
        <v>0</v>
      </c>
      <c r="Z26" s="110">
        <v>0</v>
      </c>
      <c r="AA26" s="110">
        <v>0</v>
      </c>
    </row>
    <row r="27" spans="1:27" x14ac:dyDescent="0.25">
      <c r="A27" s="6" t="s">
        <v>1128</v>
      </c>
      <c r="B27" s="126"/>
      <c r="C27" s="308">
        <v>493</v>
      </c>
      <c r="D27" s="308">
        <v>601</v>
      </c>
      <c r="E27" s="308">
        <v>428</v>
      </c>
      <c r="F27" s="308">
        <v>1882</v>
      </c>
      <c r="G27" s="308">
        <v>957</v>
      </c>
      <c r="H27" s="308">
        <v>5338</v>
      </c>
      <c r="I27" s="308">
        <v>3921</v>
      </c>
      <c r="J27" s="308">
        <v>5960</v>
      </c>
      <c r="K27" s="308">
        <v>9066</v>
      </c>
      <c r="L27" s="308">
        <v>10057</v>
      </c>
      <c r="M27" s="308">
        <v>10745</v>
      </c>
      <c r="N27" s="308">
        <v>10463</v>
      </c>
      <c r="O27" s="308">
        <v>14877</v>
      </c>
      <c r="P27" s="308">
        <v>20294</v>
      </c>
      <c r="Q27" s="308">
        <v>20468</v>
      </c>
      <c r="R27" s="308">
        <v>29142</v>
      </c>
      <c r="S27" s="308">
        <v>41588</v>
      </c>
      <c r="T27" s="308">
        <v>18598</v>
      </c>
      <c r="U27" s="308">
        <v>753</v>
      </c>
      <c r="V27" s="308">
        <v>464</v>
      </c>
      <c r="W27" s="308">
        <v>21</v>
      </c>
      <c r="X27" s="110">
        <v>206116</v>
      </c>
      <c r="Y27" s="110">
        <v>108856</v>
      </c>
      <c r="Z27" s="110">
        <v>97260</v>
      </c>
      <c r="AA27" s="110">
        <v>206116</v>
      </c>
    </row>
  </sheetData>
  <mergeCells count="3">
    <mergeCell ref="O4:X4"/>
    <mergeCell ref="Y4:AA4"/>
    <mergeCell ref="C4:N4"/>
  </mergeCells>
  <phoneticPr fontId="3" type="noConversion"/>
  <printOptions horizontalCentered="1"/>
  <pageMargins left="0.39370078740157483" right="0.39370078740157483" top="1.3779527559055118" bottom="0.98425196850393704" header="0.70866141732283472" footer="0.51181102362204722"/>
  <pageSetup paperSize="127" scale="95" orientation="landscape" r:id="rId2"/>
  <headerFooter alignWithMargins="0">
    <oddHeader>&amp;C&amp;"Arial,Gras"&amp;11MINISTÈRE DE LA SANTÉ ET DES SERVICES SOCIAUX&amp;"Arial,Normal"
RAPPORTS STATISTIQUES ANNUELS DES CENTRES JEUNESSE (missions CPEJ et CRJDA/MDA)&amp;R&amp;"Arial,Gras"&amp;11Année
2011-2012</oddHeader>
    <oddFooter>&amp;L&amp;"Arial,Italique"&amp;9Direction des jeunes et des familles&amp;C&amp;"Arial,Italique"&amp;9Page &amp;P de &amp;N&amp;R&amp;"Arial,Italique"&amp;9&amp;A</oddFooter>
  </headerFooter>
  <colBreaks count="1" manualBreakCount="1">
    <brk id="24" max="1048575" man="1"/>
  </colBreaks>
</worksheet>
</file>

<file path=xl/worksheets/sheet10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tabColor indexed="45"/>
  </sheetPr>
  <dimension ref="A1:AA27"/>
  <sheetViews>
    <sheetView view="pageLayout" zoomScaleNormal="85" workbookViewId="0">
      <selection activeCell="H6" sqref="H6"/>
    </sheetView>
  </sheetViews>
  <sheetFormatPr baseColWidth="10" defaultRowHeight="13.2" x14ac:dyDescent="0.25"/>
  <cols>
    <col min="1" max="1" width="9.5546875" customWidth="1"/>
    <col min="2" max="2" width="63.44140625" bestFit="1" customWidth="1"/>
    <col min="3" max="5" width="10.88671875" bestFit="1" customWidth="1"/>
    <col min="6" max="6" width="9.88671875" bestFit="1" customWidth="1"/>
    <col min="7" max="8" width="10.88671875" bestFit="1" customWidth="1"/>
    <col min="9" max="9" width="9.88671875" bestFit="1" customWidth="1"/>
    <col min="10" max="20" width="10.88671875" bestFit="1" customWidth="1"/>
    <col min="21" max="21" width="9.88671875" bestFit="1" customWidth="1"/>
    <col min="22" max="23" width="8.88671875" bestFit="1" customWidth="1"/>
    <col min="24" max="27" width="12.44140625" bestFit="1" customWidth="1"/>
  </cols>
  <sheetData>
    <row r="1" spans="1:27" x14ac:dyDescent="0.25">
      <c r="A1" s="1" t="s">
        <v>963</v>
      </c>
    </row>
    <row r="3" spans="1:27" s="76" customFormat="1" ht="15" customHeight="1" x14ac:dyDescent="0.25">
      <c r="A3" s="202" t="s">
        <v>838</v>
      </c>
      <c r="B3" s="293" t="s">
        <v>839</v>
      </c>
    </row>
    <row r="4" spans="1:27" ht="26.25" customHeight="1" x14ac:dyDescent="0.25">
      <c r="C4" s="98" t="s">
        <v>686</v>
      </c>
      <c r="D4" s="79"/>
      <c r="E4" s="79"/>
      <c r="F4" s="79"/>
      <c r="G4" s="79"/>
      <c r="H4" s="79"/>
      <c r="I4" s="79"/>
      <c r="J4" s="79"/>
      <c r="K4" s="79"/>
      <c r="L4" s="79"/>
      <c r="M4" s="539" t="s">
        <v>686</v>
      </c>
      <c r="N4" s="546"/>
      <c r="O4" s="546"/>
      <c r="P4" s="546"/>
      <c r="Q4" s="546"/>
      <c r="R4" s="546"/>
      <c r="S4" s="546"/>
      <c r="T4" s="546"/>
      <c r="U4" s="546"/>
      <c r="V4" s="546"/>
      <c r="W4" s="79"/>
      <c r="X4" s="79"/>
      <c r="Y4" s="539" t="s">
        <v>1425</v>
      </c>
      <c r="Z4" s="546"/>
      <c r="AA4" s="553"/>
    </row>
    <row r="5" spans="1:27" s="141" customFormat="1" hidden="1" x14ac:dyDescent="0.25">
      <c r="A5" s="3"/>
      <c r="B5" s="5"/>
      <c r="C5" s="2" t="s">
        <v>575</v>
      </c>
      <c r="D5" s="5"/>
      <c r="E5" s="5"/>
      <c r="F5" s="5"/>
      <c r="G5" s="5"/>
      <c r="H5" s="5"/>
      <c r="I5" s="5"/>
      <c r="J5" s="5"/>
      <c r="K5" s="5"/>
      <c r="L5" s="5"/>
      <c r="M5" s="5"/>
      <c r="N5" s="5"/>
      <c r="O5" s="5"/>
      <c r="P5" s="5"/>
      <c r="Q5" s="118"/>
      <c r="R5" s="5"/>
      <c r="S5" s="5"/>
      <c r="T5" s="5"/>
      <c r="U5" s="5"/>
      <c r="V5" s="5"/>
      <c r="W5" s="5"/>
      <c r="X5" s="5"/>
      <c r="Y5" s="5"/>
      <c r="Z5" s="5"/>
      <c r="AA5" s="22"/>
    </row>
    <row r="6" spans="1:27" ht="30" customHeight="1" x14ac:dyDescent="0.25">
      <c r="A6" s="137" t="s">
        <v>766</v>
      </c>
      <c r="B6" s="137" t="s">
        <v>767</v>
      </c>
      <c r="C6" s="334" t="s">
        <v>662</v>
      </c>
      <c r="D6" s="334" t="s">
        <v>663</v>
      </c>
      <c r="E6" s="334" t="s">
        <v>664</v>
      </c>
      <c r="F6" s="334" t="s">
        <v>665</v>
      </c>
      <c r="G6" s="334" t="s">
        <v>666</v>
      </c>
      <c r="H6" s="334" t="s">
        <v>667</v>
      </c>
      <c r="I6" s="334" t="s">
        <v>668</v>
      </c>
      <c r="J6" s="334" t="s">
        <v>669</v>
      </c>
      <c r="K6" s="334" t="s">
        <v>670</v>
      </c>
      <c r="L6" s="334" t="s">
        <v>671</v>
      </c>
      <c r="M6" s="334" t="s">
        <v>672</v>
      </c>
      <c r="N6" s="334" t="s">
        <v>673</v>
      </c>
      <c r="O6" s="334" t="s">
        <v>674</v>
      </c>
      <c r="P6" s="334" t="s">
        <v>675</v>
      </c>
      <c r="Q6" s="334" t="s">
        <v>676</v>
      </c>
      <c r="R6" s="334" t="s">
        <v>677</v>
      </c>
      <c r="S6" s="334" t="s">
        <v>678</v>
      </c>
      <c r="T6" s="334" t="s">
        <v>679</v>
      </c>
      <c r="U6" s="334" t="s">
        <v>680</v>
      </c>
      <c r="V6" s="334" t="s">
        <v>681</v>
      </c>
      <c r="W6" s="334" t="s">
        <v>1423</v>
      </c>
      <c r="X6" s="428" t="s">
        <v>1510</v>
      </c>
      <c r="Y6" s="428" t="s">
        <v>682</v>
      </c>
      <c r="Z6" s="428" t="s">
        <v>683</v>
      </c>
      <c r="AA6" s="423" t="s">
        <v>1509</v>
      </c>
    </row>
    <row r="7" spans="1:27" x14ac:dyDescent="0.25">
      <c r="A7" s="142">
        <v>1</v>
      </c>
      <c r="B7" s="3" t="s">
        <v>26</v>
      </c>
      <c r="C7" s="447">
        <v>2254</v>
      </c>
      <c r="D7" s="447">
        <v>2535</v>
      </c>
      <c r="E7" s="447">
        <v>5351</v>
      </c>
      <c r="F7" s="447">
        <v>3566</v>
      </c>
      <c r="G7" s="447">
        <v>2375</v>
      </c>
      <c r="H7" s="447">
        <v>2230</v>
      </c>
      <c r="I7" s="447">
        <v>2207</v>
      </c>
      <c r="J7" s="447">
        <v>2136</v>
      </c>
      <c r="K7" s="447">
        <v>3183</v>
      </c>
      <c r="L7" s="447">
        <v>3214</v>
      </c>
      <c r="M7" s="447">
        <v>6151</v>
      </c>
      <c r="N7" s="447">
        <v>6248</v>
      </c>
      <c r="O7" s="447">
        <v>3314</v>
      </c>
      <c r="P7" s="447">
        <v>7456</v>
      </c>
      <c r="Q7" s="447">
        <v>7552</v>
      </c>
      <c r="R7" s="447">
        <v>6104</v>
      </c>
      <c r="S7" s="447">
        <v>3448</v>
      </c>
      <c r="T7" s="447">
        <v>2430</v>
      </c>
      <c r="U7" s="447">
        <v>62</v>
      </c>
      <c r="V7" s="447">
        <v>0</v>
      </c>
      <c r="W7" s="447">
        <v>0</v>
      </c>
      <c r="X7" s="114">
        <v>71816</v>
      </c>
      <c r="Y7" s="114">
        <v>36030</v>
      </c>
      <c r="Z7" s="114">
        <v>35786</v>
      </c>
      <c r="AA7" s="114">
        <v>71816</v>
      </c>
    </row>
    <row r="8" spans="1:27" x14ac:dyDescent="0.25">
      <c r="A8" s="142">
        <v>2</v>
      </c>
      <c r="B8" s="3" t="s">
        <v>28</v>
      </c>
      <c r="C8" s="448">
        <v>4588</v>
      </c>
      <c r="D8" s="448">
        <v>4806</v>
      </c>
      <c r="E8" s="448">
        <v>2996</v>
      </c>
      <c r="F8" s="448">
        <v>3411</v>
      </c>
      <c r="G8" s="448">
        <v>2702</v>
      </c>
      <c r="H8" s="448">
        <v>4809</v>
      </c>
      <c r="I8" s="448">
        <v>3700</v>
      </c>
      <c r="J8" s="448">
        <v>5687</v>
      </c>
      <c r="K8" s="448">
        <v>9271</v>
      </c>
      <c r="L8" s="448">
        <v>6437</v>
      </c>
      <c r="M8" s="448">
        <v>7134</v>
      </c>
      <c r="N8" s="448">
        <v>8670</v>
      </c>
      <c r="O8" s="448">
        <v>6019</v>
      </c>
      <c r="P8" s="448">
        <v>12532</v>
      </c>
      <c r="Q8" s="448">
        <v>10271</v>
      </c>
      <c r="R8" s="448">
        <v>16199</v>
      </c>
      <c r="S8" s="448">
        <v>10154</v>
      </c>
      <c r="T8" s="448">
        <v>6385</v>
      </c>
      <c r="U8" s="448">
        <v>1209</v>
      </c>
      <c r="V8" s="448">
        <v>82</v>
      </c>
      <c r="W8" s="448">
        <v>43</v>
      </c>
      <c r="X8" s="61">
        <v>127105</v>
      </c>
      <c r="Y8" s="61">
        <v>63066</v>
      </c>
      <c r="Z8" s="61">
        <v>64039</v>
      </c>
      <c r="AA8" s="61">
        <v>127105</v>
      </c>
    </row>
    <row r="9" spans="1:27" x14ac:dyDescent="0.25">
      <c r="A9" s="142">
        <v>3</v>
      </c>
      <c r="B9" s="3" t="s">
        <v>34</v>
      </c>
      <c r="C9" s="448">
        <v>10051</v>
      </c>
      <c r="D9" s="448">
        <v>5129</v>
      </c>
      <c r="E9" s="448">
        <v>9587</v>
      </c>
      <c r="F9" s="448">
        <v>5722</v>
      </c>
      <c r="G9" s="448">
        <v>8407</v>
      </c>
      <c r="H9" s="448">
        <v>6386</v>
      </c>
      <c r="I9" s="448">
        <v>6170</v>
      </c>
      <c r="J9" s="448">
        <v>10194</v>
      </c>
      <c r="K9" s="448">
        <v>12412</v>
      </c>
      <c r="L9" s="448">
        <v>9243</v>
      </c>
      <c r="M9" s="448">
        <v>9315</v>
      </c>
      <c r="N9" s="448">
        <v>12841</v>
      </c>
      <c r="O9" s="448">
        <v>12017</v>
      </c>
      <c r="P9" s="448">
        <v>12134</v>
      </c>
      <c r="Q9" s="448">
        <v>12814</v>
      </c>
      <c r="R9" s="448">
        <v>15930</v>
      </c>
      <c r="S9" s="448">
        <v>17078</v>
      </c>
      <c r="T9" s="448">
        <v>9310</v>
      </c>
      <c r="U9" s="448">
        <v>2099</v>
      </c>
      <c r="V9" s="448">
        <v>190</v>
      </c>
      <c r="W9" s="448">
        <v>0</v>
      </c>
      <c r="X9" s="61">
        <v>187029</v>
      </c>
      <c r="Y9" s="61">
        <v>95368</v>
      </c>
      <c r="Z9" s="61">
        <v>91661</v>
      </c>
      <c r="AA9" s="61">
        <v>187029</v>
      </c>
    </row>
    <row r="10" spans="1:27" x14ac:dyDescent="0.25">
      <c r="A10" s="142">
        <v>4</v>
      </c>
      <c r="B10" s="3" t="s">
        <v>549</v>
      </c>
      <c r="C10" s="448">
        <v>12185</v>
      </c>
      <c r="D10" s="448">
        <v>15819</v>
      </c>
      <c r="E10" s="448">
        <v>11547</v>
      </c>
      <c r="F10" s="448">
        <v>10755</v>
      </c>
      <c r="G10" s="448">
        <v>14304</v>
      </c>
      <c r="H10" s="448">
        <v>16080</v>
      </c>
      <c r="I10" s="448">
        <v>13078</v>
      </c>
      <c r="J10" s="448">
        <v>13667</v>
      </c>
      <c r="K10" s="448">
        <v>10724</v>
      </c>
      <c r="L10" s="448">
        <v>19689</v>
      </c>
      <c r="M10" s="448">
        <v>19683</v>
      </c>
      <c r="N10" s="448">
        <v>19371</v>
      </c>
      <c r="O10" s="448">
        <v>22745</v>
      </c>
      <c r="P10" s="448">
        <v>24159</v>
      </c>
      <c r="Q10" s="448">
        <v>26936</v>
      </c>
      <c r="R10" s="448">
        <v>27696</v>
      </c>
      <c r="S10" s="448">
        <v>37800</v>
      </c>
      <c r="T10" s="448">
        <v>15203</v>
      </c>
      <c r="U10" s="448">
        <v>1412</v>
      </c>
      <c r="V10" s="448">
        <v>366</v>
      </c>
      <c r="W10" s="448">
        <v>574</v>
      </c>
      <c r="X10" s="61">
        <v>333793</v>
      </c>
      <c r="Y10" s="61">
        <v>172035</v>
      </c>
      <c r="Z10" s="61">
        <v>161758</v>
      </c>
      <c r="AA10" s="61">
        <v>333793</v>
      </c>
    </row>
    <row r="11" spans="1:27" x14ac:dyDescent="0.25">
      <c r="A11" s="142">
        <v>5</v>
      </c>
      <c r="B11" s="3" t="s">
        <v>29</v>
      </c>
      <c r="C11" s="448">
        <v>7090</v>
      </c>
      <c r="D11" s="448">
        <v>5939</v>
      </c>
      <c r="E11" s="448">
        <v>4092</v>
      </c>
      <c r="F11" s="448">
        <v>3124</v>
      </c>
      <c r="G11" s="448">
        <v>3904</v>
      </c>
      <c r="H11" s="448">
        <v>2650</v>
      </c>
      <c r="I11" s="448">
        <v>3533</v>
      </c>
      <c r="J11" s="448">
        <v>6151</v>
      </c>
      <c r="K11" s="448">
        <v>4719</v>
      </c>
      <c r="L11" s="448">
        <v>7071</v>
      </c>
      <c r="M11" s="448">
        <v>8284</v>
      </c>
      <c r="N11" s="448">
        <v>6948</v>
      </c>
      <c r="O11" s="448">
        <v>7967</v>
      </c>
      <c r="P11" s="448">
        <v>11852</v>
      </c>
      <c r="Q11" s="448">
        <v>11971</v>
      </c>
      <c r="R11" s="448">
        <v>13106</v>
      </c>
      <c r="S11" s="448">
        <v>14372</v>
      </c>
      <c r="T11" s="448">
        <v>5938</v>
      </c>
      <c r="U11" s="448">
        <v>196</v>
      </c>
      <c r="V11" s="448">
        <v>366</v>
      </c>
      <c r="W11" s="448">
        <v>0</v>
      </c>
      <c r="X11" s="61">
        <v>129273</v>
      </c>
      <c r="Y11" s="61">
        <v>60936</v>
      </c>
      <c r="Z11" s="61">
        <v>68337</v>
      </c>
      <c r="AA11" s="61">
        <v>129273</v>
      </c>
    </row>
    <row r="12" spans="1:27" x14ac:dyDescent="0.25">
      <c r="A12" s="143"/>
      <c r="B12" s="4" t="s">
        <v>36</v>
      </c>
      <c r="C12" s="449">
        <v>0</v>
      </c>
      <c r="D12" s="449">
        <v>0</v>
      </c>
      <c r="E12" s="449">
        <v>0</v>
      </c>
      <c r="F12" s="449">
        <v>0</v>
      </c>
      <c r="G12" s="449">
        <v>0</v>
      </c>
      <c r="H12" s="449">
        <v>0</v>
      </c>
      <c r="I12" s="449">
        <v>0</v>
      </c>
      <c r="J12" s="449">
        <v>0</v>
      </c>
      <c r="K12" s="449">
        <v>0</v>
      </c>
      <c r="L12" s="449">
        <v>0</v>
      </c>
      <c r="M12" s="449">
        <v>0</v>
      </c>
      <c r="N12" s="449">
        <v>0</v>
      </c>
      <c r="O12" s="449">
        <v>0</v>
      </c>
      <c r="P12" s="449">
        <v>0</v>
      </c>
      <c r="Q12" s="449">
        <v>0</v>
      </c>
      <c r="R12" s="449">
        <v>0</v>
      </c>
      <c r="S12" s="449">
        <v>0</v>
      </c>
      <c r="T12" s="449">
        <v>0</v>
      </c>
      <c r="U12" s="449">
        <v>0</v>
      </c>
      <c r="V12" s="449">
        <v>0</v>
      </c>
      <c r="W12" s="449">
        <v>0</v>
      </c>
      <c r="X12" s="62">
        <v>0</v>
      </c>
      <c r="Y12" s="62">
        <v>0</v>
      </c>
      <c r="Z12" s="62">
        <v>0</v>
      </c>
      <c r="AA12" s="62">
        <v>0</v>
      </c>
    </row>
    <row r="13" spans="1:27" x14ac:dyDescent="0.25">
      <c r="A13" s="142">
        <v>6</v>
      </c>
      <c r="B13" s="3" t="s">
        <v>39</v>
      </c>
      <c r="C13" s="448">
        <v>0</v>
      </c>
      <c r="D13" s="448">
        <v>0</v>
      </c>
      <c r="E13" s="448">
        <v>0</v>
      </c>
      <c r="F13" s="448">
        <v>0</v>
      </c>
      <c r="G13" s="448">
        <v>0</v>
      </c>
      <c r="H13" s="448">
        <v>0</v>
      </c>
      <c r="I13" s="448">
        <v>0</v>
      </c>
      <c r="J13" s="448">
        <v>0</v>
      </c>
      <c r="K13" s="448">
        <v>0</v>
      </c>
      <c r="L13" s="448">
        <v>0</v>
      </c>
      <c r="M13" s="448">
        <v>0</v>
      </c>
      <c r="N13" s="448">
        <v>0</v>
      </c>
      <c r="O13" s="448">
        <v>0</v>
      </c>
      <c r="P13" s="448">
        <v>0</v>
      </c>
      <c r="Q13" s="448">
        <v>0</v>
      </c>
      <c r="R13" s="448">
        <v>0</v>
      </c>
      <c r="S13" s="448">
        <v>0</v>
      </c>
      <c r="T13" s="448">
        <v>0</v>
      </c>
      <c r="U13" s="448">
        <v>0</v>
      </c>
      <c r="V13" s="448">
        <v>0</v>
      </c>
      <c r="W13" s="448">
        <v>0</v>
      </c>
      <c r="X13" s="61">
        <v>0</v>
      </c>
      <c r="Y13" s="61">
        <v>0</v>
      </c>
      <c r="Z13" s="61">
        <v>0</v>
      </c>
      <c r="AA13" s="61">
        <v>0</v>
      </c>
    </row>
    <row r="14" spans="1:27" x14ac:dyDescent="0.25">
      <c r="A14" s="143"/>
      <c r="B14" s="4" t="s">
        <v>35</v>
      </c>
      <c r="C14" s="449">
        <v>16033</v>
      </c>
      <c r="D14" s="449">
        <v>16782</v>
      </c>
      <c r="E14" s="449">
        <v>16835</v>
      </c>
      <c r="F14" s="449">
        <v>16396</v>
      </c>
      <c r="G14" s="449">
        <v>16267</v>
      </c>
      <c r="H14" s="449">
        <v>16653</v>
      </c>
      <c r="I14" s="449">
        <v>12074</v>
      </c>
      <c r="J14" s="449">
        <v>19461</v>
      </c>
      <c r="K14" s="449">
        <v>19984</v>
      </c>
      <c r="L14" s="449">
        <v>18159</v>
      </c>
      <c r="M14" s="449">
        <v>23179</v>
      </c>
      <c r="N14" s="449">
        <v>23095</v>
      </c>
      <c r="O14" s="449">
        <v>31360</v>
      </c>
      <c r="P14" s="449">
        <v>29306</v>
      </c>
      <c r="Q14" s="449">
        <v>33120</v>
      </c>
      <c r="R14" s="449">
        <v>28871</v>
      </c>
      <c r="S14" s="449">
        <v>23236</v>
      </c>
      <c r="T14" s="449">
        <v>21211</v>
      </c>
      <c r="U14" s="449">
        <v>9471</v>
      </c>
      <c r="V14" s="449">
        <v>4544</v>
      </c>
      <c r="W14" s="449">
        <v>1670</v>
      </c>
      <c r="X14" s="62">
        <v>397707</v>
      </c>
      <c r="Y14" s="62">
        <v>195689</v>
      </c>
      <c r="Z14" s="62">
        <v>202018</v>
      </c>
      <c r="AA14" s="62">
        <v>397707</v>
      </c>
    </row>
    <row r="15" spans="1:27" x14ac:dyDescent="0.25">
      <c r="A15" s="143"/>
      <c r="B15" s="4" t="s">
        <v>841</v>
      </c>
      <c r="C15" s="449">
        <v>9088</v>
      </c>
      <c r="D15" s="449">
        <v>7361</v>
      </c>
      <c r="E15" s="449">
        <v>5567</v>
      </c>
      <c r="F15" s="449">
        <v>4061</v>
      </c>
      <c r="G15" s="449">
        <v>6197</v>
      </c>
      <c r="H15" s="449">
        <v>4245</v>
      </c>
      <c r="I15" s="449">
        <v>4275</v>
      </c>
      <c r="J15" s="449">
        <v>4905</v>
      </c>
      <c r="K15" s="449">
        <v>3910</v>
      </c>
      <c r="L15" s="449">
        <v>4692</v>
      </c>
      <c r="M15" s="449">
        <v>5539</v>
      </c>
      <c r="N15" s="449">
        <v>7863</v>
      </c>
      <c r="O15" s="449">
        <v>3834</v>
      </c>
      <c r="P15" s="449">
        <v>9172</v>
      </c>
      <c r="Q15" s="449">
        <v>9973</v>
      </c>
      <c r="R15" s="449">
        <v>7208</v>
      </c>
      <c r="S15" s="449">
        <v>10242</v>
      </c>
      <c r="T15" s="449">
        <v>5840</v>
      </c>
      <c r="U15" s="449">
        <v>2163</v>
      </c>
      <c r="V15" s="449">
        <v>1502</v>
      </c>
      <c r="W15" s="449">
        <v>366</v>
      </c>
      <c r="X15" s="62">
        <v>118003</v>
      </c>
      <c r="Y15" s="62">
        <v>66562</v>
      </c>
      <c r="Z15" s="62">
        <v>51441</v>
      </c>
      <c r="AA15" s="62">
        <v>118003</v>
      </c>
    </row>
    <row r="16" spans="1:27" x14ac:dyDescent="0.25">
      <c r="A16" s="143"/>
      <c r="B16" s="4" t="s">
        <v>37</v>
      </c>
      <c r="C16" s="449">
        <v>0</v>
      </c>
      <c r="D16" s="449">
        <v>0</v>
      </c>
      <c r="E16" s="449">
        <v>0</v>
      </c>
      <c r="F16" s="449">
        <v>0</v>
      </c>
      <c r="G16" s="449">
        <v>0</v>
      </c>
      <c r="H16" s="449">
        <v>0</v>
      </c>
      <c r="I16" s="449">
        <v>0</v>
      </c>
      <c r="J16" s="449">
        <v>0</v>
      </c>
      <c r="K16" s="449">
        <v>0</v>
      </c>
      <c r="L16" s="449">
        <v>0</v>
      </c>
      <c r="M16" s="449">
        <v>0</v>
      </c>
      <c r="N16" s="449">
        <v>0</v>
      </c>
      <c r="O16" s="449">
        <v>0</v>
      </c>
      <c r="P16" s="449">
        <v>0</v>
      </c>
      <c r="Q16" s="449">
        <v>0</v>
      </c>
      <c r="R16" s="449">
        <v>0</v>
      </c>
      <c r="S16" s="449">
        <v>0</v>
      </c>
      <c r="T16" s="449">
        <v>0</v>
      </c>
      <c r="U16" s="449">
        <v>0</v>
      </c>
      <c r="V16" s="449">
        <v>0</v>
      </c>
      <c r="W16" s="449">
        <v>0</v>
      </c>
      <c r="X16" s="62">
        <v>0</v>
      </c>
      <c r="Y16" s="62">
        <v>0</v>
      </c>
      <c r="Z16" s="62">
        <v>0</v>
      </c>
      <c r="AA16" s="62">
        <v>0</v>
      </c>
    </row>
    <row r="17" spans="1:27" x14ac:dyDescent="0.25">
      <c r="A17" s="142">
        <v>7</v>
      </c>
      <c r="B17" s="3" t="s">
        <v>25</v>
      </c>
      <c r="C17" s="448">
        <v>4536</v>
      </c>
      <c r="D17" s="448">
        <v>5289</v>
      </c>
      <c r="E17" s="448">
        <v>5516</v>
      </c>
      <c r="F17" s="448">
        <v>5064</v>
      </c>
      <c r="G17" s="448">
        <v>4544</v>
      </c>
      <c r="H17" s="448">
        <v>4838</v>
      </c>
      <c r="I17" s="448">
        <v>5032</v>
      </c>
      <c r="J17" s="448">
        <v>3467</v>
      </c>
      <c r="K17" s="448">
        <v>3976</v>
      </c>
      <c r="L17" s="448">
        <v>5123</v>
      </c>
      <c r="M17" s="448">
        <v>9733</v>
      </c>
      <c r="N17" s="448">
        <v>8908</v>
      </c>
      <c r="O17" s="448">
        <v>12207</v>
      </c>
      <c r="P17" s="448">
        <v>14264</v>
      </c>
      <c r="Q17" s="448">
        <v>14264</v>
      </c>
      <c r="R17" s="448">
        <v>12690</v>
      </c>
      <c r="S17" s="448">
        <v>8447</v>
      </c>
      <c r="T17" s="448">
        <v>4794</v>
      </c>
      <c r="U17" s="448">
        <v>257</v>
      </c>
      <c r="V17" s="448">
        <v>71</v>
      </c>
      <c r="W17" s="448">
        <v>0</v>
      </c>
      <c r="X17" s="61">
        <v>133020</v>
      </c>
      <c r="Y17" s="61">
        <v>71448</v>
      </c>
      <c r="Z17" s="61">
        <v>61572</v>
      </c>
      <c r="AA17" s="61">
        <v>133020</v>
      </c>
    </row>
    <row r="18" spans="1:27" x14ac:dyDescent="0.25">
      <c r="A18" s="142">
        <v>8</v>
      </c>
      <c r="B18" s="3" t="s">
        <v>32</v>
      </c>
      <c r="C18" s="448">
        <v>6244</v>
      </c>
      <c r="D18" s="448">
        <v>5236</v>
      </c>
      <c r="E18" s="448">
        <v>6780</v>
      </c>
      <c r="F18" s="448">
        <v>7639</v>
      </c>
      <c r="G18" s="448">
        <v>4511</v>
      </c>
      <c r="H18" s="448">
        <v>4127</v>
      </c>
      <c r="I18" s="448">
        <v>6466</v>
      </c>
      <c r="J18" s="448">
        <v>8228</v>
      </c>
      <c r="K18" s="448">
        <v>7297</v>
      </c>
      <c r="L18" s="448">
        <v>7280</v>
      </c>
      <c r="M18" s="448">
        <v>5764</v>
      </c>
      <c r="N18" s="448">
        <v>10443</v>
      </c>
      <c r="O18" s="448">
        <v>8928</v>
      </c>
      <c r="P18" s="448">
        <v>5504</v>
      </c>
      <c r="Q18" s="448">
        <v>7815</v>
      </c>
      <c r="R18" s="448">
        <v>8440</v>
      </c>
      <c r="S18" s="448">
        <v>8776</v>
      </c>
      <c r="T18" s="448">
        <v>3522</v>
      </c>
      <c r="U18" s="448">
        <v>986</v>
      </c>
      <c r="V18" s="448">
        <v>20</v>
      </c>
      <c r="W18" s="448">
        <v>0</v>
      </c>
      <c r="X18" s="61">
        <v>124006</v>
      </c>
      <c r="Y18" s="61">
        <v>60013</v>
      </c>
      <c r="Z18" s="61">
        <v>63993</v>
      </c>
      <c r="AA18" s="61">
        <v>124006</v>
      </c>
    </row>
    <row r="19" spans="1:27" x14ac:dyDescent="0.25">
      <c r="A19" s="142">
        <v>9</v>
      </c>
      <c r="B19" s="3" t="s">
        <v>33</v>
      </c>
      <c r="C19" s="448">
        <v>1935</v>
      </c>
      <c r="D19" s="448">
        <v>1248</v>
      </c>
      <c r="E19" s="448">
        <v>961</v>
      </c>
      <c r="F19" s="448">
        <v>821</v>
      </c>
      <c r="G19" s="448">
        <v>1670</v>
      </c>
      <c r="H19" s="448">
        <v>1852</v>
      </c>
      <c r="I19" s="448">
        <v>2258</v>
      </c>
      <c r="J19" s="448">
        <v>1886</v>
      </c>
      <c r="K19" s="448">
        <v>1464</v>
      </c>
      <c r="L19" s="448">
        <v>1223</v>
      </c>
      <c r="M19" s="448">
        <v>1804</v>
      </c>
      <c r="N19" s="448">
        <v>2279</v>
      </c>
      <c r="O19" s="448">
        <v>4102</v>
      </c>
      <c r="P19" s="448">
        <v>3848</v>
      </c>
      <c r="Q19" s="448">
        <v>3992</v>
      </c>
      <c r="R19" s="448">
        <v>5343</v>
      </c>
      <c r="S19" s="448">
        <v>4017</v>
      </c>
      <c r="T19" s="448">
        <v>1730</v>
      </c>
      <c r="U19" s="448">
        <v>307</v>
      </c>
      <c r="V19" s="448">
        <v>0</v>
      </c>
      <c r="W19" s="448">
        <v>0</v>
      </c>
      <c r="X19" s="61">
        <v>42740</v>
      </c>
      <c r="Y19" s="61">
        <v>21532</v>
      </c>
      <c r="Z19" s="61">
        <v>21208</v>
      </c>
      <c r="AA19" s="61">
        <v>42740</v>
      </c>
    </row>
    <row r="20" spans="1:27" x14ac:dyDescent="0.25">
      <c r="A20" s="142">
        <v>11</v>
      </c>
      <c r="B20" s="3" t="s">
        <v>38</v>
      </c>
      <c r="C20" s="448">
        <v>1310</v>
      </c>
      <c r="D20" s="448">
        <v>1201</v>
      </c>
      <c r="E20" s="448">
        <v>6</v>
      </c>
      <c r="F20" s="448">
        <v>706</v>
      </c>
      <c r="G20" s="448">
        <v>2254</v>
      </c>
      <c r="H20" s="448">
        <v>646</v>
      </c>
      <c r="I20" s="448">
        <v>3076</v>
      </c>
      <c r="J20" s="448">
        <v>768</v>
      </c>
      <c r="K20" s="448">
        <v>2792</v>
      </c>
      <c r="L20" s="448">
        <v>2165</v>
      </c>
      <c r="M20" s="448">
        <v>2467</v>
      </c>
      <c r="N20" s="448">
        <v>2509</v>
      </c>
      <c r="O20" s="448">
        <v>5893</v>
      </c>
      <c r="P20" s="448">
        <v>3530</v>
      </c>
      <c r="Q20" s="448">
        <v>5106</v>
      </c>
      <c r="R20" s="448">
        <v>2697</v>
      </c>
      <c r="S20" s="448">
        <v>4540</v>
      </c>
      <c r="T20" s="448">
        <v>3330</v>
      </c>
      <c r="U20" s="448">
        <v>148</v>
      </c>
      <c r="V20" s="448">
        <v>275</v>
      </c>
      <c r="W20" s="448">
        <v>0</v>
      </c>
      <c r="X20" s="61">
        <v>45419</v>
      </c>
      <c r="Y20" s="61">
        <v>23665</v>
      </c>
      <c r="Z20" s="61">
        <v>21754</v>
      </c>
      <c r="AA20" s="61">
        <v>45419</v>
      </c>
    </row>
    <row r="21" spans="1:27" x14ac:dyDescent="0.25">
      <c r="A21" s="142">
        <v>12</v>
      </c>
      <c r="B21" s="3" t="s">
        <v>904</v>
      </c>
      <c r="C21" s="448">
        <v>5277</v>
      </c>
      <c r="D21" s="448">
        <v>3900</v>
      </c>
      <c r="E21" s="448">
        <v>4912</v>
      </c>
      <c r="F21" s="448">
        <v>4031</v>
      </c>
      <c r="G21" s="448">
        <v>4121</v>
      </c>
      <c r="H21" s="448">
        <v>4444</v>
      </c>
      <c r="I21" s="448">
        <v>6492</v>
      </c>
      <c r="J21" s="448">
        <v>5935</v>
      </c>
      <c r="K21" s="448">
        <v>10348</v>
      </c>
      <c r="L21" s="448">
        <v>7251</v>
      </c>
      <c r="M21" s="448">
        <v>7423</v>
      </c>
      <c r="N21" s="448">
        <v>12196</v>
      </c>
      <c r="O21" s="448">
        <v>11576</v>
      </c>
      <c r="P21" s="448">
        <v>10619</v>
      </c>
      <c r="Q21" s="448">
        <v>11453</v>
      </c>
      <c r="R21" s="448">
        <v>10874</v>
      </c>
      <c r="S21" s="448">
        <v>9487</v>
      </c>
      <c r="T21" s="448">
        <v>6141</v>
      </c>
      <c r="U21" s="448">
        <v>1082</v>
      </c>
      <c r="V21" s="448">
        <v>0</v>
      </c>
      <c r="W21" s="448">
        <v>0</v>
      </c>
      <c r="X21" s="61">
        <v>137562</v>
      </c>
      <c r="Y21" s="61">
        <v>78728</v>
      </c>
      <c r="Z21" s="61">
        <v>58834</v>
      </c>
      <c r="AA21" s="61">
        <v>137562</v>
      </c>
    </row>
    <row r="22" spans="1:27" x14ac:dyDescent="0.25">
      <c r="A22" s="142">
        <v>13</v>
      </c>
      <c r="B22" s="3" t="s">
        <v>30</v>
      </c>
      <c r="C22" s="448">
        <v>1981</v>
      </c>
      <c r="D22" s="448">
        <v>1365</v>
      </c>
      <c r="E22" s="448">
        <v>1604</v>
      </c>
      <c r="F22" s="448">
        <v>2067</v>
      </c>
      <c r="G22" s="448">
        <v>1718</v>
      </c>
      <c r="H22" s="448">
        <v>3009</v>
      </c>
      <c r="I22" s="448">
        <v>1607</v>
      </c>
      <c r="J22" s="448">
        <v>1210</v>
      </c>
      <c r="K22" s="448">
        <v>2829</v>
      </c>
      <c r="L22" s="448">
        <v>3903</v>
      </c>
      <c r="M22" s="448">
        <v>2042</v>
      </c>
      <c r="N22" s="448">
        <v>3808</v>
      </c>
      <c r="O22" s="448">
        <v>4234</v>
      </c>
      <c r="P22" s="448">
        <v>4698</v>
      </c>
      <c r="Q22" s="448">
        <v>1482</v>
      </c>
      <c r="R22" s="448">
        <v>3526</v>
      </c>
      <c r="S22" s="448">
        <v>3426</v>
      </c>
      <c r="T22" s="448">
        <v>656</v>
      </c>
      <c r="U22" s="448">
        <v>745</v>
      </c>
      <c r="V22" s="448">
        <v>716</v>
      </c>
      <c r="W22" s="448">
        <v>0</v>
      </c>
      <c r="X22" s="61">
        <v>46626</v>
      </c>
      <c r="Y22" s="61">
        <v>23312</v>
      </c>
      <c r="Z22" s="61">
        <v>23314</v>
      </c>
      <c r="AA22" s="61">
        <v>46626</v>
      </c>
    </row>
    <row r="23" spans="1:27" x14ac:dyDescent="0.25">
      <c r="A23" s="142">
        <v>14</v>
      </c>
      <c r="B23" s="3" t="s">
        <v>31</v>
      </c>
      <c r="C23" s="448">
        <v>4574</v>
      </c>
      <c r="D23" s="448">
        <v>7212</v>
      </c>
      <c r="E23" s="448">
        <v>7775</v>
      </c>
      <c r="F23" s="448">
        <v>5090</v>
      </c>
      <c r="G23" s="448">
        <v>5395</v>
      </c>
      <c r="H23" s="448">
        <v>3462</v>
      </c>
      <c r="I23" s="448">
        <v>4700</v>
      </c>
      <c r="J23" s="448">
        <v>6373</v>
      </c>
      <c r="K23" s="448">
        <v>8036</v>
      </c>
      <c r="L23" s="448">
        <v>7394</v>
      </c>
      <c r="M23" s="448">
        <v>12132</v>
      </c>
      <c r="N23" s="448">
        <v>7369</v>
      </c>
      <c r="O23" s="448">
        <v>14983</v>
      </c>
      <c r="P23" s="448">
        <v>12757</v>
      </c>
      <c r="Q23" s="448">
        <v>15909</v>
      </c>
      <c r="R23" s="448">
        <v>15368</v>
      </c>
      <c r="S23" s="448">
        <v>14192</v>
      </c>
      <c r="T23" s="448">
        <v>7101</v>
      </c>
      <c r="U23" s="448">
        <v>2669</v>
      </c>
      <c r="V23" s="448">
        <v>637</v>
      </c>
      <c r="W23" s="448">
        <v>328</v>
      </c>
      <c r="X23" s="61">
        <v>163456</v>
      </c>
      <c r="Y23" s="61">
        <v>83746</v>
      </c>
      <c r="Z23" s="61">
        <v>79710</v>
      </c>
      <c r="AA23" s="61">
        <v>163456</v>
      </c>
    </row>
    <row r="24" spans="1:27" x14ac:dyDescent="0.25">
      <c r="A24" s="142">
        <v>15</v>
      </c>
      <c r="B24" s="3" t="s">
        <v>40</v>
      </c>
      <c r="C24" s="448">
        <v>8250</v>
      </c>
      <c r="D24" s="448">
        <v>10741</v>
      </c>
      <c r="E24" s="448">
        <v>9190</v>
      </c>
      <c r="F24" s="448">
        <v>9055</v>
      </c>
      <c r="G24" s="448">
        <v>5572</v>
      </c>
      <c r="H24" s="448">
        <v>9738</v>
      </c>
      <c r="I24" s="448">
        <v>7011</v>
      </c>
      <c r="J24" s="448">
        <v>8761</v>
      </c>
      <c r="K24" s="448">
        <v>13608</v>
      </c>
      <c r="L24" s="448">
        <v>11615</v>
      </c>
      <c r="M24" s="448">
        <v>11572</v>
      </c>
      <c r="N24" s="448">
        <v>12787</v>
      </c>
      <c r="O24" s="448">
        <v>13175</v>
      </c>
      <c r="P24" s="448">
        <v>17295</v>
      </c>
      <c r="Q24" s="448">
        <v>20011</v>
      </c>
      <c r="R24" s="448">
        <v>14155</v>
      </c>
      <c r="S24" s="448">
        <v>19189</v>
      </c>
      <c r="T24" s="448">
        <v>8766</v>
      </c>
      <c r="U24" s="448">
        <v>387</v>
      </c>
      <c r="V24" s="448">
        <v>469</v>
      </c>
      <c r="W24" s="448">
        <v>0</v>
      </c>
      <c r="X24" s="61">
        <v>211347</v>
      </c>
      <c r="Y24" s="61">
        <v>104011</v>
      </c>
      <c r="Z24" s="61">
        <v>107336</v>
      </c>
      <c r="AA24" s="61">
        <v>211347</v>
      </c>
    </row>
    <row r="25" spans="1:27" x14ac:dyDescent="0.25">
      <c r="A25" s="142">
        <v>16</v>
      </c>
      <c r="B25" s="3" t="s">
        <v>27</v>
      </c>
      <c r="C25" s="448">
        <v>14347</v>
      </c>
      <c r="D25" s="448">
        <v>10678</v>
      </c>
      <c r="E25" s="448">
        <v>12045</v>
      </c>
      <c r="F25" s="448">
        <v>12020</v>
      </c>
      <c r="G25" s="448">
        <v>14617</v>
      </c>
      <c r="H25" s="448">
        <v>13795</v>
      </c>
      <c r="I25" s="448">
        <v>13688</v>
      </c>
      <c r="J25" s="448">
        <v>14986</v>
      </c>
      <c r="K25" s="448">
        <v>17068</v>
      </c>
      <c r="L25" s="448">
        <v>20946</v>
      </c>
      <c r="M25" s="448">
        <v>22274</v>
      </c>
      <c r="N25" s="448">
        <v>19237</v>
      </c>
      <c r="O25" s="448">
        <v>28430</v>
      </c>
      <c r="P25" s="448">
        <v>25846</v>
      </c>
      <c r="Q25" s="448">
        <v>29328</v>
      </c>
      <c r="R25" s="448">
        <v>24751</v>
      </c>
      <c r="S25" s="448">
        <v>24940</v>
      </c>
      <c r="T25" s="448">
        <v>13696</v>
      </c>
      <c r="U25" s="448">
        <v>1222</v>
      </c>
      <c r="V25" s="448">
        <v>95</v>
      </c>
      <c r="W25" s="448">
        <v>0</v>
      </c>
      <c r="X25" s="61">
        <v>334009</v>
      </c>
      <c r="Y25" s="61">
        <v>162053</v>
      </c>
      <c r="Z25" s="61">
        <v>171956</v>
      </c>
      <c r="AA25" s="61">
        <v>334009</v>
      </c>
    </row>
    <row r="26" spans="1:27" x14ac:dyDescent="0.25">
      <c r="A26" s="142">
        <v>18</v>
      </c>
      <c r="B26" s="3" t="s">
        <v>550</v>
      </c>
      <c r="C26" s="448">
        <v>3548</v>
      </c>
      <c r="D26" s="448">
        <v>3239</v>
      </c>
      <c r="E26" s="448">
        <v>3828</v>
      </c>
      <c r="F26" s="448">
        <v>5900</v>
      </c>
      <c r="G26" s="448">
        <v>4198</v>
      </c>
      <c r="H26" s="448">
        <v>3852</v>
      </c>
      <c r="I26" s="448">
        <v>3917</v>
      </c>
      <c r="J26" s="448">
        <v>3311</v>
      </c>
      <c r="K26" s="448">
        <v>3974</v>
      </c>
      <c r="L26" s="448">
        <v>3032</v>
      </c>
      <c r="M26" s="448">
        <v>3463</v>
      </c>
      <c r="N26" s="448">
        <v>3483</v>
      </c>
      <c r="O26" s="448">
        <v>2566</v>
      </c>
      <c r="P26" s="448">
        <v>2827</v>
      </c>
      <c r="Q26" s="448">
        <v>2217</v>
      </c>
      <c r="R26" s="448">
        <v>4096</v>
      </c>
      <c r="S26" s="448">
        <v>4444</v>
      </c>
      <c r="T26" s="448">
        <v>1676</v>
      </c>
      <c r="U26" s="448">
        <v>737</v>
      </c>
      <c r="V26" s="448">
        <v>251</v>
      </c>
      <c r="W26" s="448">
        <v>5440</v>
      </c>
      <c r="X26" s="61">
        <v>69999</v>
      </c>
      <c r="Y26" s="61">
        <v>33699</v>
      </c>
      <c r="Z26" s="61">
        <v>36300</v>
      </c>
      <c r="AA26" s="61">
        <v>69999</v>
      </c>
    </row>
    <row r="27" spans="1:27" x14ac:dyDescent="0.25">
      <c r="A27" s="6" t="s">
        <v>1128</v>
      </c>
      <c r="B27" s="7"/>
      <c r="C27" s="450">
        <v>113291</v>
      </c>
      <c r="D27" s="450">
        <v>108480</v>
      </c>
      <c r="E27" s="450">
        <v>108592</v>
      </c>
      <c r="F27" s="450">
        <v>99428</v>
      </c>
      <c r="G27" s="450">
        <v>102756</v>
      </c>
      <c r="H27" s="450">
        <v>102816</v>
      </c>
      <c r="I27" s="450">
        <v>99284</v>
      </c>
      <c r="J27" s="450">
        <v>117126</v>
      </c>
      <c r="K27" s="450">
        <v>135595</v>
      </c>
      <c r="L27" s="450">
        <v>138437</v>
      </c>
      <c r="M27" s="450">
        <v>157959</v>
      </c>
      <c r="N27" s="450">
        <v>168055</v>
      </c>
      <c r="O27" s="450">
        <v>193350</v>
      </c>
      <c r="P27" s="450">
        <v>207799</v>
      </c>
      <c r="Q27" s="450">
        <v>224214</v>
      </c>
      <c r="R27" s="450">
        <v>217054</v>
      </c>
      <c r="S27" s="450">
        <v>217788</v>
      </c>
      <c r="T27" s="450">
        <v>117729</v>
      </c>
      <c r="U27" s="450">
        <v>25152</v>
      </c>
      <c r="V27" s="450">
        <v>9584</v>
      </c>
      <c r="W27" s="450">
        <v>8421</v>
      </c>
      <c r="X27" s="116">
        <v>2672910</v>
      </c>
      <c r="Y27" s="116">
        <v>1351893</v>
      </c>
      <c r="Z27" s="116">
        <v>1321017</v>
      </c>
      <c r="AA27" s="116">
        <v>2672910</v>
      </c>
    </row>
  </sheetData>
  <mergeCells count="2">
    <mergeCell ref="M4:V4"/>
    <mergeCell ref="Y4:AA4"/>
  </mergeCells>
  <phoneticPr fontId="3" type="noConversion"/>
  <printOptions horizontalCentered="1"/>
  <pageMargins left="0.39370078740157483" right="0.39370078740157483" top="1.3779527559055118" bottom="0.98425196850393704" header="0.70866141732283472" footer="0.51181102362204722"/>
  <pageSetup paperSize="127" scale="95" orientation="landscape" r:id="rId2"/>
  <headerFooter alignWithMargins="0">
    <oddHeader>&amp;C&amp;"Arial,Gras"&amp;11MINISTÈRE DE LA SANTÉ ET DES SERVICES SOCIAUX&amp;"Arial,Normal"
RAPPORTS STATISTIQUES ANNUELS DES CENTRES JEUNESSE (missions CPEJ et CRJDA/MDA)&amp;R&amp;"Arial,Gras"&amp;11Année
2011-2012</oddHeader>
    <oddFooter>&amp;L&amp;"Arial,Italique"&amp;9Direction des jeunes et des familles&amp;C&amp;"Arial,Italique"&amp;9Page &amp;P de &amp;N&amp;R&amp;"Arial,Italique"&amp;9&amp;A</oddFooter>
  </headerFooter>
  <colBreaks count="2" manualBreakCount="2">
    <brk id="13" max="1048575" man="1"/>
    <brk id="24" max="1048575" man="1"/>
  </colBreaks>
</worksheet>
</file>

<file path=xl/worksheets/sheet10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tabColor indexed="45"/>
  </sheetPr>
  <dimension ref="A1:AA27"/>
  <sheetViews>
    <sheetView view="pageLayout" topLeftCell="C1" zoomScaleNormal="85" workbookViewId="0">
      <selection activeCell="H6" sqref="H6"/>
    </sheetView>
  </sheetViews>
  <sheetFormatPr baseColWidth="10" defaultRowHeight="13.2" x14ac:dyDescent="0.25"/>
  <cols>
    <col min="1" max="1" width="11.109375" customWidth="1"/>
    <col min="2" max="2" width="63.44140625" bestFit="1" customWidth="1"/>
    <col min="3" max="3" width="8.44140625" bestFit="1" customWidth="1"/>
    <col min="4" max="7" width="7" bestFit="1" customWidth="1"/>
    <col min="8" max="8" width="7.44140625" bestFit="1" customWidth="1"/>
    <col min="9" max="9" width="7" bestFit="1" customWidth="1"/>
    <col min="10" max="10" width="7.44140625" bestFit="1" customWidth="1"/>
    <col min="11" max="11" width="7" bestFit="1" customWidth="1"/>
    <col min="12" max="12" width="7.44140625" bestFit="1" customWidth="1"/>
    <col min="13" max="14" width="7.109375" bestFit="1" customWidth="1"/>
    <col min="15" max="16" width="8.88671875" bestFit="1" customWidth="1"/>
    <col min="17" max="17" width="7.44140625" bestFit="1" customWidth="1"/>
    <col min="18" max="19" width="8.88671875" bestFit="1" customWidth="1"/>
    <col min="20" max="20" width="9.88671875" bestFit="1" customWidth="1"/>
    <col min="21" max="23" width="7.109375" bestFit="1" customWidth="1"/>
    <col min="24" max="24" width="11" bestFit="1" customWidth="1"/>
    <col min="25" max="27" width="9.88671875" bestFit="1" customWidth="1"/>
  </cols>
  <sheetData>
    <row r="1" spans="1:27" x14ac:dyDescent="0.25">
      <c r="A1" s="1" t="s">
        <v>964</v>
      </c>
    </row>
    <row r="2" spans="1:27" x14ac:dyDescent="0.25">
      <c r="A2" s="1"/>
    </row>
    <row r="3" spans="1:27" s="76" customFormat="1" ht="15" customHeight="1" x14ac:dyDescent="0.25">
      <c r="A3" s="202" t="s">
        <v>838</v>
      </c>
      <c r="B3" s="293" t="s">
        <v>839</v>
      </c>
    </row>
    <row r="4" spans="1:27" ht="39.75" customHeight="1" x14ac:dyDescent="0.25">
      <c r="C4" s="551" t="s">
        <v>687</v>
      </c>
      <c r="D4" s="551"/>
      <c r="E4" s="551"/>
      <c r="F4" s="551"/>
      <c r="G4" s="551"/>
      <c r="H4" s="551"/>
      <c r="I4" s="551"/>
      <c r="J4" s="551"/>
      <c r="K4" s="551"/>
      <c r="L4" s="551"/>
      <c r="M4" s="551" t="s">
        <v>687</v>
      </c>
      <c r="N4" s="552"/>
      <c r="O4" s="552"/>
      <c r="P4" s="552"/>
      <c r="Q4" s="552"/>
      <c r="R4" s="552"/>
      <c r="S4" s="552"/>
      <c r="T4" s="552"/>
      <c r="U4" s="552"/>
      <c r="V4" s="552"/>
      <c r="W4" s="552"/>
      <c r="X4" s="552"/>
      <c r="Y4" s="552" t="s">
        <v>687</v>
      </c>
      <c r="Z4" s="552"/>
      <c r="AA4" s="552"/>
    </row>
    <row r="5" spans="1:27" s="141" customFormat="1" hidden="1" x14ac:dyDescent="0.25">
      <c r="A5" s="3"/>
      <c r="B5" s="5"/>
      <c r="C5" s="277" t="s">
        <v>575</v>
      </c>
      <c r="D5" s="269"/>
      <c r="E5" s="269"/>
      <c r="F5" s="269"/>
      <c r="G5" s="269"/>
      <c r="H5" s="269"/>
      <c r="I5" s="269"/>
      <c r="J5" s="269"/>
      <c r="K5" s="269"/>
      <c r="L5" s="269"/>
      <c r="M5" s="269"/>
      <c r="N5" s="269"/>
      <c r="O5" s="269"/>
      <c r="P5" s="269"/>
      <c r="Q5" s="269"/>
      <c r="R5" s="269"/>
      <c r="S5" s="269"/>
      <c r="T5" s="269"/>
      <c r="U5" s="269"/>
      <c r="V5" s="269"/>
      <c r="W5" s="269"/>
      <c r="X5" s="269"/>
      <c r="Y5" s="269"/>
      <c r="Z5" s="269"/>
      <c r="AA5" s="269"/>
    </row>
    <row r="6" spans="1:27" ht="30" customHeight="1" x14ac:dyDescent="0.25">
      <c r="A6" s="137" t="s">
        <v>766</v>
      </c>
      <c r="B6" s="137" t="s">
        <v>767</v>
      </c>
      <c r="C6" s="334" t="s">
        <v>662</v>
      </c>
      <c r="D6" s="334" t="s">
        <v>663</v>
      </c>
      <c r="E6" s="334" t="s">
        <v>664</v>
      </c>
      <c r="F6" s="334" t="s">
        <v>665</v>
      </c>
      <c r="G6" s="334" t="s">
        <v>666</v>
      </c>
      <c r="H6" s="334" t="s">
        <v>667</v>
      </c>
      <c r="I6" s="334" t="s">
        <v>668</v>
      </c>
      <c r="J6" s="334" t="s">
        <v>669</v>
      </c>
      <c r="K6" s="334" t="s">
        <v>670</v>
      </c>
      <c r="L6" s="334" t="s">
        <v>671</v>
      </c>
      <c r="M6" s="334" t="s">
        <v>672</v>
      </c>
      <c r="N6" s="334" t="s">
        <v>673</v>
      </c>
      <c r="O6" s="334" t="s">
        <v>674</v>
      </c>
      <c r="P6" s="334" t="s">
        <v>675</v>
      </c>
      <c r="Q6" s="334" t="s">
        <v>676</v>
      </c>
      <c r="R6" s="334" t="s">
        <v>677</v>
      </c>
      <c r="S6" s="334" t="s">
        <v>678</v>
      </c>
      <c r="T6" s="334" t="s">
        <v>679</v>
      </c>
      <c r="U6" s="334" t="s">
        <v>680</v>
      </c>
      <c r="V6" s="334" t="s">
        <v>681</v>
      </c>
      <c r="W6" s="334" t="s">
        <v>1424</v>
      </c>
      <c r="X6" s="428" t="s">
        <v>1510</v>
      </c>
      <c r="Y6" s="428" t="s">
        <v>682</v>
      </c>
      <c r="Z6" s="428" t="s">
        <v>683</v>
      </c>
      <c r="AA6" s="423" t="s">
        <v>1509</v>
      </c>
    </row>
    <row r="7" spans="1:27" x14ac:dyDescent="0.25">
      <c r="A7" s="142">
        <v>1</v>
      </c>
      <c r="B7" s="3" t="s">
        <v>26</v>
      </c>
      <c r="C7" s="308">
        <v>0</v>
      </c>
      <c r="D7" s="308">
        <v>0</v>
      </c>
      <c r="E7" s="308">
        <v>0</v>
      </c>
      <c r="F7" s="308">
        <v>0</v>
      </c>
      <c r="G7" s="308">
        <v>0</v>
      </c>
      <c r="H7" s="308">
        <v>0</v>
      </c>
      <c r="I7" s="308">
        <v>0</v>
      </c>
      <c r="J7" s="308">
        <v>0</v>
      </c>
      <c r="K7" s="308">
        <v>0</v>
      </c>
      <c r="L7" s="308">
        <v>0</v>
      </c>
      <c r="M7" s="308">
        <v>0</v>
      </c>
      <c r="N7" s="308">
        <v>0</v>
      </c>
      <c r="O7" s="308">
        <v>0</v>
      </c>
      <c r="P7" s="308">
        <v>0</v>
      </c>
      <c r="Q7" s="308">
        <v>377</v>
      </c>
      <c r="R7" s="308">
        <v>26</v>
      </c>
      <c r="S7" s="308">
        <v>126</v>
      </c>
      <c r="T7" s="308">
        <v>112</v>
      </c>
      <c r="U7" s="308">
        <v>0</v>
      </c>
      <c r="V7" s="308">
        <v>0</v>
      </c>
      <c r="W7" s="308">
        <v>0</v>
      </c>
      <c r="X7" s="110">
        <v>641</v>
      </c>
      <c r="Y7" s="110">
        <v>572</v>
      </c>
      <c r="Z7" s="110">
        <v>69</v>
      </c>
      <c r="AA7" s="110">
        <v>641</v>
      </c>
    </row>
    <row r="8" spans="1:27" x14ac:dyDescent="0.25">
      <c r="A8" s="142">
        <v>2</v>
      </c>
      <c r="B8" s="3" t="s">
        <v>28</v>
      </c>
      <c r="C8" s="308">
        <v>0</v>
      </c>
      <c r="D8" s="308">
        <v>0</v>
      </c>
      <c r="E8" s="308">
        <v>0</v>
      </c>
      <c r="F8" s="308">
        <v>0</v>
      </c>
      <c r="G8" s="308">
        <v>0</v>
      </c>
      <c r="H8" s="308">
        <v>0</v>
      </c>
      <c r="I8" s="308">
        <v>0</v>
      </c>
      <c r="J8" s="308">
        <v>0</v>
      </c>
      <c r="K8" s="308">
        <v>0</v>
      </c>
      <c r="L8" s="308">
        <v>0</v>
      </c>
      <c r="M8" s="308">
        <v>0</v>
      </c>
      <c r="N8" s="308">
        <v>0</v>
      </c>
      <c r="O8" s="308">
        <v>0</v>
      </c>
      <c r="P8" s="308">
        <v>0</v>
      </c>
      <c r="Q8" s="308">
        <v>0</v>
      </c>
      <c r="R8" s="308">
        <v>0</v>
      </c>
      <c r="S8" s="308">
        <v>0</v>
      </c>
      <c r="T8" s="308">
        <v>0</v>
      </c>
      <c r="U8" s="308">
        <v>0</v>
      </c>
      <c r="V8" s="308">
        <v>0</v>
      </c>
      <c r="W8" s="308">
        <v>0</v>
      </c>
      <c r="X8" s="110">
        <v>0</v>
      </c>
      <c r="Y8" s="110">
        <v>0</v>
      </c>
      <c r="Z8" s="110">
        <v>0</v>
      </c>
      <c r="AA8" s="110">
        <v>0</v>
      </c>
    </row>
    <row r="9" spans="1:27" x14ac:dyDescent="0.25">
      <c r="A9" s="142">
        <v>3</v>
      </c>
      <c r="B9" s="3" t="s">
        <v>34</v>
      </c>
      <c r="C9" s="308">
        <v>0</v>
      </c>
      <c r="D9" s="308">
        <v>0</v>
      </c>
      <c r="E9" s="308">
        <v>0</v>
      </c>
      <c r="F9" s="308">
        <v>0</v>
      </c>
      <c r="G9" s="308">
        <v>0</v>
      </c>
      <c r="H9" s="308">
        <v>0</v>
      </c>
      <c r="I9" s="308">
        <v>0</v>
      </c>
      <c r="J9" s="308">
        <v>0</v>
      </c>
      <c r="K9" s="308">
        <v>0</v>
      </c>
      <c r="L9" s="308">
        <v>0</v>
      </c>
      <c r="M9" s="308">
        <v>0</v>
      </c>
      <c r="N9" s="308">
        <v>0</v>
      </c>
      <c r="O9" s="308">
        <v>0</v>
      </c>
      <c r="P9" s="308">
        <v>0</v>
      </c>
      <c r="Q9" s="308">
        <v>0</v>
      </c>
      <c r="R9" s="308">
        <v>0</v>
      </c>
      <c r="S9" s="308">
        <v>0</v>
      </c>
      <c r="T9" s="308">
        <v>0</v>
      </c>
      <c r="U9" s="308">
        <v>0</v>
      </c>
      <c r="V9" s="308">
        <v>0</v>
      </c>
      <c r="W9" s="308">
        <v>0</v>
      </c>
      <c r="X9" s="110">
        <v>0</v>
      </c>
      <c r="Y9" s="110">
        <v>0</v>
      </c>
      <c r="Z9" s="110">
        <v>0</v>
      </c>
      <c r="AA9" s="110">
        <v>0</v>
      </c>
    </row>
    <row r="10" spans="1:27" x14ac:dyDescent="0.25">
      <c r="A10" s="142">
        <v>4</v>
      </c>
      <c r="B10" s="3" t="s">
        <v>549</v>
      </c>
      <c r="C10" s="308">
        <v>0</v>
      </c>
      <c r="D10" s="308">
        <v>0</v>
      </c>
      <c r="E10" s="308">
        <v>0</v>
      </c>
      <c r="F10" s="308">
        <v>0</v>
      </c>
      <c r="G10" s="308">
        <v>0</v>
      </c>
      <c r="H10" s="308">
        <v>0</v>
      </c>
      <c r="I10" s="308">
        <v>0</v>
      </c>
      <c r="J10" s="308">
        <v>0</v>
      </c>
      <c r="K10" s="308">
        <v>0</v>
      </c>
      <c r="L10" s="308">
        <v>0</v>
      </c>
      <c r="M10" s="308">
        <v>0</v>
      </c>
      <c r="N10" s="308">
        <v>0</v>
      </c>
      <c r="O10" s="308">
        <v>0</v>
      </c>
      <c r="P10" s="308">
        <v>0</v>
      </c>
      <c r="Q10" s="308">
        <v>0</v>
      </c>
      <c r="R10" s="308">
        <v>0</v>
      </c>
      <c r="S10" s="308">
        <v>0</v>
      </c>
      <c r="T10" s="308">
        <v>0</v>
      </c>
      <c r="U10" s="308">
        <v>0</v>
      </c>
      <c r="V10" s="308">
        <v>0</v>
      </c>
      <c r="W10" s="308">
        <v>0</v>
      </c>
      <c r="X10" s="110">
        <v>0</v>
      </c>
      <c r="Y10" s="110">
        <v>0</v>
      </c>
      <c r="Z10" s="110">
        <v>0</v>
      </c>
      <c r="AA10" s="110">
        <v>0</v>
      </c>
    </row>
    <row r="11" spans="1:27" x14ac:dyDescent="0.25">
      <c r="A11" s="142">
        <v>5</v>
      </c>
      <c r="B11" s="3" t="s">
        <v>29</v>
      </c>
      <c r="C11" s="308">
        <v>0</v>
      </c>
      <c r="D11" s="308">
        <v>0</v>
      </c>
      <c r="E11" s="308">
        <v>0</v>
      </c>
      <c r="F11" s="308">
        <v>0</v>
      </c>
      <c r="G11" s="308">
        <v>0</v>
      </c>
      <c r="H11" s="308">
        <v>0</v>
      </c>
      <c r="I11" s="308">
        <v>0</v>
      </c>
      <c r="J11" s="308">
        <v>0</v>
      </c>
      <c r="K11" s="308">
        <v>0</v>
      </c>
      <c r="L11" s="308">
        <v>0</v>
      </c>
      <c r="M11" s="308">
        <v>0</v>
      </c>
      <c r="N11" s="308">
        <v>0</v>
      </c>
      <c r="O11" s="308">
        <v>0</v>
      </c>
      <c r="P11" s="308">
        <v>0</v>
      </c>
      <c r="Q11" s="308">
        <v>0</v>
      </c>
      <c r="R11" s="308">
        <v>0</v>
      </c>
      <c r="S11" s="308">
        <v>0</v>
      </c>
      <c r="T11" s="308">
        <v>0</v>
      </c>
      <c r="U11" s="308">
        <v>0</v>
      </c>
      <c r="V11" s="308">
        <v>0</v>
      </c>
      <c r="W11" s="308">
        <v>0</v>
      </c>
      <c r="X11" s="110">
        <v>0</v>
      </c>
      <c r="Y11" s="110">
        <v>0</v>
      </c>
      <c r="Z11" s="110">
        <v>0</v>
      </c>
      <c r="AA11" s="110">
        <v>0</v>
      </c>
    </row>
    <row r="12" spans="1:27" x14ac:dyDescent="0.25">
      <c r="A12" s="143"/>
      <c r="B12" s="4" t="s">
        <v>36</v>
      </c>
      <c r="C12" s="308">
        <v>0</v>
      </c>
      <c r="D12" s="308">
        <v>0</v>
      </c>
      <c r="E12" s="308">
        <v>0</v>
      </c>
      <c r="F12" s="308">
        <v>0</v>
      </c>
      <c r="G12" s="308">
        <v>0</v>
      </c>
      <c r="H12" s="308">
        <v>0</v>
      </c>
      <c r="I12" s="308">
        <v>0</v>
      </c>
      <c r="J12" s="308">
        <v>0</v>
      </c>
      <c r="K12" s="308">
        <v>0</v>
      </c>
      <c r="L12" s="308">
        <v>0</v>
      </c>
      <c r="M12" s="308">
        <v>0</v>
      </c>
      <c r="N12" s="308">
        <v>0</v>
      </c>
      <c r="O12" s="308">
        <v>0</v>
      </c>
      <c r="P12" s="308">
        <v>0</v>
      </c>
      <c r="Q12" s="308">
        <v>0</v>
      </c>
      <c r="R12" s="308">
        <v>0</v>
      </c>
      <c r="S12" s="308">
        <v>0</v>
      </c>
      <c r="T12" s="308">
        <v>0</v>
      </c>
      <c r="U12" s="308">
        <v>0</v>
      </c>
      <c r="V12" s="308">
        <v>0</v>
      </c>
      <c r="W12" s="308">
        <v>0</v>
      </c>
      <c r="X12" s="110">
        <v>0</v>
      </c>
      <c r="Y12" s="110">
        <v>0</v>
      </c>
      <c r="Z12" s="110">
        <v>0</v>
      </c>
      <c r="AA12" s="110">
        <v>0</v>
      </c>
    </row>
    <row r="13" spans="1:27" x14ac:dyDescent="0.25">
      <c r="A13" s="142">
        <v>6</v>
      </c>
      <c r="B13" s="3" t="s">
        <v>39</v>
      </c>
      <c r="C13" s="308">
        <v>0</v>
      </c>
      <c r="D13" s="308">
        <v>0</v>
      </c>
      <c r="E13" s="308">
        <v>0</v>
      </c>
      <c r="F13" s="308">
        <v>0</v>
      </c>
      <c r="G13" s="308">
        <v>0</v>
      </c>
      <c r="H13" s="308">
        <v>0</v>
      </c>
      <c r="I13" s="308">
        <v>0</v>
      </c>
      <c r="J13" s="308">
        <v>0</v>
      </c>
      <c r="K13" s="308">
        <v>0</v>
      </c>
      <c r="L13" s="308">
        <v>0</v>
      </c>
      <c r="M13" s="308">
        <v>0</v>
      </c>
      <c r="N13" s="308">
        <v>0</v>
      </c>
      <c r="O13" s="308">
        <v>0</v>
      </c>
      <c r="P13" s="308">
        <v>0</v>
      </c>
      <c r="Q13" s="308">
        <v>0</v>
      </c>
      <c r="R13" s="308">
        <v>0</v>
      </c>
      <c r="S13" s="308">
        <v>0</v>
      </c>
      <c r="T13" s="308">
        <v>0</v>
      </c>
      <c r="U13" s="308">
        <v>0</v>
      </c>
      <c r="V13" s="308">
        <v>0</v>
      </c>
      <c r="W13" s="308">
        <v>0</v>
      </c>
      <c r="X13" s="110">
        <v>0</v>
      </c>
      <c r="Y13" s="110">
        <v>0</v>
      </c>
      <c r="Z13" s="110">
        <v>0</v>
      </c>
      <c r="AA13" s="110">
        <v>0</v>
      </c>
    </row>
    <row r="14" spans="1:27" x14ac:dyDescent="0.25">
      <c r="A14" s="143"/>
      <c r="B14" s="4" t="s">
        <v>35</v>
      </c>
      <c r="C14" s="308">
        <v>0</v>
      </c>
      <c r="D14" s="308">
        <v>0</v>
      </c>
      <c r="E14" s="308">
        <v>0</v>
      </c>
      <c r="F14" s="308">
        <v>0</v>
      </c>
      <c r="G14" s="308">
        <v>0</v>
      </c>
      <c r="H14" s="308">
        <v>0</v>
      </c>
      <c r="I14" s="308">
        <v>0</v>
      </c>
      <c r="J14" s="308">
        <v>0</v>
      </c>
      <c r="K14" s="308">
        <v>0</v>
      </c>
      <c r="L14" s="308">
        <v>0</v>
      </c>
      <c r="M14" s="308">
        <v>0</v>
      </c>
      <c r="N14" s="308">
        <v>0</v>
      </c>
      <c r="O14" s="308">
        <v>0</v>
      </c>
      <c r="P14" s="308">
        <v>0</v>
      </c>
      <c r="Q14" s="308">
        <v>0</v>
      </c>
      <c r="R14" s="308">
        <v>0</v>
      </c>
      <c r="S14" s="308">
        <v>0</v>
      </c>
      <c r="T14" s="308">
        <v>0</v>
      </c>
      <c r="U14" s="308">
        <v>0</v>
      </c>
      <c r="V14" s="308">
        <v>0</v>
      </c>
      <c r="W14" s="308">
        <v>0</v>
      </c>
      <c r="X14" s="110">
        <v>0</v>
      </c>
      <c r="Y14" s="110">
        <v>0</v>
      </c>
      <c r="Z14" s="110">
        <v>0</v>
      </c>
      <c r="AA14" s="110">
        <v>0</v>
      </c>
    </row>
    <row r="15" spans="1:27" x14ac:dyDescent="0.25">
      <c r="A15" s="143"/>
      <c r="B15" s="4" t="s">
        <v>841</v>
      </c>
      <c r="C15" s="308">
        <v>0</v>
      </c>
      <c r="D15" s="308">
        <v>0</v>
      </c>
      <c r="E15" s="308">
        <v>0</v>
      </c>
      <c r="F15" s="308">
        <v>0</v>
      </c>
      <c r="G15" s="308">
        <v>0</v>
      </c>
      <c r="H15" s="308">
        <v>0</v>
      </c>
      <c r="I15" s="308">
        <v>0</v>
      </c>
      <c r="J15" s="308">
        <v>0</v>
      </c>
      <c r="K15" s="308">
        <v>0</v>
      </c>
      <c r="L15" s="308">
        <v>0</v>
      </c>
      <c r="M15" s="308">
        <v>0</v>
      </c>
      <c r="N15" s="308">
        <v>0</v>
      </c>
      <c r="O15" s="308">
        <v>0</v>
      </c>
      <c r="P15" s="308">
        <v>0</v>
      </c>
      <c r="Q15" s="308">
        <v>0</v>
      </c>
      <c r="R15" s="308">
        <v>0</v>
      </c>
      <c r="S15" s="308">
        <v>0</v>
      </c>
      <c r="T15" s="308">
        <v>0</v>
      </c>
      <c r="U15" s="308">
        <v>556</v>
      </c>
      <c r="V15" s="308">
        <v>0</v>
      </c>
      <c r="W15" s="308">
        <v>0</v>
      </c>
      <c r="X15" s="110">
        <v>556</v>
      </c>
      <c r="Y15" s="110">
        <v>0</v>
      </c>
      <c r="Z15" s="110">
        <v>556</v>
      </c>
      <c r="AA15" s="110">
        <v>556</v>
      </c>
    </row>
    <row r="16" spans="1:27" x14ac:dyDescent="0.25">
      <c r="A16" s="143"/>
      <c r="B16" s="4" t="s">
        <v>37</v>
      </c>
      <c r="C16" s="308">
        <v>0</v>
      </c>
      <c r="D16" s="308">
        <v>0</v>
      </c>
      <c r="E16" s="308">
        <v>0</v>
      </c>
      <c r="F16" s="308">
        <v>0</v>
      </c>
      <c r="G16" s="308">
        <v>0</v>
      </c>
      <c r="H16" s="308">
        <v>0</v>
      </c>
      <c r="I16" s="308">
        <v>0</v>
      </c>
      <c r="J16" s="308">
        <v>0</v>
      </c>
      <c r="K16" s="308">
        <v>0</v>
      </c>
      <c r="L16" s="308">
        <v>0</v>
      </c>
      <c r="M16" s="308">
        <v>0</v>
      </c>
      <c r="N16" s="308">
        <v>0</v>
      </c>
      <c r="O16" s="308">
        <v>0</v>
      </c>
      <c r="P16" s="308">
        <v>0</v>
      </c>
      <c r="Q16" s="308">
        <v>0</v>
      </c>
      <c r="R16" s="308">
        <v>0</v>
      </c>
      <c r="S16" s="308">
        <v>0</v>
      </c>
      <c r="T16" s="308">
        <v>0</v>
      </c>
      <c r="U16" s="308">
        <v>0</v>
      </c>
      <c r="V16" s="308">
        <v>0</v>
      </c>
      <c r="W16" s="308">
        <v>0</v>
      </c>
      <c r="X16" s="110">
        <v>0</v>
      </c>
      <c r="Y16" s="110">
        <v>0</v>
      </c>
      <c r="Z16" s="110">
        <v>0</v>
      </c>
      <c r="AA16" s="110">
        <v>0</v>
      </c>
    </row>
    <row r="17" spans="1:27" x14ac:dyDescent="0.25">
      <c r="A17" s="142">
        <v>7</v>
      </c>
      <c r="B17" s="3" t="s">
        <v>25</v>
      </c>
      <c r="C17" s="308">
        <v>0</v>
      </c>
      <c r="D17" s="308">
        <v>0</v>
      </c>
      <c r="E17" s="308">
        <v>0</v>
      </c>
      <c r="F17" s="308">
        <v>0</v>
      </c>
      <c r="G17" s="308">
        <v>0</v>
      </c>
      <c r="H17" s="308">
        <v>0</v>
      </c>
      <c r="I17" s="308">
        <v>0</v>
      </c>
      <c r="J17" s="308">
        <v>0</v>
      </c>
      <c r="K17" s="308">
        <v>366</v>
      </c>
      <c r="L17" s="308">
        <v>0</v>
      </c>
      <c r="M17" s="308">
        <v>0</v>
      </c>
      <c r="N17" s="308">
        <v>0</v>
      </c>
      <c r="O17" s="308">
        <v>0</v>
      </c>
      <c r="P17" s="308">
        <v>0</v>
      </c>
      <c r="Q17" s="308">
        <v>0</v>
      </c>
      <c r="R17" s="308">
        <v>59</v>
      </c>
      <c r="S17" s="308">
        <v>1409</v>
      </c>
      <c r="T17" s="308">
        <v>1129</v>
      </c>
      <c r="U17" s="308">
        <v>299</v>
      </c>
      <c r="V17" s="308">
        <v>0</v>
      </c>
      <c r="W17" s="308">
        <v>0</v>
      </c>
      <c r="X17" s="110">
        <v>3262</v>
      </c>
      <c r="Y17" s="110">
        <v>1532</v>
      </c>
      <c r="Z17" s="110">
        <v>1730</v>
      </c>
      <c r="AA17" s="110">
        <v>3262</v>
      </c>
    </row>
    <row r="18" spans="1:27" x14ac:dyDescent="0.25">
      <c r="A18" s="142">
        <v>8</v>
      </c>
      <c r="B18" s="3" t="s">
        <v>32</v>
      </c>
      <c r="C18" s="308">
        <v>0</v>
      </c>
      <c r="D18" s="308">
        <v>0</v>
      </c>
      <c r="E18" s="308">
        <v>0</v>
      </c>
      <c r="F18" s="308">
        <v>0</v>
      </c>
      <c r="G18" s="308">
        <v>0</v>
      </c>
      <c r="H18" s="308">
        <v>0</v>
      </c>
      <c r="I18" s="308">
        <v>0</v>
      </c>
      <c r="J18" s="308">
        <v>0</v>
      </c>
      <c r="K18" s="308">
        <v>0</v>
      </c>
      <c r="L18" s="308">
        <v>0</v>
      </c>
      <c r="M18" s="308">
        <v>0</v>
      </c>
      <c r="N18" s="308">
        <v>0</v>
      </c>
      <c r="O18" s="308">
        <v>0</v>
      </c>
      <c r="P18" s="308">
        <v>0</v>
      </c>
      <c r="Q18" s="308">
        <v>0</v>
      </c>
      <c r="R18" s="308">
        <v>0</v>
      </c>
      <c r="S18" s="308">
        <v>0</v>
      </c>
      <c r="T18" s="308">
        <v>0</v>
      </c>
      <c r="U18" s="308">
        <v>0</v>
      </c>
      <c r="V18" s="308">
        <v>0</v>
      </c>
      <c r="W18" s="308">
        <v>0</v>
      </c>
      <c r="X18" s="110">
        <v>0</v>
      </c>
      <c r="Y18" s="110">
        <v>0</v>
      </c>
      <c r="Z18" s="110">
        <v>0</v>
      </c>
      <c r="AA18" s="110">
        <v>0</v>
      </c>
    </row>
    <row r="19" spans="1:27" x14ac:dyDescent="0.25">
      <c r="A19" s="142">
        <v>9</v>
      </c>
      <c r="B19" s="3" t="s">
        <v>33</v>
      </c>
      <c r="C19" s="308">
        <v>0</v>
      </c>
      <c r="D19" s="308">
        <v>0</v>
      </c>
      <c r="E19" s="308">
        <v>0</v>
      </c>
      <c r="F19" s="308">
        <v>0</v>
      </c>
      <c r="G19" s="308">
        <v>0</v>
      </c>
      <c r="H19" s="308">
        <v>0</v>
      </c>
      <c r="I19" s="308">
        <v>366</v>
      </c>
      <c r="J19" s="308">
        <v>0</v>
      </c>
      <c r="K19" s="308">
        <v>366</v>
      </c>
      <c r="L19" s="308">
        <v>0</v>
      </c>
      <c r="M19" s="308">
        <v>366</v>
      </c>
      <c r="N19" s="308">
        <v>0</v>
      </c>
      <c r="O19" s="308">
        <v>0</v>
      </c>
      <c r="P19" s="308">
        <v>0</v>
      </c>
      <c r="Q19" s="308">
        <v>0</v>
      </c>
      <c r="R19" s="308">
        <v>0</v>
      </c>
      <c r="S19" s="308">
        <v>0</v>
      </c>
      <c r="T19" s="308">
        <v>0</v>
      </c>
      <c r="U19" s="308">
        <v>0</v>
      </c>
      <c r="V19" s="308">
        <v>0</v>
      </c>
      <c r="W19" s="308">
        <v>0</v>
      </c>
      <c r="X19" s="110">
        <v>1098</v>
      </c>
      <c r="Y19" s="110">
        <v>732</v>
      </c>
      <c r="Z19" s="110">
        <v>366</v>
      </c>
      <c r="AA19" s="110">
        <v>1098</v>
      </c>
    </row>
    <row r="20" spans="1:27" x14ac:dyDescent="0.25">
      <c r="A20" s="142">
        <v>11</v>
      </c>
      <c r="B20" s="3" t="s">
        <v>38</v>
      </c>
      <c r="C20" s="308">
        <v>0</v>
      </c>
      <c r="D20" s="308">
        <v>0</v>
      </c>
      <c r="E20" s="308">
        <v>0</v>
      </c>
      <c r="F20" s="308">
        <v>0</v>
      </c>
      <c r="G20" s="308">
        <v>0</v>
      </c>
      <c r="H20" s="308">
        <v>0</v>
      </c>
      <c r="I20" s="308">
        <v>0</v>
      </c>
      <c r="J20" s="308">
        <v>0</v>
      </c>
      <c r="K20" s="308">
        <v>0</v>
      </c>
      <c r="L20" s="308">
        <v>0</v>
      </c>
      <c r="M20" s="308">
        <v>0</v>
      </c>
      <c r="N20" s="308">
        <v>0</v>
      </c>
      <c r="O20" s="308">
        <v>0</v>
      </c>
      <c r="P20" s="308">
        <v>0</v>
      </c>
      <c r="Q20" s="308">
        <v>0</v>
      </c>
      <c r="R20" s="308">
        <v>0</v>
      </c>
      <c r="S20" s="308">
        <v>0</v>
      </c>
      <c r="T20" s="308">
        <v>0</v>
      </c>
      <c r="U20" s="308">
        <v>0</v>
      </c>
      <c r="V20" s="308">
        <v>0</v>
      </c>
      <c r="W20" s="308">
        <v>0</v>
      </c>
      <c r="X20" s="110">
        <v>0</v>
      </c>
      <c r="Y20" s="110">
        <v>0</v>
      </c>
      <c r="Z20" s="110">
        <v>0</v>
      </c>
      <c r="AA20" s="110">
        <v>0</v>
      </c>
    </row>
    <row r="21" spans="1:27" x14ac:dyDescent="0.25">
      <c r="A21" s="142">
        <v>12</v>
      </c>
      <c r="B21" s="3" t="s">
        <v>904</v>
      </c>
      <c r="C21" s="308">
        <v>0</v>
      </c>
      <c r="D21" s="308">
        <v>0</v>
      </c>
      <c r="E21" s="308">
        <v>0</v>
      </c>
      <c r="F21" s="308">
        <v>0</v>
      </c>
      <c r="G21" s="308">
        <v>0</v>
      </c>
      <c r="H21" s="308">
        <v>0</v>
      </c>
      <c r="I21" s="308">
        <v>0</v>
      </c>
      <c r="J21" s="308">
        <v>0</v>
      </c>
      <c r="K21" s="308">
        <v>0</v>
      </c>
      <c r="L21" s="308">
        <v>0</v>
      </c>
      <c r="M21" s="308">
        <v>0</v>
      </c>
      <c r="N21" s="308">
        <v>0</v>
      </c>
      <c r="O21" s="308">
        <v>0</v>
      </c>
      <c r="P21" s="308">
        <v>1037</v>
      </c>
      <c r="Q21" s="308">
        <v>0</v>
      </c>
      <c r="R21" s="308">
        <v>466</v>
      </c>
      <c r="S21" s="308">
        <v>1757</v>
      </c>
      <c r="T21" s="308">
        <v>2155</v>
      </c>
      <c r="U21" s="308">
        <v>0</v>
      </c>
      <c r="V21" s="308">
        <v>0</v>
      </c>
      <c r="W21" s="308">
        <v>0</v>
      </c>
      <c r="X21" s="110">
        <v>5415</v>
      </c>
      <c r="Y21" s="110">
        <v>2505</v>
      </c>
      <c r="Z21" s="110">
        <v>2910</v>
      </c>
      <c r="AA21" s="110">
        <v>5415</v>
      </c>
    </row>
    <row r="22" spans="1:27" x14ac:dyDescent="0.25">
      <c r="A22" s="142">
        <v>13</v>
      </c>
      <c r="B22" s="3" t="s">
        <v>30</v>
      </c>
      <c r="C22" s="308">
        <v>0</v>
      </c>
      <c r="D22" s="308">
        <v>0</v>
      </c>
      <c r="E22" s="308">
        <v>0</v>
      </c>
      <c r="F22" s="308">
        <v>0</v>
      </c>
      <c r="G22" s="308">
        <v>0</v>
      </c>
      <c r="H22" s="308">
        <v>0</v>
      </c>
      <c r="I22" s="308">
        <v>0</v>
      </c>
      <c r="J22" s="308">
        <v>0</v>
      </c>
      <c r="K22" s="308">
        <v>0</v>
      </c>
      <c r="L22" s="308">
        <v>0</v>
      </c>
      <c r="M22" s="308">
        <v>0</v>
      </c>
      <c r="N22" s="308">
        <v>0</v>
      </c>
      <c r="O22" s="308">
        <v>0</v>
      </c>
      <c r="P22" s="308">
        <v>0</v>
      </c>
      <c r="Q22" s="308">
        <v>0</v>
      </c>
      <c r="R22" s="308">
        <v>434</v>
      </c>
      <c r="S22" s="308">
        <v>663</v>
      </c>
      <c r="T22" s="308">
        <v>303</v>
      </c>
      <c r="U22" s="308">
        <v>0</v>
      </c>
      <c r="V22" s="308">
        <v>0</v>
      </c>
      <c r="W22" s="308">
        <v>0</v>
      </c>
      <c r="X22" s="110">
        <v>1400</v>
      </c>
      <c r="Y22" s="110">
        <v>1039</v>
      </c>
      <c r="Z22" s="110">
        <v>361</v>
      </c>
      <c r="AA22" s="110">
        <v>1400</v>
      </c>
    </row>
    <row r="23" spans="1:27" x14ac:dyDescent="0.25">
      <c r="A23" s="142">
        <v>14</v>
      </c>
      <c r="B23" s="3" t="s">
        <v>31</v>
      </c>
      <c r="C23" s="308">
        <v>0</v>
      </c>
      <c r="D23" s="308">
        <v>0</v>
      </c>
      <c r="E23" s="308">
        <v>0</v>
      </c>
      <c r="F23" s="308">
        <v>0</v>
      </c>
      <c r="G23" s="308">
        <v>0</v>
      </c>
      <c r="H23" s="308">
        <v>0</v>
      </c>
      <c r="I23" s="308">
        <v>0</v>
      </c>
      <c r="J23" s="308">
        <v>0</v>
      </c>
      <c r="K23" s="308">
        <v>0</v>
      </c>
      <c r="L23" s="308">
        <v>0</v>
      </c>
      <c r="M23" s="308">
        <v>0</v>
      </c>
      <c r="N23" s="308">
        <v>0</v>
      </c>
      <c r="O23" s="308">
        <v>0</v>
      </c>
      <c r="P23" s="308">
        <v>0</v>
      </c>
      <c r="Q23" s="308">
        <v>0</v>
      </c>
      <c r="R23" s="308">
        <v>0</v>
      </c>
      <c r="S23" s="308">
        <v>0</v>
      </c>
      <c r="T23" s="308">
        <v>0</v>
      </c>
      <c r="U23" s="308">
        <v>0</v>
      </c>
      <c r="V23" s="308">
        <v>0</v>
      </c>
      <c r="W23" s="308">
        <v>0</v>
      </c>
      <c r="X23" s="110">
        <v>0</v>
      </c>
      <c r="Y23" s="110">
        <v>0</v>
      </c>
      <c r="Z23" s="110">
        <v>0</v>
      </c>
      <c r="AA23" s="110">
        <v>0</v>
      </c>
    </row>
    <row r="24" spans="1:27" x14ac:dyDescent="0.25">
      <c r="A24" s="142">
        <v>15</v>
      </c>
      <c r="B24" s="3" t="s">
        <v>40</v>
      </c>
      <c r="C24" s="308">
        <v>0</v>
      </c>
      <c r="D24" s="308">
        <v>0</v>
      </c>
      <c r="E24" s="308">
        <v>0</v>
      </c>
      <c r="F24" s="308">
        <v>0</v>
      </c>
      <c r="G24" s="308">
        <v>0</v>
      </c>
      <c r="H24" s="308">
        <v>0</v>
      </c>
      <c r="I24" s="308">
        <v>0</v>
      </c>
      <c r="J24" s="308">
        <v>0</v>
      </c>
      <c r="K24" s="308">
        <v>0</v>
      </c>
      <c r="L24" s="308">
        <v>0</v>
      </c>
      <c r="M24" s="308">
        <v>0</v>
      </c>
      <c r="N24" s="308">
        <v>0</v>
      </c>
      <c r="O24" s="308">
        <v>98</v>
      </c>
      <c r="P24" s="308">
        <v>56</v>
      </c>
      <c r="Q24" s="308">
        <v>150</v>
      </c>
      <c r="R24" s="308">
        <v>117</v>
      </c>
      <c r="S24" s="308">
        <v>725</v>
      </c>
      <c r="T24" s="308">
        <v>111</v>
      </c>
      <c r="U24" s="308">
        <v>0</v>
      </c>
      <c r="V24" s="308">
        <v>0</v>
      </c>
      <c r="W24" s="308">
        <v>0</v>
      </c>
      <c r="X24" s="110">
        <v>1257</v>
      </c>
      <c r="Y24" s="110">
        <v>658</v>
      </c>
      <c r="Z24" s="110">
        <v>599</v>
      </c>
      <c r="AA24" s="110">
        <v>1257</v>
      </c>
    </row>
    <row r="25" spans="1:27" x14ac:dyDescent="0.25">
      <c r="A25" s="142">
        <v>16</v>
      </c>
      <c r="B25" s="3" t="s">
        <v>27</v>
      </c>
      <c r="C25" s="308">
        <v>0</v>
      </c>
      <c r="D25" s="308">
        <v>0</v>
      </c>
      <c r="E25" s="308">
        <v>0</v>
      </c>
      <c r="F25" s="308">
        <v>0</v>
      </c>
      <c r="G25" s="308">
        <v>0</v>
      </c>
      <c r="H25" s="308">
        <v>0</v>
      </c>
      <c r="I25" s="308">
        <v>0</v>
      </c>
      <c r="J25" s="308">
        <v>0</v>
      </c>
      <c r="K25" s="308">
        <v>20</v>
      </c>
      <c r="L25" s="308">
        <v>0</v>
      </c>
      <c r="M25" s="308">
        <v>0</v>
      </c>
      <c r="N25" s="308">
        <v>4</v>
      </c>
      <c r="O25" s="308">
        <v>0</v>
      </c>
      <c r="P25" s="308">
        <v>271</v>
      </c>
      <c r="Q25" s="308">
        <v>133</v>
      </c>
      <c r="R25" s="308">
        <v>357</v>
      </c>
      <c r="S25" s="308">
        <v>4925</v>
      </c>
      <c r="T25" s="308">
        <v>7000</v>
      </c>
      <c r="U25" s="308">
        <v>0</v>
      </c>
      <c r="V25" s="308">
        <v>0</v>
      </c>
      <c r="W25" s="308">
        <v>0</v>
      </c>
      <c r="X25" s="110">
        <v>12710</v>
      </c>
      <c r="Y25" s="110">
        <v>5034</v>
      </c>
      <c r="Z25" s="110">
        <v>7676</v>
      </c>
      <c r="AA25" s="110">
        <v>12710</v>
      </c>
    </row>
    <row r="26" spans="1:27" x14ac:dyDescent="0.25">
      <c r="A26" s="142">
        <v>18</v>
      </c>
      <c r="B26" s="3" t="s">
        <v>550</v>
      </c>
      <c r="C26" s="308">
        <v>0</v>
      </c>
      <c r="D26" s="308">
        <v>0</v>
      </c>
      <c r="E26" s="308">
        <v>0</v>
      </c>
      <c r="F26" s="308">
        <v>0</v>
      </c>
      <c r="G26" s="308">
        <v>0</v>
      </c>
      <c r="H26" s="308">
        <v>0</v>
      </c>
      <c r="I26" s="308">
        <v>0</v>
      </c>
      <c r="J26" s="308">
        <v>0</v>
      </c>
      <c r="K26" s="308">
        <v>0</v>
      </c>
      <c r="L26" s="308">
        <v>0</v>
      </c>
      <c r="M26" s="308">
        <v>0</v>
      </c>
      <c r="N26" s="308">
        <v>0</v>
      </c>
      <c r="O26" s="308">
        <v>0</v>
      </c>
      <c r="P26" s="308">
        <v>0</v>
      </c>
      <c r="Q26" s="308">
        <v>0</v>
      </c>
      <c r="R26" s="308">
        <v>0</v>
      </c>
      <c r="S26" s="308">
        <v>0</v>
      </c>
      <c r="T26" s="308">
        <v>0</v>
      </c>
      <c r="U26" s="308">
        <v>0</v>
      </c>
      <c r="V26" s="308">
        <v>0</v>
      </c>
      <c r="W26" s="308">
        <v>0</v>
      </c>
      <c r="X26" s="110">
        <v>0</v>
      </c>
      <c r="Y26" s="110">
        <v>0</v>
      </c>
      <c r="Z26" s="110">
        <v>0</v>
      </c>
      <c r="AA26" s="110">
        <v>0</v>
      </c>
    </row>
    <row r="27" spans="1:27" x14ac:dyDescent="0.25">
      <c r="A27" s="6" t="s">
        <v>1128</v>
      </c>
      <c r="B27" s="126"/>
      <c r="C27" s="308">
        <v>0</v>
      </c>
      <c r="D27" s="308">
        <v>0</v>
      </c>
      <c r="E27" s="308">
        <v>0</v>
      </c>
      <c r="F27" s="308">
        <v>0</v>
      </c>
      <c r="G27" s="308">
        <v>0</v>
      </c>
      <c r="H27" s="308">
        <v>0</v>
      </c>
      <c r="I27" s="308">
        <v>366</v>
      </c>
      <c r="J27" s="308">
        <v>0</v>
      </c>
      <c r="K27" s="308">
        <v>752</v>
      </c>
      <c r="L27" s="308">
        <v>0</v>
      </c>
      <c r="M27" s="308">
        <v>366</v>
      </c>
      <c r="N27" s="308">
        <v>4</v>
      </c>
      <c r="O27" s="308">
        <v>98</v>
      </c>
      <c r="P27" s="308">
        <v>1364</v>
      </c>
      <c r="Q27" s="308">
        <v>660</v>
      </c>
      <c r="R27" s="308">
        <v>1459</v>
      </c>
      <c r="S27" s="308">
        <v>9605</v>
      </c>
      <c r="T27" s="308">
        <v>10810</v>
      </c>
      <c r="U27" s="308">
        <v>855</v>
      </c>
      <c r="V27" s="308">
        <v>0</v>
      </c>
      <c r="W27" s="308">
        <v>0</v>
      </c>
      <c r="X27" s="110">
        <v>26339</v>
      </c>
      <c r="Y27" s="110">
        <v>12072</v>
      </c>
      <c r="Z27" s="110">
        <v>14267</v>
      </c>
      <c r="AA27" s="110">
        <v>26339</v>
      </c>
    </row>
  </sheetData>
  <mergeCells count="3">
    <mergeCell ref="C4:L4"/>
    <mergeCell ref="M4:X4"/>
    <mergeCell ref="Y4:AA4"/>
  </mergeCells>
  <phoneticPr fontId="3" type="noConversion"/>
  <printOptions horizontalCentered="1"/>
  <pageMargins left="0.39370078740157483" right="0.39370078740157483" top="1.3779527559055118" bottom="0.98425196850393704" header="0.70866141732283472" footer="0.51181102362204722"/>
  <pageSetup paperSize="127" scale="95" orientation="landscape" r:id="rId2"/>
  <headerFooter alignWithMargins="0">
    <oddHeader>&amp;C&amp;"Arial,Gras"&amp;11MINISTÈRE DE LA SANTÉ ET DES SERVICES SOCIAUX&amp;"Arial,Normal"
RAPPORTS STATISTIQUES ANNUELS DES CENTRES JEUNESSE (missions CPEJ et CRJDA/MDA)&amp;R&amp;"Arial,Gras"&amp;11Année
2011-2012</oddHeader>
    <oddFooter>&amp;L&amp;"Arial,Italique"&amp;9Direction des jeunes et des familles&amp;C&amp;"Arial,Italique"&amp;9Page &amp;P de &amp;N&amp;R&amp;"Arial,Italique"&amp;9&amp;A</oddFooter>
  </headerFooter>
  <colBreaks count="1" manualBreakCount="1">
    <brk id="12" max="27" man="1"/>
  </colBreaks>
</worksheet>
</file>

<file path=xl/worksheets/sheet10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tabColor indexed="45"/>
  </sheetPr>
  <dimension ref="A1:AA27"/>
  <sheetViews>
    <sheetView view="pageLayout" topLeftCell="N1" zoomScaleNormal="85" workbookViewId="0">
      <selection activeCell="H6" sqref="H6"/>
    </sheetView>
  </sheetViews>
  <sheetFormatPr baseColWidth="10" defaultRowHeight="13.2" x14ac:dyDescent="0.25"/>
  <cols>
    <col min="1" max="1" width="15" customWidth="1"/>
    <col min="2" max="2" width="67" bestFit="1" customWidth="1"/>
    <col min="3" max="3" width="11.5546875" bestFit="1" customWidth="1"/>
    <col min="4" max="4" width="11.88671875" bestFit="1" customWidth="1"/>
    <col min="5" max="5" width="11.5546875" bestFit="1" customWidth="1"/>
    <col min="6" max="6" width="10.88671875" bestFit="1" customWidth="1"/>
    <col min="7" max="8" width="11.5546875" bestFit="1" customWidth="1"/>
    <col min="9" max="9" width="10.88671875" bestFit="1" customWidth="1"/>
    <col min="10" max="10" width="11.88671875" bestFit="1" customWidth="1"/>
    <col min="11" max="12" width="11.109375" bestFit="1" customWidth="1"/>
    <col min="13" max="13" width="11.33203125" bestFit="1" customWidth="1"/>
    <col min="14" max="14" width="11.88671875" bestFit="1" customWidth="1"/>
    <col min="15" max="15" width="12" bestFit="1" customWidth="1"/>
    <col min="16" max="16" width="11.109375" bestFit="1" customWidth="1"/>
    <col min="17" max="17" width="11.88671875" bestFit="1" customWidth="1"/>
    <col min="18" max="18" width="12.33203125" bestFit="1" customWidth="1"/>
    <col min="19" max="19" width="11.88671875" bestFit="1" customWidth="1"/>
    <col min="20" max="20" width="12.33203125" bestFit="1" customWidth="1"/>
    <col min="21" max="21" width="10.109375" bestFit="1" customWidth="1"/>
    <col min="22" max="22" width="9.6640625" bestFit="1" customWidth="1"/>
    <col min="23" max="23" width="11.33203125" bestFit="1" customWidth="1"/>
    <col min="24" max="24" width="16.33203125" style="203" bestFit="1" customWidth="1"/>
    <col min="25" max="25" width="12.6640625" style="203" bestFit="1" customWidth="1"/>
    <col min="26" max="26" width="12.5546875" style="203" bestFit="1" customWidth="1"/>
    <col min="27" max="27" width="13.33203125" style="203" bestFit="1" customWidth="1"/>
  </cols>
  <sheetData>
    <row r="1" spans="1:27" ht="12.75" customHeight="1" x14ac:dyDescent="0.25">
      <c r="A1" s="1" t="s">
        <v>965</v>
      </c>
    </row>
    <row r="2" spans="1:27" x14ac:dyDescent="0.25">
      <c r="A2" s="1"/>
    </row>
    <row r="3" spans="1:27" s="76" customFormat="1" ht="15" customHeight="1" x14ac:dyDescent="0.25">
      <c r="A3" s="202" t="s">
        <v>838</v>
      </c>
      <c r="B3" s="293" t="s">
        <v>839</v>
      </c>
      <c r="X3" s="141"/>
      <c r="Y3" s="141"/>
      <c r="Z3" s="141"/>
      <c r="AA3" s="141"/>
    </row>
    <row r="4" spans="1:27" ht="15" customHeight="1" x14ac:dyDescent="0.25">
      <c r="C4" s="538" t="s">
        <v>901</v>
      </c>
      <c r="D4" s="539"/>
      <c r="E4" s="539"/>
      <c r="F4" s="539"/>
      <c r="G4" s="539"/>
      <c r="H4" s="539"/>
      <c r="I4" s="539"/>
      <c r="J4" s="539"/>
      <c r="K4" s="539"/>
      <c r="L4" s="546" t="s">
        <v>901</v>
      </c>
      <c r="M4" s="546"/>
      <c r="N4" s="546"/>
      <c r="O4" s="546"/>
      <c r="P4" s="546"/>
      <c r="Q4" s="546"/>
      <c r="R4" s="546"/>
      <c r="S4" s="546"/>
      <c r="T4" s="546"/>
      <c r="U4" s="546" t="s">
        <v>901</v>
      </c>
      <c r="V4" s="546"/>
      <c r="W4" s="546"/>
      <c r="X4" s="546"/>
      <c r="Y4" s="546"/>
      <c r="Z4" s="546"/>
      <c r="AA4" s="553"/>
    </row>
    <row r="5" spans="1:27" s="141" customFormat="1" hidden="1" x14ac:dyDescent="0.25">
      <c r="A5" s="3"/>
      <c r="B5" s="5"/>
      <c r="C5" s="2" t="s">
        <v>575</v>
      </c>
      <c r="D5" s="5"/>
      <c r="E5" s="5"/>
      <c r="F5" s="5"/>
      <c r="G5" s="5"/>
      <c r="H5" s="5"/>
      <c r="I5" s="5"/>
      <c r="J5" s="5"/>
      <c r="K5" s="5"/>
      <c r="L5" s="5"/>
      <c r="M5" s="5"/>
      <c r="N5" s="5"/>
      <c r="O5" s="5"/>
      <c r="P5" s="117"/>
      <c r="Q5" s="5"/>
      <c r="R5" s="5"/>
      <c r="S5" s="5"/>
      <c r="T5" s="5"/>
      <c r="U5" s="5"/>
      <c r="V5" s="5"/>
      <c r="W5" s="5"/>
      <c r="X5" s="5"/>
      <c r="Y5" s="5"/>
      <c r="Z5" s="5"/>
      <c r="AA5" s="22"/>
    </row>
    <row r="6" spans="1:27" ht="30" customHeight="1" x14ac:dyDescent="0.25">
      <c r="A6" s="137" t="s">
        <v>766</v>
      </c>
      <c r="B6" s="137" t="s">
        <v>767</v>
      </c>
      <c r="C6" s="334" t="s">
        <v>662</v>
      </c>
      <c r="D6" s="334" t="s">
        <v>663</v>
      </c>
      <c r="E6" s="334" t="s">
        <v>664</v>
      </c>
      <c r="F6" s="334" t="s">
        <v>665</v>
      </c>
      <c r="G6" s="334" t="s">
        <v>666</v>
      </c>
      <c r="H6" s="334" t="s">
        <v>667</v>
      </c>
      <c r="I6" s="334" t="s">
        <v>668</v>
      </c>
      <c r="J6" s="334" t="s">
        <v>669</v>
      </c>
      <c r="K6" s="334" t="s">
        <v>670</v>
      </c>
      <c r="L6" s="334" t="s">
        <v>671</v>
      </c>
      <c r="M6" s="334" t="s">
        <v>672</v>
      </c>
      <c r="N6" s="334" t="s">
        <v>673</v>
      </c>
      <c r="O6" s="334" t="s">
        <v>674</v>
      </c>
      <c r="P6" s="334" t="s">
        <v>675</v>
      </c>
      <c r="Q6" s="334" t="s">
        <v>676</v>
      </c>
      <c r="R6" s="334" t="s">
        <v>677</v>
      </c>
      <c r="S6" s="334" t="s">
        <v>678</v>
      </c>
      <c r="T6" s="334" t="s">
        <v>679</v>
      </c>
      <c r="U6" s="334" t="s">
        <v>680</v>
      </c>
      <c r="V6" s="334" t="s">
        <v>681</v>
      </c>
      <c r="W6" s="334" t="s">
        <v>1424</v>
      </c>
      <c r="X6" s="311" t="s">
        <v>1510</v>
      </c>
      <c r="Y6" s="311" t="s">
        <v>682</v>
      </c>
      <c r="Z6" s="311" t="s">
        <v>683</v>
      </c>
      <c r="AA6" s="311" t="s">
        <v>1509</v>
      </c>
    </row>
    <row r="7" spans="1:27" x14ac:dyDescent="0.25">
      <c r="A7" s="142">
        <v>1</v>
      </c>
      <c r="B7" s="3" t="s">
        <v>26</v>
      </c>
      <c r="C7" s="447">
        <v>2254</v>
      </c>
      <c r="D7" s="447">
        <v>2535</v>
      </c>
      <c r="E7" s="447">
        <v>5351</v>
      </c>
      <c r="F7" s="447">
        <v>3566</v>
      </c>
      <c r="G7" s="447">
        <v>2375</v>
      </c>
      <c r="H7" s="447">
        <v>2230</v>
      </c>
      <c r="I7" s="447">
        <v>2245</v>
      </c>
      <c r="J7" s="447">
        <v>2171</v>
      </c>
      <c r="K7" s="447">
        <v>3525</v>
      </c>
      <c r="L7" s="447">
        <v>3329</v>
      </c>
      <c r="M7" s="447">
        <v>6546</v>
      </c>
      <c r="N7" s="447">
        <v>6964</v>
      </c>
      <c r="O7" s="447">
        <v>4748</v>
      </c>
      <c r="P7" s="447">
        <v>10690</v>
      </c>
      <c r="Q7" s="447">
        <v>12876</v>
      </c>
      <c r="R7" s="447">
        <v>9625</v>
      </c>
      <c r="S7" s="447">
        <v>7716</v>
      </c>
      <c r="T7" s="447">
        <v>3201</v>
      </c>
      <c r="U7" s="447">
        <v>65</v>
      </c>
      <c r="V7" s="447">
        <v>0</v>
      </c>
      <c r="W7" s="447">
        <v>0</v>
      </c>
      <c r="X7" s="467">
        <v>92012</v>
      </c>
      <c r="Y7" s="467">
        <v>49827</v>
      </c>
      <c r="Z7" s="467">
        <v>42185</v>
      </c>
      <c r="AA7" s="467">
        <v>92012</v>
      </c>
    </row>
    <row r="8" spans="1:27" x14ac:dyDescent="0.25">
      <c r="A8" s="142">
        <v>2</v>
      </c>
      <c r="B8" s="3" t="s">
        <v>28</v>
      </c>
      <c r="C8" s="448">
        <v>4588</v>
      </c>
      <c r="D8" s="448">
        <v>4806</v>
      </c>
      <c r="E8" s="448">
        <v>2996</v>
      </c>
      <c r="F8" s="448">
        <v>3411</v>
      </c>
      <c r="G8" s="448">
        <v>2935</v>
      </c>
      <c r="H8" s="448">
        <v>4899</v>
      </c>
      <c r="I8" s="448">
        <v>4667</v>
      </c>
      <c r="J8" s="448">
        <v>5856</v>
      </c>
      <c r="K8" s="448">
        <v>9843</v>
      </c>
      <c r="L8" s="448">
        <v>7454</v>
      </c>
      <c r="M8" s="448">
        <v>7618</v>
      </c>
      <c r="N8" s="448">
        <v>9308</v>
      </c>
      <c r="O8" s="448">
        <v>8123</v>
      </c>
      <c r="P8" s="448">
        <v>16448</v>
      </c>
      <c r="Q8" s="448">
        <v>15244</v>
      </c>
      <c r="R8" s="448">
        <v>21220</v>
      </c>
      <c r="S8" s="448">
        <v>18083</v>
      </c>
      <c r="T8" s="448">
        <v>10206</v>
      </c>
      <c r="U8" s="448">
        <v>1900</v>
      </c>
      <c r="V8" s="448">
        <v>84</v>
      </c>
      <c r="W8" s="448">
        <v>43</v>
      </c>
      <c r="X8" s="468">
        <v>159732</v>
      </c>
      <c r="Y8" s="468">
        <v>84003</v>
      </c>
      <c r="Z8" s="468">
        <v>75729</v>
      </c>
      <c r="AA8" s="468">
        <v>159732</v>
      </c>
    </row>
    <row r="9" spans="1:27" x14ac:dyDescent="0.25">
      <c r="A9" s="142">
        <v>3</v>
      </c>
      <c r="B9" s="3" t="s">
        <v>34</v>
      </c>
      <c r="C9" s="448">
        <v>10245</v>
      </c>
      <c r="D9" s="448">
        <v>5153</v>
      </c>
      <c r="E9" s="448">
        <v>9616</v>
      </c>
      <c r="F9" s="448">
        <v>5722</v>
      </c>
      <c r="G9" s="448">
        <v>8407</v>
      </c>
      <c r="H9" s="448">
        <v>6419</v>
      </c>
      <c r="I9" s="448">
        <v>6170</v>
      </c>
      <c r="J9" s="448">
        <v>11900</v>
      </c>
      <c r="K9" s="448">
        <v>13195</v>
      </c>
      <c r="L9" s="448">
        <v>10446</v>
      </c>
      <c r="M9" s="448">
        <v>11916</v>
      </c>
      <c r="N9" s="448">
        <v>16487</v>
      </c>
      <c r="O9" s="448">
        <v>16996</v>
      </c>
      <c r="P9" s="448">
        <v>18431</v>
      </c>
      <c r="Q9" s="448">
        <v>23657</v>
      </c>
      <c r="R9" s="448">
        <v>28102</v>
      </c>
      <c r="S9" s="448">
        <v>28602</v>
      </c>
      <c r="T9" s="448">
        <v>15781</v>
      </c>
      <c r="U9" s="448">
        <v>2837</v>
      </c>
      <c r="V9" s="448">
        <v>190</v>
      </c>
      <c r="W9" s="448">
        <v>198</v>
      </c>
      <c r="X9" s="468">
        <v>250470</v>
      </c>
      <c r="Y9" s="468">
        <v>135386</v>
      </c>
      <c r="Z9" s="468">
        <v>115084</v>
      </c>
      <c r="AA9" s="468">
        <v>250470</v>
      </c>
    </row>
    <row r="10" spans="1:27" x14ac:dyDescent="0.25">
      <c r="A10" s="142">
        <v>4</v>
      </c>
      <c r="B10" s="3" t="s">
        <v>549</v>
      </c>
      <c r="C10" s="448">
        <v>12185</v>
      </c>
      <c r="D10" s="448">
        <v>15819</v>
      </c>
      <c r="E10" s="448">
        <v>11547</v>
      </c>
      <c r="F10" s="448">
        <v>10755</v>
      </c>
      <c r="G10" s="448">
        <v>14304</v>
      </c>
      <c r="H10" s="448">
        <v>16363</v>
      </c>
      <c r="I10" s="448">
        <v>13153</v>
      </c>
      <c r="J10" s="448">
        <v>13726</v>
      </c>
      <c r="K10" s="448">
        <v>11345</v>
      </c>
      <c r="L10" s="448">
        <v>20324</v>
      </c>
      <c r="M10" s="448">
        <v>20123</v>
      </c>
      <c r="N10" s="448">
        <v>20265</v>
      </c>
      <c r="O10" s="448">
        <v>23964</v>
      </c>
      <c r="P10" s="448">
        <v>28922</v>
      </c>
      <c r="Q10" s="448">
        <v>34282</v>
      </c>
      <c r="R10" s="448">
        <v>37542</v>
      </c>
      <c r="S10" s="448">
        <v>47813</v>
      </c>
      <c r="T10" s="448">
        <v>19984</v>
      </c>
      <c r="U10" s="448">
        <v>1698</v>
      </c>
      <c r="V10" s="448">
        <v>378</v>
      </c>
      <c r="W10" s="448">
        <v>574</v>
      </c>
      <c r="X10" s="468">
        <v>375066</v>
      </c>
      <c r="Y10" s="468">
        <v>201183</v>
      </c>
      <c r="Z10" s="468">
        <v>173883</v>
      </c>
      <c r="AA10" s="468">
        <v>375066</v>
      </c>
    </row>
    <row r="11" spans="1:27" x14ac:dyDescent="0.25">
      <c r="A11" s="142">
        <v>5</v>
      </c>
      <c r="B11" s="3" t="s">
        <v>29</v>
      </c>
      <c r="C11" s="448">
        <v>7090</v>
      </c>
      <c r="D11" s="448">
        <v>5939</v>
      </c>
      <c r="E11" s="448">
        <v>4092</v>
      </c>
      <c r="F11" s="448">
        <v>3124</v>
      </c>
      <c r="G11" s="448">
        <v>3904</v>
      </c>
      <c r="H11" s="448">
        <v>2721</v>
      </c>
      <c r="I11" s="448">
        <v>3796</v>
      </c>
      <c r="J11" s="448">
        <v>6514</v>
      </c>
      <c r="K11" s="448">
        <v>4805</v>
      </c>
      <c r="L11" s="448">
        <v>8047</v>
      </c>
      <c r="M11" s="448">
        <v>9243</v>
      </c>
      <c r="N11" s="448">
        <v>7502</v>
      </c>
      <c r="O11" s="448">
        <v>10510</v>
      </c>
      <c r="P11" s="448">
        <v>17551</v>
      </c>
      <c r="Q11" s="448">
        <v>15448</v>
      </c>
      <c r="R11" s="448">
        <v>19055</v>
      </c>
      <c r="S11" s="448">
        <v>21067</v>
      </c>
      <c r="T11" s="448">
        <v>8455</v>
      </c>
      <c r="U11" s="448">
        <v>583</v>
      </c>
      <c r="V11" s="448">
        <v>553</v>
      </c>
      <c r="W11" s="448">
        <v>0</v>
      </c>
      <c r="X11" s="468">
        <v>159999</v>
      </c>
      <c r="Y11" s="468">
        <v>81017</v>
      </c>
      <c r="Z11" s="468">
        <v>78982</v>
      </c>
      <c r="AA11" s="468">
        <v>159999</v>
      </c>
    </row>
    <row r="12" spans="1:27" x14ac:dyDescent="0.25">
      <c r="A12" s="143"/>
      <c r="B12" s="4" t="s">
        <v>36</v>
      </c>
      <c r="C12" s="449">
        <v>1509</v>
      </c>
      <c r="D12" s="449">
        <v>172</v>
      </c>
      <c r="E12" s="449">
        <v>93</v>
      </c>
      <c r="F12" s="449">
        <v>108</v>
      </c>
      <c r="G12" s="449">
        <v>45</v>
      </c>
      <c r="H12" s="449">
        <v>0</v>
      </c>
      <c r="I12" s="449">
        <v>0</v>
      </c>
      <c r="J12" s="449">
        <v>0</v>
      </c>
      <c r="K12" s="449">
        <v>0</v>
      </c>
      <c r="L12" s="449">
        <v>0</v>
      </c>
      <c r="M12" s="449">
        <v>0</v>
      </c>
      <c r="N12" s="449">
        <v>0</v>
      </c>
      <c r="O12" s="449">
        <v>0</v>
      </c>
      <c r="P12" s="449">
        <v>0</v>
      </c>
      <c r="Q12" s="449">
        <v>0</v>
      </c>
      <c r="R12" s="449">
        <v>0</v>
      </c>
      <c r="S12" s="449">
        <v>231</v>
      </c>
      <c r="T12" s="449">
        <v>248</v>
      </c>
      <c r="U12" s="449">
        <v>91</v>
      </c>
      <c r="V12" s="449">
        <v>285</v>
      </c>
      <c r="W12" s="449">
        <v>1165</v>
      </c>
      <c r="X12" s="469">
        <v>3947</v>
      </c>
      <c r="Y12" s="469">
        <v>756</v>
      </c>
      <c r="Z12" s="469">
        <v>3191</v>
      </c>
      <c r="AA12" s="469">
        <v>3947</v>
      </c>
    </row>
    <row r="13" spans="1:27" x14ac:dyDescent="0.25">
      <c r="A13" s="142">
        <v>6</v>
      </c>
      <c r="B13" s="3" t="s">
        <v>39</v>
      </c>
      <c r="C13" s="448">
        <v>0</v>
      </c>
      <c r="D13" s="448">
        <v>0</v>
      </c>
      <c r="E13" s="448">
        <v>0</v>
      </c>
      <c r="F13" s="448">
        <v>0</v>
      </c>
      <c r="G13" s="448">
        <v>0</v>
      </c>
      <c r="H13" s="448">
        <v>0</v>
      </c>
      <c r="I13" s="448">
        <v>0</v>
      </c>
      <c r="J13" s="448">
        <v>0</v>
      </c>
      <c r="K13" s="448">
        <v>0</v>
      </c>
      <c r="L13" s="448">
        <v>0</v>
      </c>
      <c r="M13" s="448">
        <v>0</v>
      </c>
      <c r="N13" s="448">
        <v>0</v>
      </c>
      <c r="O13" s="448">
        <v>582</v>
      </c>
      <c r="P13" s="448">
        <v>49</v>
      </c>
      <c r="Q13" s="448">
        <v>1041</v>
      </c>
      <c r="R13" s="448">
        <v>0</v>
      </c>
      <c r="S13" s="448">
        <v>903</v>
      </c>
      <c r="T13" s="448">
        <v>1044</v>
      </c>
      <c r="U13" s="448">
        <v>200</v>
      </c>
      <c r="V13" s="448">
        <v>0</v>
      </c>
      <c r="W13" s="448">
        <v>0</v>
      </c>
      <c r="X13" s="468">
        <v>3819</v>
      </c>
      <c r="Y13" s="468">
        <v>0</v>
      </c>
      <c r="Z13" s="468">
        <v>3819</v>
      </c>
      <c r="AA13" s="468">
        <v>3819</v>
      </c>
    </row>
    <row r="14" spans="1:27" x14ac:dyDescent="0.25">
      <c r="A14" s="143"/>
      <c r="B14" s="4" t="s">
        <v>35</v>
      </c>
      <c r="C14" s="449">
        <v>17007</v>
      </c>
      <c r="D14" s="449">
        <v>17043</v>
      </c>
      <c r="E14" s="449">
        <v>17685</v>
      </c>
      <c r="F14" s="449">
        <v>18534</v>
      </c>
      <c r="G14" s="449">
        <v>16972</v>
      </c>
      <c r="H14" s="449">
        <v>20774</v>
      </c>
      <c r="I14" s="449">
        <v>16560</v>
      </c>
      <c r="J14" s="449">
        <v>24313</v>
      </c>
      <c r="K14" s="449">
        <v>27606</v>
      </c>
      <c r="L14" s="449">
        <v>26439</v>
      </c>
      <c r="M14" s="449">
        <v>33963</v>
      </c>
      <c r="N14" s="449">
        <v>33170</v>
      </c>
      <c r="O14" s="449">
        <v>50981</v>
      </c>
      <c r="P14" s="449">
        <v>53912</v>
      </c>
      <c r="Q14" s="449">
        <v>68421</v>
      </c>
      <c r="R14" s="449">
        <v>70114</v>
      </c>
      <c r="S14" s="449">
        <v>71240</v>
      </c>
      <c r="T14" s="449">
        <v>44799</v>
      </c>
      <c r="U14" s="449">
        <v>12632</v>
      </c>
      <c r="V14" s="449">
        <v>5220</v>
      </c>
      <c r="W14" s="449">
        <v>2261</v>
      </c>
      <c r="X14" s="469">
        <v>649646</v>
      </c>
      <c r="Y14" s="469">
        <v>279532</v>
      </c>
      <c r="Z14" s="469">
        <v>370114</v>
      </c>
      <c r="AA14" s="469">
        <v>649646</v>
      </c>
    </row>
    <row r="15" spans="1:27" x14ac:dyDescent="0.25">
      <c r="A15" s="143"/>
      <c r="B15" s="4" t="s">
        <v>841</v>
      </c>
      <c r="C15" s="449">
        <v>9088</v>
      </c>
      <c r="D15" s="449">
        <v>7361</v>
      </c>
      <c r="E15" s="449">
        <v>5567</v>
      </c>
      <c r="F15" s="449">
        <v>4061</v>
      </c>
      <c r="G15" s="449">
        <v>6197</v>
      </c>
      <c r="H15" s="449">
        <v>4313</v>
      </c>
      <c r="I15" s="449">
        <v>4489</v>
      </c>
      <c r="J15" s="449">
        <v>5183</v>
      </c>
      <c r="K15" s="449">
        <v>4473</v>
      </c>
      <c r="L15" s="449">
        <v>6434</v>
      </c>
      <c r="M15" s="449">
        <v>6404</v>
      </c>
      <c r="N15" s="449">
        <v>9306</v>
      </c>
      <c r="O15" s="449">
        <v>5380</v>
      </c>
      <c r="P15" s="449">
        <v>12395</v>
      </c>
      <c r="Q15" s="449">
        <v>14653</v>
      </c>
      <c r="R15" s="449">
        <v>17163</v>
      </c>
      <c r="S15" s="449">
        <v>24687</v>
      </c>
      <c r="T15" s="449">
        <v>14982</v>
      </c>
      <c r="U15" s="449">
        <v>6476</v>
      </c>
      <c r="V15" s="449">
        <v>2086</v>
      </c>
      <c r="W15" s="449">
        <v>366</v>
      </c>
      <c r="X15" s="469">
        <v>171064</v>
      </c>
      <c r="Y15" s="469">
        <v>101080</v>
      </c>
      <c r="Z15" s="469">
        <v>69984</v>
      </c>
      <c r="AA15" s="469">
        <v>171064</v>
      </c>
    </row>
    <row r="16" spans="1:27" x14ac:dyDescent="0.25">
      <c r="A16" s="143"/>
      <c r="B16" s="4" t="s">
        <v>37</v>
      </c>
      <c r="C16" s="449">
        <v>1092</v>
      </c>
      <c r="D16" s="449">
        <v>50</v>
      </c>
      <c r="E16" s="449">
        <v>79</v>
      </c>
      <c r="F16" s="449">
        <v>0</v>
      </c>
      <c r="G16" s="449">
        <v>0</v>
      </c>
      <c r="H16" s="449">
        <v>0</v>
      </c>
      <c r="I16" s="449">
        <v>0</v>
      </c>
      <c r="J16" s="449">
        <v>0</v>
      </c>
      <c r="K16" s="449">
        <v>0</v>
      </c>
      <c r="L16" s="449">
        <v>0</v>
      </c>
      <c r="M16" s="449">
        <v>0</v>
      </c>
      <c r="N16" s="449">
        <v>0</v>
      </c>
      <c r="O16" s="449">
        <v>0</v>
      </c>
      <c r="P16" s="449">
        <v>0</v>
      </c>
      <c r="Q16" s="449">
        <v>0</v>
      </c>
      <c r="R16" s="449">
        <v>240</v>
      </c>
      <c r="S16" s="449">
        <v>325</v>
      </c>
      <c r="T16" s="449">
        <v>367</v>
      </c>
      <c r="U16" s="449">
        <v>214</v>
      </c>
      <c r="V16" s="449">
        <v>105</v>
      </c>
      <c r="W16" s="449">
        <v>519</v>
      </c>
      <c r="X16" s="469">
        <v>2991</v>
      </c>
      <c r="Y16" s="469">
        <v>682</v>
      </c>
      <c r="Z16" s="469">
        <v>2309</v>
      </c>
      <c r="AA16" s="469">
        <v>2991</v>
      </c>
    </row>
    <row r="17" spans="1:27" x14ac:dyDescent="0.25">
      <c r="A17" s="142">
        <v>7</v>
      </c>
      <c r="B17" s="3" t="s">
        <v>25</v>
      </c>
      <c r="C17" s="448">
        <v>4536</v>
      </c>
      <c r="D17" s="448">
        <v>5289</v>
      </c>
      <c r="E17" s="448">
        <v>5516</v>
      </c>
      <c r="F17" s="448">
        <v>5064</v>
      </c>
      <c r="G17" s="448">
        <v>4544</v>
      </c>
      <c r="H17" s="448">
        <v>4838</v>
      </c>
      <c r="I17" s="448">
        <v>5032</v>
      </c>
      <c r="J17" s="448">
        <v>3665</v>
      </c>
      <c r="K17" s="448">
        <v>4632</v>
      </c>
      <c r="L17" s="448">
        <v>5622</v>
      </c>
      <c r="M17" s="448">
        <v>10164</v>
      </c>
      <c r="N17" s="448">
        <v>9367</v>
      </c>
      <c r="O17" s="448">
        <v>12598</v>
      </c>
      <c r="P17" s="448">
        <v>16451</v>
      </c>
      <c r="Q17" s="448">
        <v>17199</v>
      </c>
      <c r="R17" s="448">
        <v>16330</v>
      </c>
      <c r="S17" s="448">
        <v>14205</v>
      </c>
      <c r="T17" s="448">
        <v>8041</v>
      </c>
      <c r="U17" s="448">
        <v>889</v>
      </c>
      <c r="V17" s="448">
        <v>338</v>
      </c>
      <c r="W17" s="448">
        <v>0</v>
      </c>
      <c r="X17" s="468">
        <v>154320</v>
      </c>
      <c r="Y17" s="468">
        <v>85673</v>
      </c>
      <c r="Z17" s="468">
        <v>68647</v>
      </c>
      <c r="AA17" s="468">
        <v>154320</v>
      </c>
    </row>
    <row r="18" spans="1:27" x14ac:dyDescent="0.25">
      <c r="A18" s="142">
        <v>8</v>
      </c>
      <c r="B18" s="3" t="s">
        <v>32</v>
      </c>
      <c r="C18" s="448">
        <v>6244</v>
      </c>
      <c r="D18" s="448">
        <v>5236</v>
      </c>
      <c r="E18" s="448">
        <v>6780</v>
      </c>
      <c r="F18" s="448">
        <v>7639</v>
      </c>
      <c r="G18" s="448">
        <v>4511</v>
      </c>
      <c r="H18" s="448">
        <v>4220</v>
      </c>
      <c r="I18" s="448">
        <v>6555</v>
      </c>
      <c r="J18" s="448">
        <v>8451</v>
      </c>
      <c r="K18" s="448">
        <v>7522</v>
      </c>
      <c r="L18" s="448">
        <v>7652</v>
      </c>
      <c r="M18" s="448">
        <v>6061</v>
      </c>
      <c r="N18" s="448">
        <v>11494</v>
      </c>
      <c r="O18" s="448">
        <v>10000</v>
      </c>
      <c r="P18" s="448">
        <v>9112</v>
      </c>
      <c r="Q18" s="448">
        <v>14431</v>
      </c>
      <c r="R18" s="448">
        <v>15495</v>
      </c>
      <c r="S18" s="448">
        <v>14002</v>
      </c>
      <c r="T18" s="448">
        <v>5532</v>
      </c>
      <c r="U18" s="448">
        <v>1058</v>
      </c>
      <c r="V18" s="448">
        <v>23</v>
      </c>
      <c r="W18" s="448">
        <v>0</v>
      </c>
      <c r="X18" s="468">
        <v>152018</v>
      </c>
      <c r="Y18" s="468">
        <v>77727</v>
      </c>
      <c r="Z18" s="468">
        <v>74291</v>
      </c>
      <c r="AA18" s="468">
        <v>152018</v>
      </c>
    </row>
    <row r="19" spans="1:27" x14ac:dyDescent="0.25">
      <c r="A19" s="142">
        <v>9</v>
      </c>
      <c r="B19" s="3" t="s">
        <v>33</v>
      </c>
      <c r="C19" s="448">
        <v>1935</v>
      </c>
      <c r="D19" s="448">
        <v>1248</v>
      </c>
      <c r="E19" s="448">
        <v>961</v>
      </c>
      <c r="F19" s="448">
        <v>821</v>
      </c>
      <c r="G19" s="448">
        <v>1670</v>
      </c>
      <c r="H19" s="448">
        <v>1852</v>
      </c>
      <c r="I19" s="448">
        <v>2624</v>
      </c>
      <c r="J19" s="448">
        <v>1926</v>
      </c>
      <c r="K19" s="448">
        <v>2038</v>
      </c>
      <c r="L19" s="448">
        <v>1390</v>
      </c>
      <c r="M19" s="448">
        <v>2774</v>
      </c>
      <c r="N19" s="448">
        <v>3179</v>
      </c>
      <c r="O19" s="448">
        <v>4870</v>
      </c>
      <c r="P19" s="448">
        <v>6249</v>
      </c>
      <c r="Q19" s="448">
        <v>9046</v>
      </c>
      <c r="R19" s="448">
        <v>8760</v>
      </c>
      <c r="S19" s="448">
        <v>6761</v>
      </c>
      <c r="T19" s="448">
        <v>2698</v>
      </c>
      <c r="U19" s="448">
        <v>399</v>
      </c>
      <c r="V19" s="448">
        <v>0</v>
      </c>
      <c r="W19" s="448">
        <v>0</v>
      </c>
      <c r="X19" s="468">
        <v>61201</v>
      </c>
      <c r="Y19" s="468">
        <v>32247</v>
      </c>
      <c r="Z19" s="468">
        <v>28954</v>
      </c>
      <c r="AA19" s="468">
        <v>61201</v>
      </c>
    </row>
    <row r="20" spans="1:27" x14ac:dyDescent="0.25">
      <c r="A20" s="142">
        <v>11</v>
      </c>
      <c r="B20" s="3" t="s">
        <v>38</v>
      </c>
      <c r="C20" s="448">
        <v>1310</v>
      </c>
      <c r="D20" s="448">
        <v>1201</v>
      </c>
      <c r="E20" s="448">
        <v>6</v>
      </c>
      <c r="F20" s="448">
        <v>706</v>
      </c>
      <c r="G20" s="448">
        <v>2254</v>
      </c>
      <c r="H20" s="448">
        <v>646</v>
      </c>
      <c r="I20" s="448">
        <v>3076</v>
      </c>
      <c r="J20" s="448">
        <v>768</v>
      </c>
      <c r="K20" s="448">
        <v>2792</v>
      </c>
      <c r="L20" s="448">
        <v>2355</v>
      </c>
      <c r="M20" s="448">
        <v>2469</v>
      </c>
      <c r="N20" s="448">
        <v>2547</v>
      </c>
      <c r="O20" s="448">
        <v>6346</v>
      </c>
      <c r="P20" s="448">
        <v>4036</v>
      </c>
      <c r="Q20" s="448">
        <v>6559</v>
      </c>
      <c r="R20" s="448">
        <v>4480</v>
      </c>
      <c r="S20" s="448">
        <v>7820</v>
      </c>
      <c r="T20" s="448">
        <v>4237</v>
      </c>
      <c r="U20" s="448">
        <v>150</v>
      </c>
      <c r="V20" s="448">
        <v>275</v>
      </c>
      <c r="W20" s="448">
        <v>0</v>
      </c>
      <c r="X20" s="468">
        <v>54033</v>
      </c>
      <c r="Y20" s="468">
        <v>29411</v>
      </c>
      <c r="Z20" s="468">
        <v>24622</v>
      </c>
      <c r="AA20" s="468">
        <v>54033</v>
      </c>
    </row>
    <row r="21" spans="1:27" x14ac:dyDescent="0.25">
      <c r="A21" s="142">
        <v>12</v>
      </c>
      <c r="B21" s="3" t="s">
        <v>904</v>
      </c>
      <c r="C21" s="448">
        <v>5277</v>
      </c>
      <c r="D21" s="448">
        <v>3900</v>
      </c>
      <c r="E21" s="448">
        <v>4912</v>
      </c>
      <c r="F21" s="448">
        <v>4031</v>
      </c>
      <c r="G21" s="448">
        <v>4487</v>
      </c>
      <c r="H21" s="448">
        <v>4674</v>
      </c>
      <c r="I21" s="448">
        <v>7052</v>
      </c>
      <c r="J21" s="448">
        <v>5958</v>
      </c>
      <c r="K21" s="448">
        <v>10671</v>
      </c>
      <c r="L21" s="448">
        <v>8197</v>
      </c>
      <c r="M21" s="448">
        <v>8344</v>
      </c>
      <c r="N21" s="448">
        <v>13974</v>
      </c>
      <c r="O21" s="448">
        <v>13205</v>
      </c>
      <c r="P21" s="448">
        <v>16144</v>
      </c>
      <c r="Q21" s="448">
        <v>16468</v>
      </c>
      <c r="R21" s="448">
        <v>17461</v>
      </c>
      <c r="S21" s="448">
        <v>19090</v>
      </c>
      <c r="T21" s="448">
        <v>11766</v>
      </c>
      <c r="U21" s="448">
        <v>1368</v>
      </c>
      <c r="V21" s="448">
        <v>200</v>
      </c>
      <c r="W21" s="448">
        <v>0</v>
      </c>
      <c r="X21" s="468">
        <v>177179</v>
      </c>
      <c r="Y21" s="468">
        <v>103523</v>
      </c>
      <c r="Z21" s="468">
        <v>73656</v>
      </c>
      <c r="AA21" s="468">
        <v>177179</v>
      </c>
    </row>
    <row r="22" spans="1:27" x14ac:dyDescent="0.25">
      <c r="A22" s="142">
        <v>13</v>
      </c>
      <c r="B22" s="3" t="s">
        <v>30</v>
      </c>
      <c r="C22" s="448">
        <v>1981</v>
      </c>
      <c r="D22" s="448">
        <v>1365</v>
      </c>
      <c r="E22" s="448">
        <v>1604</v>
      </c>
      <c r="F22" s="448">
        <v>2067</v>
      </c>
      <c r="G22" s="448">
        <v>1990</v>
      </c>
      <c r="H22" s="448">
        <v>4257</v>
      </c>
      <c r="I22" s="448">
        <v>1735</v>
      </c>
      <c r="J22" s="448">
        <v>1607</v>
      </c>
      <c r="K22" s="448">
        <v>3732</v>
      </c>
      <c r="L22" s="448">
        <v>4847</v>
      </c>
      <c r="M22" s="448">
        <v>4445</v>
      </c>
      <c r="N22" s="448">
        <v>7038</v>
      </c>
      <c r="O22" s="448">
        <v>6470</v>
      </c>
      <c r="P22" s="448">
        <v>11426</v>
      </c>
      <c r="Q22" s="448">
        <v>15260</v>
      </c>
      <c r="R22" s="448">
        <v>19606</v>
      </c>
      <c r="S22" s="448">
        <v>22202</v>
      </c>
      <c r="T22" s="448">
        <v>8849</v>
      </c>
      <c r="U22" s="448">
        <v>1792</v>
      </c>
      <c r="V22" s="448">
        <v>724</v>
      </c>
      <c r="W22" s="448">
        <v>0</v>
      </c>
      <c r="X22" s="468">
        <v>122997</v>
      </c>
      <c r="Y22" s="468">
        <v>57559</v>
      </c>
      <c r="Z22" s="468">
        <v>65438</v>
      </c>
      <c r="AA22" s="468">
        <v>122997</v>
      </c>
    </row>
    <row r="23" spans="1:27" x14ac:dyDescent="0.25">
      <c r="A23" s="142">
        <v>14</v>
      </c>
      <c r="B23" s="3" t="s">
        <v>31</v>
      </c>
      <c r="C23" s="448">
        <v>4574</v>
      </c>
      <c r="D23" s="448">
        <v>7212</v>
      </c>
      <c r="E23" s="448">
        <v>7775</v>
      </c>
      <c r="F23" s="448">
        <v>5090</v>
      </c>
      <c r="G23" s="448">
        <v>5395</v>
      </c>
      <c r="H23" s="448">
        <v>3553</v>
      </c>
      <c r="I23" s="448">
        <v>4875</v>
      </c>
      <c r="J23" s="448">
        <v>7225</v>
      </c>
      <c r="K23" s="448">
        <v>9100</v>
      </c>
      <c r="L23" s="448">
        <v>9826</v>
      </c>
      <c r="M23" s="448">
        <v>13819</v>
      </c>
      <c r="N23" s="448">
        <v>9694</v>
      </c>
      <c r="O23" s="448">
        <v>18795</v>
      </c>
      <c r="P23" s="448">
        <v>20798</v>
      </c>
      <c r="Q23" s="448">
        <v>23683</v>
      </c>
      <c r="R23" s="448">
        <v>28489</v>
      </c>
      <c r="S23" s="448">
        <v>25719</v>
      </c>
      <c r="T23" s="448">
        <v>11964</v>
      </c>
      <c r="U23" s="448">
        <v>3140</v>
      </c>
      <c r="V23" s="448">
        <v>640</v>
      </c>
      <c r="W23" s="448">
        <v>349</v>
      </c>
      <c r="X23" s="468">
        <v>221715</v>
      </c>
      <c r="Y23" s="468">
        <v>122446</v>
      </c>
      <c r="Z23" s="468">
        <v>99269</v>
      </c>
      <c r="AA23" s="468">
        <v>221715</v>
      </c>
    </row>
    <row r="24" spans="1:27" x14ac:dyDescent="0.25">
      <c r="A24" s="142">
        <v>15</v>
      </c>
      <c r="B24" s="3" t="s">
        <v>40</v>
      </c>
      <c r="C24" s="448">
        <v>8250</v>
      </c>
      <c r="D24" s="448">
        <v>10741</v>
      </c>
      <c r="E24" s="448">
        <v>9190</v>
      </c>
      <c r="F24" s="448">
        <v>9055</v>
      </c>
      <c r="G24" s="448">
        <v>5805</v>
      </c>
      <c r="H24" s="448">
        <v>10053</v>
      </c>
      <c r="I24" s="448">
        <v>7416</v>
      </c>
      <c r="J24" s="448">
        <v>9674</v>
      </c>
      <c r="K24" s="448">
        <v>15368</v>
      </c>
      <c r="L24" s="448">
        <v>14279</v>
      </c>
      <c r="M24" s="448">
        <v>14278</v>
      </c>
      <c r="N24" s="448">
        <v>17835</v>
      </c>
      <c r="O24" s="448">
        <v>20588</v>
      </c>
      <c r="P24" s="448">
        <v>27474</v>
      </c>
      <c r="Q24" s="448">
        <v>32344</v>
      </c>
      <c r="R24" s="448">
        <v>29965</v>
      </c>
      <c r="S24" s="448">
        <v>33975</v>
      </c>
      <c r="T24" s="448">
        <v>14749</v>
      </c>
      <c r="U24" s="448">
        <v>412</v>
      </c>
      <c r="V24" s="448">
        <v>648</v>
      </c>
      <c r="W24" s="448">
        <v>0</v>
      </c>
      <c r="X24" s="468">
        <v>292099</v>
      </c>
      <c r="Y24" s="468">
        <v>153536</v>
      </c>
      <c r="Z24" s="468">
        <v>138563</v>
      </c>
      <c r="AA24" s="468">
        <v>292099</v>
      </c>
    </row>
    <row r="25" spans="1:27" x14ac:dyDescent="0.25">
      <c r="A25" s="142">
        <v>16</v>
      </c>
      <c r="B25" s="3" t="s">
        <v>27</v>
      </c>
      <c r="C25" s="448">
        <v>14724</v>
      </c>
      <c r="D25" s="448">
        <v>11034</v>
      </c>
      <c r="E25" s="448">
        <v>12045</v>
      </c>
      <c r="F25" s="448">
        <v>12500</v>
      </c>
      <c r="G25" s="448">
        <v>15602</v>
      </c>
      <c r="H25" s="448">
        <v>14401</v>
      </c>
      <c r="I25" s="448">
        <v>15099</v>
      </c>
      <c r="J25" s="448">
        <v>19323</v>
      </c>
      <c r="K25" s="448">
        <v>20829</v>
      </c>
      <c r="L25" s="448">
        <v>26557</v>
      </c>
      <c r="M25" s="448">
        <v>27882</v>
      </c>
      <c r="N25" s="448">
        <v>28144</v>
      </c>
      <c r="O25" s="448">
        <v>39225</v>
      </c>
      <c r="P25" s="448">
        <v>44569</v>
      </c>
      <c r="Q25" s="448">
        <v>54203</v>
      </c>
      <c r="R25" s="448">
        <v>56095</v>
      </c>
      <c r="S25" s="448">
        <v>63573</v>
      </c>
      <c r="T25" s="448">
        <v>33051</v>
      </c>
      <c r="U25" s="448">
        <v>2406</v>
      </c>
      <c r="V25" s="448">
        <v>469</v>
      </c>
      <c r="W25" s="448">
        <v>0</v>
      </c>
      <c r="X25" s="468">
        <v>511731</v>
      </c>
      <c r="Y25" s="468">
        <v>273543</v>
      </c>
      <c r="Z25" s="468">
        <v>238188</v>
      </c>
      <c r="AA25" s="468">
        <v>511731</v>
      </c>
    </row>
    <row r="26" spans="1:27" x14ac:dyDescent="0.25">
      <c r="A26" s="6" t="s">
        <v>1128</v>
      </c>
      <c r="B26" s="126"/>
      <c r="C26" s="450">
        <v>113889</v>
      </c>
      <c r="D26" s="450">
        <v>106104</v>
      </c>
      <c r="E26" s="450">
        <v>105815</v>
      </c>
      <c r="F26" s="450">
        <v>96254</v>
      </c>
      <c r="G26" s="450">
        <v>101397</v>
      </c>
      <c r="H26" s="450">
        <v>106213</v>
      </c>
      <c r="I26" s="450">
        <v>104544</v>
      </c>
      <c r="J26" s="450">
        <v>128260</v>
      </c>
      <c r="K26" s="450">
        <v>151476</v>
      </c>
      <c r="L26" s="450">
        <v>163198</v>
      </c>
      <c r="M26" s="450">
        <v>186049</v>
      </c>
      <c r="N26" s="450">
        <v>206274</v>
      </c>
      <c r="O26" s="450">
        <v>253381</v>
      </c>
      <c r="P26" s="450">
        <v>314657</v>
      </c>
      <c r="Q26" s="450">
        <v>374815</v>
      </c>
      <c r="R26" s="450">
        <v>399742</v>
      </c>
      <c r="S26" s="450">
        <v>428014</v>
      </c>
      <c r="T26" s="450">
        <v>219954</v>
      </c>
      <c r="U26" s="450">
        <v>38310</v>
      </c>
      <c r="V26" s="450">
        <v>12218</v>
      </c>
      <c r="W26" s="450">
        <v>5475</v>
      </c>
      <c r="X26" s="470">
        <v>3616039</v>
      </c>
      <c r="Y26" s="470">
        <v>1869131</v>
      </c>
      <c r="Z26" s="470">
        <v>1746908</v>
      </c>
      <c r="AA26" s="470">
        <v>3616039</v>
      </c>
    </row>
    <row r="27" spans="1:27" x14ac:dyDescent="0.25">
      <c r="X27"/>
      <c r="Y27"/>
      <c r="Z27"/>
      <c r="AA27"/>
    </row>
  </sheetData>
  <mergeCells count="3">
    <mergeCell ref="C4:K4"/>
    <mergeCell ref="L4:T4"/>
    <mergeCell ref="U4:AA4"/>
  </mergeCells>
  <phoneticPr fontId="3" type="noConversion"/>
  <printOptions horizontalCentered="1"/>
  <pageMargins left="0.39370078740157483" right="0.39370078740157483" top="1.3779527559055118" bottom="0.98425196850393704" header="0.70866141732283472" footer="0.51181102362204722"/>
  <pageSetup paperSize="127" scale="95" orientation="landscape" r:id="rId2"/>
  <headerFooter alignWithMargins="0">
    <oddHeader>&amp;C&amp;"Arial,Gras"&amp;11MINISTÈRE DE LA SANTÉ ET DES SERVICES SOCIAUX&amp;"Arial,Normal"
RAPPORTS STATISTIQUES ANNUELS DES CENTRES JEUNESSE (missions CPEJ et CRJDA/MDA)&amp;R&amp;"Arial,Gras"&amp;11Année
2011-2012</oddHeader>
    <oddFooter>&amp;L&amp;"Arial,Italique"&amp;9Direction des jeunes et des familles&amp;C&amp;"Arial,Italique"&amp;9Page &amp;P de &amp;N&amp;R&amp;"Arial,Italique"&amp;9&amp;A</oddFooter>
  </headerFooter>
  <colBreaks count="1" manualBreakCount="1">
    <brk id="18" max="27" man="1"/>
  </colBreaks>
</worksheet>
</file>

<file path=xl/worksheets/sheet10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tabColor indexed="45"/>
  </sheetPr>
  <dimension ref="A1:AA27"/>
  <sheetViews>
    <sheetView view="pageLayout" topLeftCell="C2" zoomScaleNormal="85" workbookViewId="0">
      <selection activeCell="H6" sqref="H6"/>
    </sheetView>
  </sheetViews>
  <sheetFormatPr baseColWidth="10" defaultRowHeight="13.2" x14ac:dyDescent="0.25"/>
  <cols>
    <col min="1" max="1" width="11.33203125" customWidth="1"/>
    <col min="2" max="2" width="63.44140625" bestFit="1" customWidth="1"/>
    <col min="3" max="3" width="8.44140625" bestFit="1" customWidth="1"/>
    <col min="4" max="13" width="7.44140625" bestFit="1" customWidth="1"/>
    <col min="14" max="20" width="8.88671875" bestFit="1" customWidth="1"/>
    <col min="21" max="21" width="7.44140625" bestFit="1" customWidth="1"/>
    <col min="22" max="22" width="7" bestFit="1" customWidth="1"/>
    <col min="23" max="23" width="8.6640625" bestFit="1" customWidth="1"/>
    <col min="24" max="24" width="10.5546875" bestFit="1" customWidth="1"/>
    <col min="25" max="27" width="9.88671875" bestFit="1" customWidth="1"/>
  </cols>
  <sheetData>
    <row r="1" spans="1:27" x14ac:dyDescent="0.25">
      <c r="A1" s="1" t="s">
        <v>966</v>
      </c>
    </row>
    <row r="3" spans="1:27" ht="15" customHeight="1" x14ac:dyDescent="0.25">
      <c r="A3" s="202" t="s">
        <v>838</v>
      </c>
      <c r="B3" s="293" t="s">
        <v>839</v>
      </c>
    </row>
    <row r="4" spans="1:27" ht="15" customHeight="1" x14ac:dyDescent="0.25">
      <c r="C4" s="532" t="s">
        <v>688</v>
      </c>
      <c r="D4" s="533"/>
      <c r="E4" s="533"/>
      <c r="F4" s="533"/>
      <c r="G4" s="533"/>
      <c r="H4" s="533"/>
      <c r="I4" s="533"/>
      <c r="J4" s="533"/>
      <c r="K4" s="533"/>
      <c r="L4" s="533"/>
      <c r="M4" s="533"/>
      <c r="N4" s="533"/>
      <c r="O4" s="533"/>
      <c r="P4" s="533" t="s">
        <v>688</v>
      </c>
      <c r="Q4" s="533"/>
      <c r="R4" s="533"/>
      <c r="S4" s="533"/>
      <c r="T4" s="533"/>
      <c r="U4" s="533"/>
      <c r="V4" s="533"/>
      <c r="W4" s="533"/>
      <c r="X4" s="533"/>
      <c r="Y4" s="533"/>
      <c r="Z4" s="533"/>
      <c r="AA4" s="534"/>
    </row>
    <row r="5" spans="1:27" s="141" customFormat="1" hidden="1" x14ac:dyDescent="0.25">
      <c r="A5" s="3"/>
      <c r="B5" s="5"/>
      <c r="C5" s="2" t="s">
        <v>575</v>
      </c>
      <c r="D5" s="5"/>
      <c r="E5" s="5"/>
      <c r="F5" s="5"/>
      <c r="G5" s="5"/>
      <c r="H5" s="5"/>
      <c r="I5" s="5"/>
      <c r="J5" s="5"/>
      <c r="K5" s="5"/>
      <c r="L5" s="5"/>
      <c r="M5" s="5"/>
      <c r="N5" s="5"/>
      <c r="O5" s="5"/>
      <c r="P5" s="117"/>
      <c r="Q5" s="5"/>
      <c r="R5" s="5"/>
      <c r="S5" s="5"/>
      <c r="T5" s="5"/>
      <c r="U5" s="5"/>
      <c r="V5" s="5"/>
      <c r="W5" s="5"/>
      <c r="X5" s="5"/>
      <c r="Y5" s="5"/>
      <c r="Z5" s="5"/>
      <c r="AA5" s="22"/>
    </row>
    <row r="6" spans="1:27" ht="30" customHeight="1" x14ac:dyDescent="0.25">
      <c r="A6" s="137" t="s">
        <v>766</v>
      </c>
      <c r="B6" s="137" t="s">
        <v>767</v>
      </c>
      <c r="C6" s="175" t="s">
        <v>662</v>
      </c>
      <c r="D6" s="175" t="s">
        <v>663</v>
      </c>
      <c r="E6" s="175" t="s">
        <v>664</v>
      </c>
      <c r="F6" s="175" t="s">
        <v>665</v>
      </c>
      <c r="G6" s="175" t="s">
        <v>666</v>
      </c>
      <c r="H6" s="175" t="s">
        <v>667</v>
      </c>
      <c r="I6" s="175" t="s">
        <v>668</v>
      </c>
      <c r="J6" s="175" t="s">
        <v>669</v>
      </c>
      <c r="K6" s="175" t="s">
        <v>670</v>
      </c>
      <c r="L6" s="175" t="s">
        <v>671</v>
      </c>
      <c r="M6" s="175" t="s">
        <v>672</v>
      </c>
      <c r="N6" s="175" t="s">
        <v>673</v>
      </c>
      <c r="O6" s="175" t="s">
        <v>674</v>
      </c>
      <c r="P6" s="175" t="s">
        <v>675</v>
      </c>
      <c r="Q6" s="175" t="s">
        <v>676</v>
      </c>
      <c r="R6" s="175" t="s">
        <v>677</v>
      </c>
      <c r="S6" s="175" t="s">
        <v>678</v>
      </c>
      <c r="T6" s="175" t="s">
        <v>679</v>
      </c>
      <c r="U6" s="175" t="s">
        <v>680</v>
      </c>
      <c r="V6" s="175" t="s">
        <v>681</v>
      </c>
      <c r="W6" s="175" t="s">
        <v>1424</v>
      </c>
      <c r="X6" s="428" t="s">
        <v>1510</v>
      </c>
      <c r="Y6" s="428" t="s">
        <v>682</v>
      </c>
      <c r="Z6" s="428" t="s">
        <v>683</v>
      </c>
      <c r="AA6" s="423" t="s">
        <v>1509</v>
      </c>
    </row>
    <row r="7" spans="1:27" x14ac:dyDescent="0.25">
      <c r="A7" s="142">
        <v>1</v>
      </c>
      <c r="B7" s="3" t="s">
        <v>26</v>
      </c>
      <c r="C7" s="447">
        <v>16</v>
      </c>
      <c r="D7" s="447">
        <v>13</v>
      </c>
      <c r="E7" s="447">
        <v>22</v>
      </c>
      <c r="F7" s="447">
        <v>13</v>
      </c>
      <c r="G7" s="447">
        <v>11</v>
      </c>
      <c r="H7" s="447">
        <v>12</v>
      </c>
      <c r="I7" s="447">
        <v>9</v>
      </c>
      <c r="J7" s="447">
        <v>11</v>
      </c>
      <c r="K7" s="447">
        <v>15</v>
      </c>
      <c r="L7" s="447">
        <v>15</v>
      </c>
      <c r="M7" s="447">
        <v>24</v>
      </c>
      <c r="N7" s="447">
        <v>29</v>
      </c>
      <c r="O7" s="447">
        <v>27</v>
      </c>
      <c r="P7" s="447">
        <v>48</v>
      </c>
      <c r="Q7" s="447">
        <v>61</v>
      </c>
      <c r="R7" s="447">
        <v>51</v>
      </c>
      <c r="S7" s="447">
        <v>48</v>
      </c>
      <c r="T7" s="447">
        <v>34</v>
      </c>
      <c r="U7" s="447">
        <v>2</v>
      </c>
      <c r="V7" s="447">
        <v>0</v>
      </c>
      <c r="W7" s="447">
        <v>0</v>
      </c>
      <c r="X7" s="114">
        <v>461</v>
      </c>
      <c r="Y7" s="114">
        <v>250</v>
      </c>
      <c r="Z7" s="114">
        <v>211</v>
      </c>
      <c r="AA7" s="114">
        <v>461</v>
      </c>
    </row>
    <row r="8" spans="1:27" x14ac:dyDescent="0.25">
      <c r="A8" s="142">
        <v>2</v>
      </c>
      <c r="B8" s="3" t="s">
        <v>28</v>
      </c>
      <c r="C8" s="448">
        <v>27</v>
      </c>
      <c r="D8" s="448">
        <v>25</v>
      </c>
      <c r="E8" s="448">
        <v>16</v>
      </c>
      <c r="F8" s="448">
        <v>14</v>
      </c>
      <c r="G8" s="448">
        <v>17</v>
      </c>
      <c r="H8" s="448">
        <v>20</v>
      </c>
      <c r="I8" s="448">
        <v>24</v>
      </c>
      <c r="J8" s="448">
        <v>23</v>
      </c>
      <c r="K8" s="448">
        <v>38</v>
      </c>
      <c r="L8" s="448">
        <v>36</v>
      </c>
      <c r="M8" s="448">
        <v>32</v>
      </c>
      <c r="N8" s="448">
        <v>40</v>
      </c>
      <c r="O8" s="448">
        <v>49</v>
      </c>
      <c r="P8" s="448">
        <v>82</v>
      </c>
      <c r="Q8" s="448">
        <v>87</v>
      </c>
      <c r="R8" s="448">
        <v>116</v>
      </c>
      <c r="S8" s="448">
        <v>90</v>
      </c>
      <c r="T8" s="448">
        <v>70</v>
      </c>
      <c r="U8" s="448">
        <v>15</v>
      </c>
      <c r="V8" s="448">
        <v>2</v>
      </c>
      <c r="W8" s="448">
        <v>1</v>
      </c>
      <c r="X8" s="61">
        <v>824</v>
      </c>
      <c r="Y8" s="61">
        <v>448</v>
      </c>
      <c r="Z8" s="61">
        <v>376</v>
      </c>
      <c r="AA8" s="61">
        <v>824</v>
      </c>
    </row>
    <row r="9" spans="1:27" x14ac:dyDescent="0.25">
      <c r="A9" s="142">
        <v>3</v>
      </c>
      <c r="B9" s="3" t="s">
        <v>34</v>
      </c>
      <c r="C9" s="448">
        <v>64</v>
      </c>
      <c r="D9" s="448">
        <v>26</v>
      </c>
      <c r="E9" s="448">
        <v>41</v>
      </c>
      <c r="F9" s="448">
        <v>26</v>
      </c>
      <c r="G9" s="448">
        <v>34</v>
      </c>
      <c r="H9" s="448">
        <v>27</v>
      </c>
      <c r="I9" s="448">
        <v>26</v>
      </c>
      <c r="J9" s="448">
        <v>39</v>
      </c>
      <c r="K9" s="448">
        <v>50</v>
      </c>
      <c r="L9" s="448">
        <v>49</v>
      </c>
      <c r="M9" s="448">
        <v>52</v>
      </c>
      <c r="N9" s="448">
        <v>66</v>
      </c>
      <c r="O9" s="448">
        <v>80</v>
      </c>
      <c r="P9" s="448">
        <v>106</v>
      </c>
      <c r="Q9" s="448">
        <v>140</v>
      </c>
      <c r="R9" s="448">
        <v>173</v>
      </c>
      <c r="S9" s="448">
        <v>180</v>
      </c>
      <c r="T9" s="448">
        <v>138</v>
      </c>
      <c r="U9" s="448">
        <v>23</v>
      </c>
      <c r="V9" s="448">
        <v>3</v>
      </c>
      <c r="W9" s="448">
        <v>21</v>
      </c>
      <c r="X9" s="61">
        <v>1364</v>
      </c>
      <c r="Y9" s="61">
        <v>753</v>
      </c>
      <c r="Z9" s="61">
        <v>611</v>
      </c>
      <c r="AA9" s="61">
        <v>1364</v>
      </c>
    </row>
    <row r="10" spans="1:27" x14ac:dyDescent="0.25">
      <c r="A10" s="142">
        <v>4</v>
      </c>
      <c r="B10" s="3" t="s">
        <v>549</v>
      </c>
      <c r="C10" s="448">
        <v>76</v>
      </c>
      <c r="D10" s="448">
        <v>74</v>
      </c>
      <c r="E10" s="448">
        <v>50</v>
      </c>
      <c r="F10" s="448">
        <v>43</v>
      </c>
      <c r="G10" s="448">
        <v>63</v>
      </c>
      <c r="H10" s="448">
        <v>63</v>
      </c>
      <c r="I10" s="448">
        <v>54</v>
      </c>
      <c r="J10" s="448">
        <v>59</v>
      </c>
      <c r="K10" s="448">
        <v>50</v>
      </c>
      <c r="L10" s="448">
        <v>71</v>
      </c>
      <c r="M10" s="448">
        <v>78</v>
      </c>
      <c r="N10" s="448">
        <v>83</v>
      </c>
      <c r="O10" s="448">
        <v>103</v>
      </c>
      <c r="P10" s="448">
        <v>130</v>
      </c>
      <c r="Q10" s="448">
        <v>184</v>
      </c>
      <c r="R10" s="448">
        <v>204</v>
      </c>
      <c r="S10" s="448">
        <v>226</v>
      </c>
      <c r="T10" s="448">
        <v>162</v>
      </c>
      <c r="U10" s="448">
        <v>21</v>
      </c>
      <c r="V10" s="448">
        <v>4</v>
      </c>
      <c r="W10" s="448">
        <v>5</v>
      </c>
      <c r="X10" s="61">
        <v>1803</v>
      </c>
      <c r="Y10" s="61">
        <v>979</v>
      </c>
      <c r="Z10" s="61">
        <v>824</v>
      </c>
      <c r="AA10" s="61">
        <v>1803</v>
      </c>
    </row>
    <row r="11" spans="1:27" x14ac:dyDescent="0.25">
      <c r="A11" s="142">
        <v>5</v>
      </c>
      <c r="B11" s="3" t="s">
        <v>29</v>
      </c>
      <c r="C11" s="448">
        <v>38</v>
      </c>
      <c r="D11" s="448">
        <v>27</v>
      </c>
      <c r="E11" s="448">
        <v>17</v>
      </c>
      <c r="F11" s="448">
        <v>16</v>
      </c>
      <c r="G11" s="448">
        <v>18</v>
      </c>
      <c r="H11" s="448">
        <v>13</v>
      </c>
      <c r="I11" s="448">
        <v>13</v>
      </c>
      <c r="J11" s="448">
        <v>22</v>
      </c>
      <c r="K11" s="448">
        <v>21</v>
      </c>
      <c r="L11" s="448">
        <v>35</v>
      </c>
      <c r="M11" s="448">
        <v>39</v>
      </c>
      <c r="N11" s="448">
        <v>41</v>
      </c>
      <c r="O11" s="448">
        <v>44</v>
      </c>
      <c r="P11" s="448">
        <v>87</v>
      </c>
      <c r="Q11" s="448">
        <v>84</v>
      </c>
      <c r="R11" s="448">
        <v>99</v>
      </c>
      <c r="S11" s="448">
        <v>101</v>
      </c>
      <c r="T11" s="448">
        <v>73</v>
      </c>
      <c r="U11" s="448">
        <v>7</v>
      </c>
      <c r="V11" s="448">
        <v>3</v>
      </c>
      <c r="W11" s="448">
        <v>0</v>
      </c>
      <c r="X11" s="61">
        <v>798</v>
      </c>
      <c r="Y11" s="61">
        <v>435</v>
      </c>
      <c r="Z11" s="61">
        <v>363</v>
      </c>
      <c r="AA11" s="61">
        <v>798</v>
      </c>
    </row>
    <row r="12" spans="1:27" x14ac:dyDescent="0.25">
      <c r="A12" s="143"/>
      <c r="B12" s="4" t="s">
        <v>36</v>
      </c>
      <c r="C12" s="449">
        <v>21</v>
      </c>
      <c r="D12" s="449">
        <v>3</v>
      </c>
      <c r="E12" s="449">
        <v>3</v>
      </c>
      <c r="F12" s="449">
        <v>1</v>
      </c>
      <c r="G12" s="449">
        <v>2</v>
      </c>
      <c r="H12" s="449">
        <v>0</v>
      </c>
      <c r="I12" s="449">
        <v>0</v>
      </c>
      <c r="J12" s="449">
        <v>0</v>
      </c>
      <c r="K12" s="449">
        <v>0</v>
      </c>
      <c r="L12" s="449">
        <v>0</v>
      </c>
      <c r="M12" s="449">
        <v>0</v>
      </c>
      <c r="N12" s="449">
        <v>0</v>
      </c>
      <c r="O12" s="449">
        <v>0</v>
      </c>
      <c r="P12" s="449">
        <v>0</v>
      </c>
      <c r="Q12" s="449">
        <v>0</v>
      </c>
      <c r="R12" s="449">
        <v>0</v>
      </c>
      <c r="S12" s="449">
        <v>2</v>
      </c>
      <c r="T12" s="449">
        <v>2</v>
      </c>
      <c r="U12" s="449">
        <v>2</v>
      </c>
      <c r="V12" s="449">
        <v>3</v>
      </c>
      <c r="W12" s="449">
        <v>19</v>
      </c>
      <c r="X12" s="62">
        <v>58</v>
      </c>
      <c r="Y12" s="62">
        <v>12</v>
      </c>
      <c r="Z12" s="62">
        <v>46</v>
      </c>
      <c r="AA12" s="62">
        <v>58</v>
      </c>
    </row>
    <row r="13" spans="1:27" x14ac:dyDescent="0.25">
      <c r="A13" s="142">
        <v>6</v>
      </c>
      <c r="B13" s="3" t="s">
        <v>39</v>
      </c>
      <c r="C13" s="448">
        <v>0</v>
      </c>
      <c r="D13" s="448">
        <v>0</v>
      </c>
      <c r="E13" s="448">
        <v>0</v>
      </c>
      <c r="F13" s="448">
        <v>0</v>
      </c>
      <c r="G13" s="448">
        <v>0</v>
      </c>
      <c r="H13" s="448">
        <v>0</v>
      </c>
      <c r="I13" s="448">
        <v>0</v>
      </c>
      <c r="J13" s="448">
        <v>0</v>
      </c>
      <c r="K13" s="448">
        <v>0</v>
      </c>
      <c r="L13" s="448">
        <v>0</v>
      </c>
      <c r="M13" s="448">
        <v>0</v>
      </c>
      <c r="N13" s="448">
        <v>0</v>
      </c>
      <c r="O13" s="448">
        <v>4</v>
      </c>
      <c r="P13" s="448">
        <v>2</v>
      </c>
      <c r="Q13" s="448">
        <v>8</v>
      </c>
      <c r="R13" s="448">
        <v>0</v>
      </c>
      <c r="S13" s="448">
        <v>5</v>
      </c>
      <c r="T13" s="448">
        <v>5</v>
      </c>
      <c r="U13" s="448">
        <v>1</v>
      </c>
      <c r="V13" s="448">
        <v>0</v>
      </c>
      <c r="W13" s="448">
        <v>0</v>
      </c>
      <c r="X13" s="61">
        <v>25</v>
      </c>
      <c r="Y13" s="61">
        <v>0</v>
      </c>
      <c r="Z13" s="61">
        <v>25</v>
      </c>
      <c r="AA13" s="61">
        <v>25</v>
      </c>
    </row>
    <row r="14" spans="1:27" x14ac:dyDescent="0.25">
      <c r="A14" s="143"/>
      <c r="B14" s="4" t="s">
        <v>35</v>
      </c>
      <c r="C14" s="449">
        <v>139</v>
      </c>
      <c r="D14" s="449">
        <v>104</v>
      </c>
      <c r="E14" s="449">
        <v>85</v>
      </c>
      <c r="F14" s="449">
        <v>100</v>
      </c>
      <c r="G14" s="449">
        <v>82</v>
      </c>
      <c r="H14" s="449">
        <v>100</v>
      </c>
      <c r="I14" s="449">
        <v>70</v>
      </c>
      <c r="J14" s="449">
        <v>102</v>
      </c>
      <c r="K14" s="449">
        <v>124</v>
      </c>
      <c r="L14" s="449">
        <v>124</v>
      </c>
      <c r="M14" s="449">
        <v>140</v>
      </c>
      <c r="N14" s="449">
        <v>137</v>
      </c>
      <c r="O14" s="449">
        <v>214</v>
      </c>
      <c r="P14" s="449">
        <v>244</v>
      </c>
      <c r="Q14" s="449">
        <v>346</v>
      </c>
      <c r="R14" s="449">
        <v>416</v>
      </c>
      <c r="S14" s="449">
        <v>390</v>
      </c>
      <c r="T14" s="449">
        <v>315</v>
      </c>
      <c r="U14" s="449">
        <v>86</v>
      </c>
      <c r="V14" s="449">
        <v>21</v>
      </c>
      <c r="W14" s="449">
        <v>28</v>
      </c>
      <c r="X14" s="62">
        <v>3367</v>
      </c>
      <c r="Y14" s="62">
        <v>1486</v>
      </c>
      <c r="Z14" s="62">
        <v>1881</v>
      </c>
      <c r="AA14" s="62">
        <v>3367</v>
      </c>
    </row>
    <row r="15" spans="1:27" x14ac:dyDescent="0.25">
      <c r="A15" s="143"/>
      <c r="B15" s="4" t="s">
        <v>841</v>
      </c>
      <c r="C15" s="449">
        <v>61</v>
      </c>
      <c r="D15" s="449">
        <v>36</v>
      </c>
      <c r="E15" s="449">
        <v>28</v>
      </c>
      <c r="F15" s="449">
        <v>19</v>
      </c>
      <c r="G15" s="449">
        <v>29</v>
      </c>
      <c r="H15" s="449">
        <v>23</v>
      </c>
      <c r="I15" s="449">
        <v>19</v>
      </c>
      <c r="J15" s="449">
        <v>27</v>
      </c>
      <c r="K15" s="449">
        <v>23</v>
      </c>
      <c r="L15" s="449">
        <v>26</v>
      </c>
      <c r="M15" s="449">
        <v>36</v>
      </c>
      <c r="N15" s="449">
        <v>41</v>
      </c>
      <c r="O15" s="449">
        <v>50</v>
      </c>
      <c r="P15" s="449">
        <v>89</v>
      </c>
      <c r="Q15" s="449">
        <v>132</v>
      </c>
      <c r="R15" s="449">
        <v>170</v>
      </c>
      <c r="S15" s="449">
        <v>143</v>
      </c>
      <c r="T15" s="449">
        <v>94</v>
      </c>
      <c r="U15" s="449">
        <v>19</v>
      </c>
      <c r="V15" s="449">
        <v>6</v>
      </c>
      <c r="W15" s="449">
        <v>1</v>
      </c>
      <c r="X15" s="62">
        <v>1072</v>
      </c>
      <c r="Y15" s="62">
        <v>608</v>
      </c>
      <c r="Z15" s="62">
        <v>464</v>
      </c>
      <c r="AA15" s="62">
        <v>1072</v>
      </c>
    </row>
    <row r="16" spans="1:27" x14ac:dyDescent="0.25">
      <c r="A16" s="143"/>
      <c r="B16" s="4" t="s">
        <v>37</v>
      </c>
      <c r="C16" s="449">
        <v>14</v>
      </c>
      <c r="D16" s="449">
        <v>1</v>
      </c>
      <c r="E16" s="449">
        <v>2</v>
      </c>
      <c r="F16" s="449">
        <v>0</v>
      </c>
      <c r="G16" s="449">
        <v>0</v>
      </c>
      <c r="H16" s="449">
        <v>0</v>
      </c>
      <c r="I16" s="449">
        <v>0</v>
      </c>
      <c r="J16" s="449">
        <v>0</v>
      </c>
      <c r="K16" s="449">
        <v>0</v>
      </c>
      <c r="L16" s="449">
        <v>0</v>
      </c>
      <c r="M16" s="449">
        <v>0</v>
      </c>
      <c r="N16" s="449">
        <v>0</v>
      </c>
      <c r="O16" s="449">
        <v>0</v>
      </c>
      <c r="P16" s="449">
        <v>0</v>
      </c>
      <c r="Q16" s="449">
        <v>0</v>
      </c>
      <c r="R16" s="449">
        <v>2</v>
      </c>
      <c r="S16" s="449">
        <v>3</v>
      </c>
      <c r="T16" s="449">
        <v>5</v>
      </c>
      <c r="U16" s="449">
        <v>3</v>
      </c>
      <c r="V16" s="449">
        <v>2</v>
      </c>
      <c r="W16" s="449">
        <v>5</v>
      </c>
      <c r="X16" s="62">
        <v>37</v>
      </c>
      <c r="Y16" s="62">
        <v>8</v>
      </c>
      <c r="Z16" s="62">
        <v>29</v>
      </c>
      <c r="AA16" s="62">
        <v>37</v>
      </c>
    </row>
    <row r="17" spans="1:27" x14ac:dyDescent="0.25">
      <c r="A17" s="142">
        <v>7</v>
      </c>
      <c r="B17" s="3" t="s">
        <v>25</v>
      </c>
      <c r="C17" s="448">
        <v>29</v>
      </c>
      <c r="D17" s="448">
        <v>26</v>
      </c>
      <c r="E17" s="448">
        <v>26</v>
      </c>
      <c r="F17" s="448">
        <v>21</v>
      </c>
      <c r="G17" s="448">
        <v>23</v>
      </c>
      <c r="H17" s="448">
        <v>19</v>
      </c>
      <c r="I17" s="448">
        <v>25</v>
      </c>
      <c r="J17" s="448">
        <v>15</v>
      </c>
      <c r="K17" s="448">
        <v>24</v>
      </c>
      <c r="L17" s="448">
        <v>29</v>
      </c>
      <c r="M17" s="448">
        <v>33</v>
      </c>
      <c r="N17" s="448">
        <v>39</v>
      </c>
      <c r="O17" s="448">
        <v>43</v>
      </c>
      <c r="P17" s="448">
        <v>73</v>
      </c>
      <c r="Q17" s="448">
        <v>85</v>
      </c>
      <c r="R17" s="448">
        <v>87</v>
      </c>
      <c r="S17" s="448">
        <v>86</v>
      </c>
      <c r="T17" s="448">
        <v>63</v>
      </c>
      <c r="U17" s="448">
        <v>8</v>
      </c>
      <c r="V17" s="448">
        <v>4</v>
      </c>
      <c r="W17" s="448">
        <v>0</v>
      </c>
      <c r="X17" s="61">
        <v>758</v>
      </c>
      <c r="Y17" s="61">
        <v>426</v>
      </c>
      <c r="Z17" s="61">
        <v>332</v>
      </c>
      <c r="AA17" s="61">
        <v>758</v>
      </c>
    </row>
    <row r="18" spans="1:27" x14ac:dyDescent="0.25">
      <c r="A18" s="142">
        <v>8</v>
      </c>
      <c r="B18" s="3" t="s">
        <v>32</v>
      </c>
      <c r="C18" s="448">
        <v>46</v>
      </c>
      <c r="D18" s="448">
        <v>31</v>
      </c>
      <c r="E18" s="448">
        <v>31</v>
      </c>
      <c r="F18" s="448">
        <v>36</v>
      </c>
      <c r="G18" s="448">
        <v>24</v>
      </c>
      <c r="H18" s="448">
        <v>21</v>
      </c>
      <c r="I18" s="448">
        <v>29</v>
      </c>
      <c r="J18" s="448">
        <v>36</v>
      </c>
      <c r="K18" s="448">
        <v>27</v>
      </c>
      <c r="L18" s="448">
        <v>32</v>
      </c>
      <c r="M18" s="448">
        <v>27</v>
      </c>
      <c r="N18" s="448">
        <v>46</v>
      </c>
      <c r="O18" s="448">
        <v>44</v>
      </c>
      <c r="P18" s="448">
        <v>56</v>
      </c>
      <c r="Q18" s="448">
        <v>85</v>
      </c>
      <c r="R18" s="448">
        <v>90</v>
      </c>
      <c r="S18" s="448">
        <v>77</v>
      </c>
      <c r="T18" s="448">
        <v>42</v>
      </c>
      <c r="U18" s="448">
        <v>5</v>
      </c>
      <c r="V18" s="448">
        <v>2</v>
      </c>
      <c r="W18" s="448">
        <v>0</v>
      </c>
      <c r="X18" s="61">
        <v>787</v>
      </c>
      <c r="Y18" s="61">
        <v>412</v>
      </c>
      <c r="Z18" s="61">
        <v>375</v>
      </c>
      <c r="AA18" s="61">
        <v>787</v>
      </c>
    </row>
    <row r="19" spans="1:27" x14ac:dyDescent="0.25">
      <c r="A19" s="142">
        <v>9</v>
      </c>
      <c r="B19" s="3" t="s">
        <v>33</v>
      </c>
      <c r="C19" s="448">
        <v>17</v>
      </c>
      <c r="D19" s="448">
        <v>10</v>
      </c>
      <c r="E19" s="448">
        <v>7</v>
      </c>
      <c r="F19" s="448">
        <v>6</v>
      </c>
      <c r="G19" s="448">
        <v>7</v>
      </c>
      <c r="H19" s="448">
        <v>9</v>
      </c>
      <c r="I19" s="448">
        <v>12</v>
      </c>
      <c r="J19" s="448">
        <v>13</v>
      </c>
      <c r="K19" s="448">
        <v>11</v>
      </c>
      <c r="L19" s="448">
        <v>11</v>
      </c>
      <c r="M19" s="448">
        <v>14</v>
      </c>
      <c r="N19" s="448">
        <v>17</v>
      </c>
      <c r="O19" s="448">
        <v>21</v>
      </c>
      <c r="P19" s="448">
        <v>35</v>
      </c>
      <c r="Q19" s="448">
        <v>46</v>
      </c>
      <c r="R19" s="448">
        <v>54</v>
      </c>
      <c r="S19" s="448">
        <v>48</v>
      </c>
      <c r="T19" s="448">
        <v>30</v>
      </c>
      <c r="U19" s="448">
        <v>4</v>
      </c>
      <c r="V19" s="448">
        <v>0</v>
      </c>
      <c r="W19" s="448">
        <v>0</v>
      </c>
      <c r="X19" s="61">
        <v>372</v>
      </c>
      <c r="Y19" s="61">
        <v>212</v>
      </c>
      <c r="Z19" s="61">
        <v>160</v>
      </c>
      <c r="AA19" s="61">
        <v>372</v>
      </c>
    </row>
    <row r="20" spans="1:27" x14ac:dyDescent="0.25">
      <c r="A20" s="142">
        <v>11</v>
      </c>
      <c r="B20" s="3" t="s">
        <v>38</v>
      </c>
      <c r="C20" s="448">
        <v>8</v>
      </c>
      <c r="D20" s="448">
        <v>5</v>
      </c>
      <c r="E20" s="448">
        <v>1</v>
      </c>
      <c r="F20" s="448">
        <v>5</v>
      </c>
      <c r="G20" s="448">
        <v>10</v>
      </c>
      <c r="H20" s="448">
        <v>6</v>
      </c>
      <c r="I20" s="448">
        <v>13</v>
      </c>
      <c r="J20" s="448">
        <v>6</v>
      </c>
      <c r="K20" s="448">
        <v>9</v>
      </c>
      <c r="L20" s="448">
        <v>8</v>
      </c>
      <c r="M20" s="448">
        <v>10</v>
      </c>
      <c r="N20" s="448">
        <v>11</v>
      </c>
      <c r="O20" s="448">
        <v>25</v>
      </c>
      <c r="P20" s="448">
        <v>21</v>
      </c>
      <c r="Q20" s="448">
        <v>38</v>
      </c>
      <c r="R20" s="448">
        <v>34</v>
      </c>
      <c r="S20" s="448">
        <v>40</v>
      </c>
      <c r="T20" s="448">
        <v>33</v>
      </c>
      <c r="U20" s="448">
        <v>4</v>
      </c>
      <c r="V20" s="448">
        <v>2</v>
      </c>
      <c r="W20" s="448">
        <v>0</v>
      </c>
      <c r="X20" s="61">
        <v>289</v>
      </c>
      <c r="Y20" s="61">
        <v>154</v>
      </c>
      <c r="Z20" s="61">
        <v>135</v>
      </c>
      <c r="AA20" s="61">
        <v>289</v>
      </c>
    </row>
    <row r="21" spans="1:27" x14ac:dyDescent="0.25">
      <c r="A21" s="142">
        <v>12</v>
      </c>
      <c r="B21" s="3" t="s">
        <v>904</v>
      </c>
      <c r="C21" s="448">
        <v>31</v>
      </c>
      <c r="D21" s="448">
        <v>18</v>
      </c>
      <c r="E21" s="448">
        <v>23</v>
      </c>
      <c r="F21" s="448">
        <v>20</v>
      </c>
      <c r="G21" s="448">
        <v>21</v>
      </c>
      <c r="H21" s="448">
        <v>20</v>
      </c>
      <c r="I21" s="448">
        <v>29</v>
      </c>
      <c r="J21" s="448">
        <v>28</v>
      </c>
      <c r="K21" s="448">
        <v>39</v>
      </c>
      <c r="L21" s="448">
        <v>35</v>
      </c>
      <c r="M21" s="448">
        <v>42</v>
      </c>
      <c r="N21" s="448">
        <v>54</v>
      </c>
      <c r="O21" s="448">
        <v>64</v>
      </c>
      <c r="P21" s="448">
        <v>96</v>
      </c>
      <c r="Q21" s="448">
        <v>95</v>
      </c>
      <c r="R21" s="448">
        <v>104</v>
      </c>
      <c r="S21" s="448">
        <v>128</v>
      </c>
      <c r="T21" s="448">
        <v>93</v>
      </c>
      <c r="U21" s="448">
        <v>8</v>
      </c>
      <c r="V21" s="448">
        <v>1</v>
      </c>
      <c r="W21" s="448">
        <v>0</v>
      </c>
      <c r="X21" s="61">
        <v>949</v>
      </c>
      <c r="Y21" s="61">
        <v>566</v>
      </c>
      <c r="Z21" s="61">
        <v>383</v>
      </c>
      <c r="AA21" s="61">
        <v>949</v>
      </c>
    </row>
    <row r="22" spans="1:27" x14ac:dyDescent="0.25">
      <c r="A22" s="142">
        <v>13</v>
      </c>
      <c r="B22" s="3" t="s">
        <v>30</v>
      </c>
      <c r="C22" s="448">
        <v>15</v>
      </c>
      <c r="D22" s="448">
        <v>10</v>
      </c>
      <c r="E22" s="448">
        <v>8</v>
      </c>
      <c r="F22" s="448">
        <v>8</v>
      </c>
      <c r="G22" s="448">
        <v>9</v>
      </c>
      <c r="H22" s="448">
        <v>20</v>
      </c>
      <c r="I22" s="448">
        <v>10</v>
      </c>
      <c r="J22" s="448">
        <v>11</v>
      </c>
      <c r="K22" s="448">
        <v>16</v>
      </c>
      <c r="L22" s="448">
        <v>20</v>
      </c>
      <c r="M22" s="448">
        <v>21</v>
      </c>
      <c r="N22" s="448">
        <v>36</v>
      </c>
      <c r="O22" s="448">
        <v>48</v>
      </c>
      <c r="P22" s="448">
        <v>90</v>
      </c>
      <c r="Q22" s="448">
        <v>161</v>
      </c>
      <c r="R22" s="448">
        <v>248</v>
      </c>
      <c r="S22" s="448">
        <v>283</v>
      </c>
      <c r="T22" s="448">
        <v>172</v>
      </c>
      <c r="U22" s="448">
        <v>42</v>
      </c>
      <c r="V22" s="448">
        <v>9</v>
      </c>
      <c r="W22" s="448">
        <v>0</v>
      </c>
      <c r="X22" s="61">
        <v>1237</v>
      </c>
      <c r="Y22" s="61">
        <v>477</v>
      </c>
      <c r="Z22" s="61">
        <v>760</v>
      </c>
      <c r="AA22" s="61">
        <v>1237</v>
      </c>
    </row>
    <row r="23" spans="1:27" x14ac:dyDescent="0.25">
      <c r="A23" s="142">
        <v>14</v>
      </c>
      <c r="B23" s="3" t="s">
        <v>31</v>
      </c>
      <c r="C23" s="448">
        <v>31</v>
      </c>
      <c r="D23" s="448">
        <v>28</v>
      </c>
      <c r="E23" s="448">
        <v>34</v>
      </c>
      <c r="F23" s="448">
        <v>28</v>
      </c>
      <c r="G23" s="448">
        <v>27</v>
      </c>
      <c r="H23" s="448">
        <v>19</v>
      </c>
      <c r="I23" s="448">
        <v>27</v>
      </c>
      <c r="J23" s="448">
        <v>31</v>
      </c>
      <c r="K23" s="448">
        <v>42</v>
      </c>
      <c r="L23" s="448">
        <v>40</v>
      </c>
      <c r="M23" s="448">
        <v>54</v>
      </c>
      <c r="N23" s="448">
        <v>48</v>
      </c>
      <c r="O23" s="448">
        <v>83</v>
      </c>
      <c r="P23" s="448">
        <v>110</v>
      </c>
      <c r="Q23" s="448">
        <v>117</v>
      </c>
      <c r="R23" s="448">
        <v>164</v>
      </c>
      <c r="S23" s="448">
        <v>156</v>
      </c>
      <c r="T23" s="448">
        <v>87</v>
      </c>
      <c r="U23" s="448">
        <v>24</v>
      </c>
      <c r="V23" s="448">
        <v>6</v>
      </c>
      <c r="W23" s="448">
        <v>2</v>
      </c>
      <c r="X23" s="61">
        <v>1158</v>
      </c>
      <c r="Y23" s="61">
        <v>656</v>
      </c>
      <c r="Z23" s="61">
        <v>502</v>
      </c>
      <c r="AA23" s="61">
        <v>1158</v>
      </c>
    </row>
    <row r="24" spans="1:27" x14ac:dyDescent="0.25">
      <c r="A24" s="142">
        <v>15</v>
      </c>
      <c r="B24" s="3" t="s">
        <v>40</v>
      </c>
      <c r="C24" s="448">
        <v>50</v>
      </c>
      <c r="D24" s="448">
        <v>40</v>
      </c>
      <c r="E24" s="448">
        <v>36</v>
      </c>
      <c r="F24" s="448">
        <v>33</v>
      </c>
      <c r="G24" s="448">
        <v>27</v>
      </c>
      <c r="H24" s="448">
        <v>37</v>
      </c>
      <c r="I24" s="448">
        <v>27</v>
      </c>
      <c r="J24" s="448">
        <v>28</v>
      </c>
      <c r="K24" s="448">
        <v>57</v>
      </c>
      <c r="L24" s="448">
        <v>47</v>
      </c>
      <c r="M24" s="448">
        <v>59</v>
      </c>
      <c r="N24" s="448">
        <v>72</v>
      </c>
      <c r="O24" s="448">
        <v>89</v>
      </c>
      <c r="P24" s="448">
        <v>126</v>
      </c>
      <c r="Q24" s="448">
        <v>160</v>
      </c>
      <c r="R24" s="448">
        <v>183</v>
      </c>
      <c r="S24" s="448">
        <v>192</v>
      </c>
      <c r="T24" s="448">
        <v>135</v>
      </c>
      <c r="U24" s="448">
        <v>13</v>
      </c>
      <c r="V24" s="448">
        <v>6</v>
      </c>
      <c r="W24" s="448">
        <v>0</v>
      </c>
      <c r="X24" s="61">
        <v>1417</v>
      </c>
      <c r="Y24" s="61">
        <v>768</v>
      </c>
      <c r="Z24" s="61">
        <v>649</v>
      </c>
      <c r="AA24" s="61">
        <v>1417</v>
      </c>
    </row>
    <row r="25" spans="1:27" x14ac:dyDescent="0.25">
      <c r="A25" s="142">
        <v>16</v>
      </c>
      <c r="B25" s="3" t="s">
        <v>27</v>
      </c>
      <c r="C25" s="448">
        <v>77</v>
      </c>
      <c r="D25" s="448">
        <v>50</v>
      </c>
      <c r="E25" s="448">
        <v>56</v>
      </c>
      <c r="F25" s="448">
        <v>55</v>
      </c>
      <c r="G25" s="448">
        <v>52</v>
      </c>
      <c r="H25" s="448">
        <v>51</v>
      </c>
      <c r="I25" s="448">
        <v>57</v>
      </c>
      <c r="J25" s="448">
        <v>73</v>
      </c>
      <c r="K25" s="448">
        <v>69</v>
      </c>
      <c r="L25" s="448">
        <v>109</v>
      </c>
      <c r="M25" s="448">
        <v>103</v>
      </c>
      <c r="N25" s="448">
        <v>108</v>
      </c>
      <c r="O25" s="448">
        <v>159</v>
      </c>
      <c r="P25" s="448">
        <v>212</v>
      </c>
      <c r="Q25" s="448">
        <v>303</v>
      </c>
      <c r="R25" s="448">
        <v>332</v>
      </c>
      <c r="S25" s="448">
        <v>341</v>
      </c>
      <c r="T25" s="448">
        <v>249</v>
      </c>
      <c r="U25" s="448">
        <v>40</v>
      </c>
      <c r="V25" s="448">
        <v>8</v>
      </c>
      <c r="W25" s="448">
        <v>0</v>
      </c>
      <c r="X25" s="61">
        <v>2504</v>
      </c>
      <c r="Y25" s="61">
        <v>1395</v>
      </c>
      <c r="Z25" s="61">
        <v>1109</v>
      </c>
      <c r="AA25" s="61">
        <v>2504</v>
      </c>
    </row>
    <row r="26" spans="1:27" x14ac:dyDescent="0.25">
      <c r="A26" s="142">
        <v>18</v>
      </c>
      <c r="B26" s="3" t="s">
        <v>550</v>
      </c>
      <c r="C26" s="448">
        <v>0</v>
      </c>
      <c r="D26" s="448">
        <v>0</v>
      </c>
      <c r="E26" s="448">
        <v>0</v>
      </c>
      <c r="F26" s="448">
        <v>0</v>
      </c>
      <c r="G26" s="448">
        <v>0</v>
      </c>
      <c r="H26" s="448">
        <v>0</v>
      </c>
      <c r="I26" s="448">
        <v>0</v>
      </c>
      <c r="J26" s="448">
        <v>0</v>
      </c>
      <c r="K26" s="448">
        <v>0</v>
      </c>
      <c r="L26" s="448">
        <v>0</v>
      </c>
      <c r="M26" s="448">
        <v>0</v>
      </c>
      <c r="N26" s="448">
        <v>0</v>
      </c>
      <c r="O26" s="448">
        <v>0</v>
      </c>
      <c r="P26" s="448">
        <v>0</v>
      </c>
      <c r="Q26" s="448">
        <v>0</v>
      </c>
      <c r="R26" s="448">
        <v>0</v>
      </c>
      <c r="S26" s="448">
        <v>0</v>
      </c>
      <c r="T26" s="448">
        <v>0</v>
      </c>
      <c r="U26" s="448">
        <v>0</v>
      </c>
      <c r="V26" s="448">
        <v>0</v>
      </c>
      <c r="W26" s="448">
        <v>0</v>
      </c>
      <c r="X26" s="61">
        <v>0</v>
      </c>
      <c r="Y26" s="61">
        <v>0</v>
      </c>
      <c r="Z26" s="61">
        <v>0</v>
      </c>
      <c r="AA26" s="61">
        <v>0</v>
      </c>
    </row>
    <row r="27" spans="1:27" x14ac:dyDescent="0.25">
      <c r="A27" s="6" t="s">
        <v>1128</v>
      </c>
      <c r="B27" s="7"/>
      <c r="C27" s="450">
        <v>760</v>
      </c>
      <c r="D27" s="450">
        <v>527</v>
      </c>
      <c r="E27" s="450">
        <v>486</v>
      </c>
      <c r="F27" s="450">
        <v>444</v>
      </c>
      <c r="G27" s="450">
        <v>456</v>
      </c>
      <c r="H27" s="450">
        <v>460</v>
      </c>
      <c r="I27" s="450">
        <v>444</v>
      </c>
      <c r="J27" s="450">
        <v>524</v>
      </c>
      <c r="K27" s="450">
        <v>615</v>
      </c>
      <c r="L27" s="450">
        <v>687</v>
      </c>
      <c r="M27" s="450">
        <v>764</v>
      </c>
      <c r="N27" s="450">
        <v>868</v>
      </c>
      <c r="O27" s="450">
        <v>1147</v>
      </c>
      <c r="P27" s="450">
        <v>1607</v>
      </c>
      <c r="Q27" s="450">
        <v>2132</v>
      </c>
      <c r="R27" s="450">
        <v>2527</v>
      </c>
      <c r="S27" s="450">
        <v>2539</v>
      </c>
      <c r="T27" s="450">
        <v>1802</v>
      </c>
      <c r="U27" s="450">
        <v>327</v>
      </c>
      <c r="V27" s="450">
        <v>82</v>
      </c>
      <c r="W27" s="450">
        <v>82</v>
      </c>
      <c r="X27" s="116">
        <v>19280</v>
      </c>
      <c r="Y27" s="116">
        <v>10045</v>
      </c>
      <c r="Z27" s="116">
        <v>9235</v>
      </c>
      <c r="AA27" s="116">
        <v>19280</v>
      </c>
    </row>
  </sheetData>
  <mergeCells count="2">
    <mergeCell ref="C4:O4"/>
    <mergeCell ref="P4:AA4"/>
  </mergeCells>
  <phoneticPr fontId="3" type="noConversion"/>
  <printOptions horizontalCentered="1"/>
  <pageMargins left="0.39370078740157483" right="0.39370078740157483" top="1.3779527559055118" bottom="0.98425196850393704" header="0.70866141732283472" footer="0.51181102362204722"/>
  <pageSetup paperSize="127" scale="95" orientation="landscape" r:id="rId2"/>
  <headerFooter alignWithMargins="0">
    <oddHeader>&amp;C&amp;"Arial,Gras"&amp;11MINISTÈRE DE LA SANTÉ ET DES SERVICES SOCIAUX&amp;"Arial,Normal"
RAPPORTS STATISTIQUES ANNUELS DES CENTRES JEUNESSE (missions CPEJ et CRJDA/MDA)&amp;R&amp;"Arial,Gras"&amp;11Année
2011-2012</oddHeader>
    <oddFooter>&amp;L&amp;"Arial,Italique"&amp;9Direction des jeunes et des familles&amp;C&amp;"Arial,Italique"&amp;9Page &amp;P de &amp;N&amp;R&amp;"Arial,Italique"&amp;9&amp;A</oddFooter>
  </headerFooter>
  <colBreaks count="1" manualBreakCount="1">
    <brk id="15" max="27" man="1"/>
  </colBreaks>
</worksheet>
</file>

<file path=xl/worksheets/sheet1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tabColor indexed="45"/>
  </sheetPr>
  <dimension ref="A1:AD27"/>
  <sheetViews>
    <sheetView view="pageLayout" topLeftCell="T1" zoomScaleNormal="85" workbookViewId="0">
      <selection activeCell="H6" sqref="H6"/>
    </sheetView>
  </sheetViews>
  <sheetFormatPr baseColWidth="10" defaultRowHeight="13.2" x14ac:dyDescent="0.25"/>
  <cols>
    <col min="1" max="1" width="14.109375" customWidth="1"/>
    <col min="2" max="2" width="67" bestFit="1" customWidth="1"/>
    <col min="3" max="4" width="9.6640625" bestFit="1" customWidth="1"/>
    <col min="5" max="5" width="9.88671875" bestFit="1" customWidth="1"/>
    <col min="6" max="6" width="9.6640625" bestFit="1" customWidth="1"/>
    <col min="7" max="7" width="9.88671875" bestFit="1" customWidth="1"/>
    <col min="8" max="8" width="9.109375" bestFit="1" customWidth="1"/>
    <col min="9" max="9" width="9.88671875" bestFit="1" customWidth="1"/>
    <col min="10" max="10" width="9.6640625" bestFit="1" customWidth="1"/>
    <col min="11" max="11" width="9.44140625" bestFit="1" customWidth="1"/>
    <col min="12" max="15" width="9.6640625" bestFit="1" customWidth="1"/>
    <col min="16" max="16" width="9" bestFit="1" customWidth="1"/>
    <col min="17" max="17" width="9.44140625" bestFit="1" customWidth="1"/>
    <col min="18" max="18" width="9.6640625" bestFit="1" customWidth="1"/>
    <col min="19" max="19" width="9.88671875" bestFit="1" customWidth="1"/>
    <col min="20" max="20" width="9.44140625" bestFit="1" customWidth="1"/>
    <col min="21" max="21" width="9.88671875" bestFit="1" customWidth="1"/>
    <col min="22" max="22" width="8" bestFit="1" customWidth="1"/>
    <col min="23" max="23" width="13.44140625" bestFit="1" customWidth="1"/>
    <col min="24" max="30" width="11.33203125" style="203" customWidth="1"/>
  </cols>
  <sheetData>
    <row r="1" spans="1:29" x14ac:dyDescent="0.25">
      <c r="A1" s="1" t="s">
        <v>967</v>
      </c>
    </row>
    <row r="3" spans="1:29" ht="15" customHeight="1" x14ac:dyDescent="0.25">
      <c r="A3" s="202" t="s">
        <v>838</v>
      </c>
      <c r="B3" s="293" t="s">
        <v>839</v>
      </c>
    </row>
    <row r="4" spans="1:29" ht="15" customHeight="1" x14ac:dyDescent="0.25">
      <c r="C4" s="538" t="s">
        <v>689</v>
      </c>
      <c r="D4" s="539"/>
      <c r="E4" s="539"/>
      <c r="F4" s="539"/>
      <c r="G4" s="539"/>
      <c r="H4" s="539"/>
      <c r="I4" s="539"/>
      <c r="J4" s="539"/>
      <c r="K4" s="539"/>
      <c r="L4" s="539"/>
      <c r="M4" s="539"/>
      <c r="N4" s="539"/>
      <c r="O4" s="539"/>
      <c r="P4" s="551" t="s">
        <v>689</v>
      </c>
      <c r="Q4" s="551"/>
      <c r="R4" s="551"/>
      <c r="S4" s="551"/>
      <c r="T4" s="551"/>
      <c r="U4" s="551"/>
      <c r="V4" s="551"/>
      <c r="W4" s="551"/>
      <c r="X4" s="551"/>
      <c r="Y4" s="551"/>
      <c r="Z4" s="551"/>
      <c r="AA4" s="551"/>
      <c r="AB4" s="551"/>
      <c r="AC4" s="551"/>
    </row>
    <row r="5" spans="1:29" s="141" customFormat="1" hidden="1" x14ac:dyDescent="0.25">
      <c r="A5" s="3"/>
      <c r="B5" s="5"/>
      <c r="C5" s="2" t="s">
        <v>575</v>
      </c>
      <c r="D5" s="5"/>
      <c r="E5" s="5"/>
      <c r="F5" s="5"/>
      <c r="G5" s="5"/>
      <c r="H5" s="5"/>
      <c r="I5" s="5"/>
      <c r="J5" s="5"/>
      <c r="K5" s="5"/>
      <c r="L5" s="5"/>
      <c r="M5" s="5"/>
      <c r="N5" s="5"/>
      <c r="O5" s="5"/>
      <c r="P5" s="471"/>
      <c r="Q5" s="441"/>
      <c r="R5" s="441"/>
      <c r="S5" s="441"/>
      <c r="T5" s="441"/>
      <c r="U5" s="441"/>
      <c r="V5" s="441"/>
      <c r="W5" s="441"/>
      <c r="X5" s="472"/>
      <c r="Y5" s="472"/>
      <c r="Z5" s="472"/>
      <c r="AA5" s="472"/>
      <c r="AB5" s="472"/>
      <c r="AC5" s="473"/>
    </row>
    <row r="6" spans="1:29" ht="30" customHeight="1" x14ac:dyDescent="0.25">
      <c r="A6" s="137" t="s">
        <v>766</v>
      </c>
      <c r="B6" s="174" t="s">
        <v>767</v>
      </c>
      <c r="C6" s="175" t="s">
        <v>662</v>
      </c>
      <c r="D6" s="175" t="s">
        <v>663</v>
      </c>
      <c r="E6" s="175" t="s">
        <v>664</v>
      </c>
      <c r="F6" s="175" t="s">
        <v>665</v>
      </c>
      <c r="G6" s="175" t="s">
        <v>666</v>
      </c>
      <c r="H6" s="175" t="s">
        <v>667</v>
      </c>
      <c r="I6" s="175" t="s">
        <v>668</v>
      </c>
      <c r="J6" s="175" t="s">
        <v>669</v>
      </c>
      <c r="K6" s="175" t="s">
        <v>670</v>
      </c>
      <c r="L6" s="175" t="s">
        <v>671</v>
      </c>
      <c r="M6" s="175" t="s">
        <v>672</v>
      </c>
      <c r="N6" s="175" t="s">
        <v>673</v>
      </c>
      <c r="O6" s="175" t="s">
        <v>674</v>
      </c>
      <c r="P6" s="175" t="s">
        <v>675</v>
      </c>
      <c r="Q6" s="175" t="s">
        <v>676</v>
      </c>
      <c r="R6" s="175" t="s">
        <v>677</v>
      </c>
      <c r="S6" s="175" t="s">
        <v>678</v>
      </c>
      <c r="T6" s="175" t="s">
        <v>679</v>
      </c>
      <c r="U6" s="175" t="s">
        <v>680</v>
      </c>
      <c r="V6" s="175" t="s">
        <v>681</v>
      </c>
      <c r="W6" s="175" t="s">
        <v>1423</v>
      </c>
      <c r="X6" s="175" t="s">
        <v>1512</v>
      </c>
      <c r="Y6" s="175" t="s">
        <v>1510</v>
      </c>
      <c r="Z6" s="175" t="s">
        <v>682</v>
      </c>
      <c r="AA6" s="175" t="s">
        <v>683</v>
      </c>
      <c r="AB6" s="175" t="s">
        <v>1513</v>
      </c>
      <c r="AC6" s="175" t="s">
        <v>1509</v>
      </c>
    </row>
    <row r="7" spans="1:29" x14ac:dyDescent="0.25">
      <c r="A7" s="142">
        <v>1</v>
      </c>
      <c r="B7" s="269" t="s">
        <v>26</v>
      </c>
      <c r="C7" s="308">
        <v>129</v>
      </c>
      <c r="D7" s="308">
        <v>120</v>
      </c>
      <c r="E7" s="308">
        <v>122</v>
      </c>
      <c r="F7" s="308">
        <v>138</v>
      </c>
      <c r="G7" s="308">
        <v>129</v>
      </c>
      <c r="H7" s="308">
        <v>115</v>
      </c>
      <c r="I7" s="308">
        <v>129</v>
      </c>
      <c r="J7" s="308">
        <v>104</v>
      </c>
      <c r="K7" s="308">
        <v>151</v>
      </c>
      <c r="L7" s="308">
        <v>118</v>
      </c>
      <c r="M7" s="308">
        <v>125</v>
      </c>
      <c r="N7" s="308">
        <v>136</v>
      </c>
      <c r="O7" s="308">
        <v>123</v>
      </c>
      <c r="P7" s="308">
        <v>172</v>
      </c>
      <c r="Q7" s="308">
        <v>226</v>
      </c>
      <c r="R7" s="308">
        <v>222</v>
      </c>
      <c r="S7" s="308">
        <v>206</v>
      </c>
      <c r="T7" s="308">
        <v>189</v>
      </c>
      <c r="U7" s="308">
        <v>54</v>
      </c>
      <c r="V7" s="308">
        <v>30</v>
      </c>
      <c r="W7" s="308">
        <v>230</v>
      </c>
      <c r="X7" s="466">
        <v>5</v>
      </c>
      <c r="Y7" s="466">
        <v>2973</v>
      </c>
      <c r="Z7" s="466">
        <v>1651</v>
      </c>
      <c r="AA7" s="466">
        <v>1322</v>
      </c>
      <c r="AB7" s="466">
        <v>0</v>
      </c>
      <c r="AC7" s="466">
        <v>2973</v>
      </c>
    </row>
    <row r="8" spans="1:29" x14ac:dyDescent="0.25">
      <c r="A8" s="142">
        <v>2</v>
      </c>
      <c r="B8" s="269" t="s">
        <v>28</v>
      </c>
      <c r="C8" s="308">
        <v>170</v>
      </c>
      <c r="D8" s="308">
        <v>143</v>
      </c>
      <c r="E8" s="308">
        <v>176</v>
      </c>
      <c r="F8" s="308">
        <v>192</v>
      </c>
      <c r="G8" s="308">
        <v>171</v>
      </c>
      <c r="H8" s="308">
        <v>196</v>
      </c>
      <c r="I8" s="308">
        <v>215</v>
      </c>
      <c r="J8" s="308">
        <v>197</v>
      </c>
      <c r="K8" s="308">
        <v>201</v>
      </c>
      <c r="L8" s="308">
        <v>213</v>
      </c>
      <c r="M8" s="308">
        <v>228</v>
      </c>
      <c r="N8" s="308">
        <v>222</v>
      </c>
      <c r="O8" s="308">
        <v>235</v>
      </c>
      <c r="P8" s="308">
        <v>260</v>
      </c>
      <c r="Q8" s="308">
        <v>307</v>
      </c>
      <c r="R8" s="308">
        <v>373</v>
      </c>
      <c r="S8" s="308">
        <v>349</v>
      </c>
      <c r="T8" s="308">
        <v>312</v>
      </c>
      <c r="U8" s="308">
        <v>133</v>
      </c>
      <c r="V8" s="308">
        <v>26</v>
      </c>
      <c r="W8" s="308">
        <v>290</v>
      </c>
      <c r="X8" s="466">
        <v>11</v>
      </c>
      <c r="Y8" s="466">
        <v>4620</v>
      </c>
      <c r="Z8" s="466">
        <v>2507</v>
      </c>
      <c r="AA8" s="466">
        <v>2107</v>
      </c>
      <c r="AB8" s="466">
        <v>6</v>
      </c>
      <c r="AC8" s="466">
        <v>4620</v>
      </c>
    </row>
    <row r="9" spans="1:29" x14ac:dyDescent="0.25">
      <c r="A9" s="142">
        <v>3</v>
      </c>
      <c r="B9" s="269" t="s">
        <v>34</v>
      </c>
      <c r="C9" s="308">
        <v>449</v>
      </c>
      <c r="D9" s="308">
        <v>377</v>
      </c>
      <c r="E9" s="308">
        <v>405</v>
      </c>
      <c r="F9" s="308">
        <v>380</v>
      </c>
      <c r="G9" s="308">
        <v>365</v>
      </c>
      <c r="H9" s="308">
        <v>380</v>
      </c>
      <c r="I9" s="308">
        <v>366</v>
      </c>
      <c r="J9" s="308">
        <v>383</v>
      </c>
      <c r="K9" s="308">
        <v>384</v>
      </c>
      <c r="L9" s="308">
        <v>410</v>
      </c>
      <c r="M9" s="308">
        <v>410</v>
      </c>
      <c r="N9" s="308">
        <v>416</v>
      </c>
      <c r="O9" s="308">
        <v>403</v>
      </c>
      <c r="P9" s="308">
        <v>469</v>
      </c>
      <c r="Q9" s="308">
        <v>562</v>
      </c>
      <c r="R9" s="308">
        <v>685</v>
      </c>
      <c r="S9" s="308">
        <v>677</v>
      </c>
      <c r="T9" s="308">
        <v>630</v>
      </c>
      <c r="U9" s="308">
        <v>150</v>
      </c>
      <c r="V9" s="308">
        <v>28</v>
      </c>
      <c r="W9" s="308">
        <v>949</v>
      </c>
      <c r="X9" s="466">
        <v>28</v>
      </c>
      <c r="Y9" s="466">
        <v>9306</v>
      </c>
      <c r="Z9" s="466">
        <v>4822</v>
      </c>
      <c r="AA9" s="466">
        <v>4479</v>
      </c>
      <c r="AB9" s="466">
        <v>5</v>
      </c>
      <c r="AC9" s="466">
        <v>9306</v>
      </c>
    </row>
    <row r="10" spans="1:29" x14ac:dyDescent="0.25">
      <c r="A10" s="142">
        <v>4</v>
      </c>
      <c r="B10" s="269" t="s">
        <v>549</v>
      </c>
      <c r="C10" s="308">
        <v>441</v>
      </c>
      <c r="D10" s="308">
        <v>387</v>
      </c>
      <c r="E10" s="308">
        <v>424</v>
      </c>
      <c r="F10" s="308">
        <v>394</v>
      </c>
      <c r="G10" s="308">
        <v>395</v>
      </c>
      <c r="H10" s="308">
        <v>421</v>
      </c>
      <c r="I10" s="308">
        <v>379</v>
      </c>
      <c r="J10" s="308">
        <v>379</v>
      </c>
      <c r="K10" s="308">
        <v>387</v>
      </c>
      <c r="L10" s="308">
        <v>403</v>
      </c>
      <c r="M10" s="308">
        <v>397</v>
      </c>
      <c r="N10" s="308">
        <v>399</v>
      </c>
      <c r="O10" s="308">
        <v>449</v>
      </c>
      <c r="P10" s="308">
        <v>494</v>
      </c>
      <c r="Q10" s="308">
        <v>600</v>
      </c>
      <c r="R10" s="308">
        <v>672</v>
      </c>
      <c r="S10" s="308">
        <v>694</v>
      </c>
      <c r="T10" s="308">
        <v>532</v>
      </c>
      <c r="U10" s="308">
        <v>173</v>
      </c>
      <c r="V10" s="308">
        <v>47</v>
      </c>
      <c r="W10" s="308">
        <v>548</v>
      </c>
      <c r="X10" s="466">
        <v>20</v>
      </c>
      <c r="Y10" s="466">
        <v>9035</v>
      </c>
      <c r="Z10" s="466">
        <v>4931</v>
      </c>
      <c r="AA10" s="466">
        <v>4081</v>
      </c>
      <c r="AB10" s="466">
        <v>23</v>
      </c>
      <c r="AC10" s="466">
        <v>9035</v>
      </c>
    </row>
    <row r="11" spans="1:29" x14ac:dyDescent="0.25">
      <c r="A11" s="142">
        <v>5</v>
      </c>
      <c r="B11" s="269" t="s">
        <v>29</v>
      </c>
      <c r="C11" s="308">
        <v>193</v>
      </c>
      <c r="D11" s="308">
        <v>156</v>
      </c>
      <c r="E11" s="308">
        <v>144</v>
      </c>
      <c r="F11" s="308">
        <v>177</v>
      </c>
      <c r="G11" s="308">
        <v>138</v>
      </c>
      <c r="H11" s="308">
        <v>153</v>
      </c>
      <c r="I11" s="308">
        <v>159</v>
      </c>
      <c r="J11" s="308">
        <v>172</v>
      </c>
      <c r="K11" s="308">
        <v>179</v>
      </c>
      <c r="L11" s="308">
        <v>177</v>
      </c>
      <c r="M11" s="308">
        <v>197</v>
      </c>
      <c r="N11" s="308">
        <v>203</v>
      </c>
      <c r="O11" s="308">
        <v>180</v>
      </c>
      <c r="P11" s="308">
        <v>269</v>
      </c>
      <c r="Q11" s="308">
        <v>296</v>
      </c>
      <c r="R11" s="308">
        <v>345</v>
      </c>
      <c r="S11" s="308">
        <v>306</v>
      </c>
      <c r="T11" s="308">
        <v>261</v>
      </c>
      <c r="U11" s="308">
        <v>74</v>
      </c>
      <c r="V11" s="308">
        <v>28</v>
      </c>
      <c r="W11" s="308">
        <v>209</v>
      </c>
      <c r="X11" s="466">
        <v>5</v>
      </c>
      <c r="Y11" s="466">
        <v>4021</v>
      </c>
      <c r="Z11" s="466">
        <v>2249</v>
      </c>
      <c r="AA11" s="466">
        <v>1769</v>
      </c>
      <c r="AB11" s="466">
        <v>3</v>
      </c>
      <c r="AC11" s="466">
        <v>4021</v>
      </c>
    </row>
    <row r="12" spans="1:29" x14ac:dyDescent="0.25">
      <c r="A12" s="143"/>
      <c r="B12" s="269" t="s">
        <v>36</v>
      </c>
      <c r="C12" s="308">
        <v>92</v>
      </c>
      <c r="D12" s="308">
        <v>41</v>
      </c>
      <c r="E12" s="308">
        <v>39</v>
      </c>
      <c r="F12" s="308">
        <v>22</v>
      </c>
      <c r="G12" s="308">
        <v>24</v>
      </c>
      <c r="H12" s="308">
        <v>6</v>
      </c>
      <c r="I12" s="308">
        <v>0</v>
      </c>
      <c r="J12" s="308">
        <v>0</v>
      </c>
      <c r="K12" s="308">
        <v>0</v>
      </c>
      <c r="L12" s="308">
        <v>0</v>
      </c>
      <c r="M12" s="308">
        <v>0</v>
      </c>
      <c r="N12" s="308">
        <v>0</v>
      </c>
      <c r="O12" s="308">
        <v>0</v>
      </c>
      <c r="P12" s="308">
        <v>0</v>
      </c>
      <c r="Q12" s="308">
        <v>0</v>
      </c>
      <c r="R12" s="308">
        <v>2</v>
      </c>
      <c r="S12" s="308">
        <v>6</v>
      </c>
      <c r="T12" s="308">
        <v>5</v>
      </c>
      <c r="U12" s="308">
        <v>17</v>
      </c>
      <c r="V12" s="308">
        <v>19</v>
      </c>
      <c r="W12" s="308">
        <v>179</v>
      </c>
      <c r="X12" s="466">
        <v>0</v>
      </c>
      <c r="Y12" s="466">
        <v>452</v>
      </c>
      <c r="Z12" s="466">
        <v>135</v>
      </c>
      <c r="AA12" s="466">
        <v>317</v>
      </c>
      <c r="AB12" s="466">
        <v>0</v>
      </c>
      <c r="AC12" s="466">
        <v>452</v>
      </c>
    </row>
    <row r="13" spans="1:29" x14ac:dyDescent="0.25">
      <c r="A13" s="142">
        <v>6</v>
      </c>
      <c r="B13" s="269" t="s">
        <v>39</v>
      </c>
      <c r="C13" s="308">
        <v>0</v>
      </c>
      <c r="D13" s="308">
        <v>0</v>
      </c>
      <c r="E13" s="308">
        <v>0</v>
      </c>
      <c r="F13" s="308">
        <v>0</v>
      </c>
      <c r="G13" s="308">
        <v>0</v>
      </c>
      <c r="H13" s="308">
        <v>0</v>
      </c>
      <c r="I13" s="308">
        <v>0</v>
      </c>
      <c r="J13" s="308">
        <v>0</v>
      </c>
      <c r="K13" s="308">
        <v>0</v>
      </c>
      <c r="L13" s="308">
        <v>0</v>
      </c>
      <c r="M13" s="308">
        <v>0</v>
      </c>
      <c r="N13" s="308">
        <v>0</v>
      </c>
      <c r="O13" s="308">
        <v>0</v>
      </c>
      <c r="P13" s="308">
        <v>0</v>
      </c>
      <c r="Q13" s="308">
        <v>0</v>
      </c>
      <c r="R13" s="308">
        <v>0</v>
      </c>
      <c r="S13" s="308">
        <v>0</v>
      </c>
      <c r="T13" s="308">
        <v>0</v>
      </c>
      <c r="U13" s="308">
        <v>0</v>
      </c>
      <c r="V13" s="308">
        <v>0</v>
      </c>
      <c r="W13" s="308">
        <v>0</v>
      </c>
      <c r="X13" s="466">
        <v>0</v>
      </c>
      <c r="Y13" s="466">
        <v>0</v>
      </c>
      <c r="Z13" s="466">
        <v>0</v>
      </c>
      <c r="AA13" s="466">
        <v>0</v>
      </c>
      <c r="AB13" s="466">
        <v>0</v>
      </c>
      <c r="AC13" s="466">
        <v>0</v>
      </c>
    </row>
    <row r="14" spans="1:29" x14ac:dyDescent="0.25">
      <c r="A14" s="143"/>
      <c r="B14" s="269" t="s">
        <v>35</v>
      </c>
      <c r="C14" s="308">
        <v>656</v>
      </c>
      <c r="D14" s="308">
        <v>620</v>
      </c>
      <c r="E14" s="308">
        <v>637</v>
      </c>
      <c r="F14" s="308">
        <v>671</v>
      </c>
      <c r="G14" s="308">
        <v>623</v>
      </c>
      <c r="H14" s="308">
        <v>640</v>
      </c>
      <c r="I14" s="308">
        <v>663</v>
      </c>
      <c r="J14" s="308">
        <v>716</v>
      </c>
      <c r="K14" s="308">
        <v>700</v>
      </c>
      <c r="L14" s="308">
        <v>706</v>
      </c>
      <c r="M14" s="308">
        <v>700</v>
      </c>
      <c r="N14" s="308">
        <v>665</v>
      </c>
      <c r="O14" s="308">
        <v>742</v>
      </c>
      <c r="P14" s="308">
        <v>784</v>
      </c>
      <c r="Q14" s="308">
        <v>1037</v>
      </c>
      <c r="R14" s="308">
        <v>1226</v>
      </c>
      <c r="S14" s="308">
        <v>1278</v>
      </c>
      <c r="T14" s="308">
        <v>1048</v>
      </c>
      <c r="U14" s="308">
        <v>424</v>
      </c>
      <c r="V14" s="308">
        <v>111</v>
      </c>
      <c r="W14" s="308">
        <v>2374</v>
      </c>
      <c r="X14" s="466">
        <v>7</v>
      </c>
      <c r="Y14" s="466">
        <v>17028</v>
      </c>
      <c r="Z14" s="466">
        <v>9189</v>
      </c>
      <c r="AA14" s="466">
        <v>7815</v>
      </c>
      <c r="AB14" s="466">
        <v>24</v>
      </c>
      <c r="AC14" s="466">
        <v>17028</v>
      </c>
    </row>
    <row r="15" spans="1:29" x14ac:dyDescent="0.25">
      <c r="A15" s="143"/>
      <c r="B15" s="269" t="s">
        <v>841</v>
      </c>
      <c r="C15" s="308">
        <v>283</v>
      </c>
      <c r="D15" s="308">
        <v>199</v>
      </c>
      <c r="E15" s="308">
        <v>199</v>
      </c>
      <c r="F15" s="308">
        <v>214</v>
      </c>
      <c r="G15" s="308">
        <v>201</v>
      </c>
      <c r="H15" s="308">
        <v>194</v>
      </c>
      <c r="I15" s="308">
        <v>185</v>
      </c>
      <c r="J15" s="308">
        <v>187</v>
      </c>
      <c r="K15" s="308">
        <v>209</v>
      </c>
      <c r="L15" s="308">
        <v>206</v>
      </c>
      <c r="M15" s="308">
        <v>200</v>
      </c>
      <c r="N15" s="308">
        <v>201</v>
      </c>
      <c r="O15" s="308">
        <v>205</v>
      </c>
      <c r="P15" s="308">
        <v>242</v>
      </c>
      <c r="Q15" s="308">
        <v>320</v>
      </c>
      <c r="R15" s="308">
        <v>415</v>
      </c>
      <c r="S15" s="308">
        <v>419</v>
      </c>
      <c r="T15" s="308">
        <v>327</v>
      </c>
      <c r="U15" s="308">
        <v>140</v>
      </c>
      <c r="V15" s="308">
        <v>25</v>
      </c>
      <c r="W15" s="308">
        <v>472</v>
      </c>
      <c r="X15" s="466">
        <v>0</v>
      </c>
      <c r="Y15" s="466">
        <v>5043</v>
      </c>
      <c r="Z15" s="466">
        <v>2735</v>
      </c>
      <c r="AA15" s="466">
        <v>2300</v>
      </c>
      <c r="AB15" s="466">
        <v>8</v>
      </c>
      <c r="AC15" s="466">
        <v>5043</v>
      </c>
    </row>
    <row r="16" spans="1:29" x14ac:dyDescent="0.25">
      <c r="A16" s="143"/>
      <c r="B16" s="269" t="s">
        <v>37</v>
      </c>
      <c r="C16" s="308">
        <v>29</v>
      </c>
      <c r="D16" s="308">
        <v>4</v>
      </c>
      <c r="E16" s="308">
        <v>2</v>
      </c>
      <c r="F16" s="308">
        <v>0</v>
      </c>
      <c r="G16" s="308">
        <v>0</v>
      </c>
      <c r="H16" s="308">
        <v>0</v>
      </c>
      <c r="I16" s="308">
        <v>0</v>
      </c>
      <c r="J16" s="308">
        <v>0</v>
      </c>
      <c r="K16" s="308">
        <v>0</v>
      </c>
      <c r="L16" s="308">
        <v>0</v>
      </c>
      <c r="M16" s="308">
        <v>0</v>
      </c>
      <c r="N16" s="308">
        <v>0</v>
      </c>
      <c r="O16" s="308">
        <v>0</v>
      </c>
      <c r="P16" s="308">
        <v>0</v>
      </c>
      <c r="Q16" s="308">
        <v>1</v>
      </c>
      <c r="R16" s="308">
        <v>5</v>
      </c>
      <c r="S16" s="308">
        <v>10</v>
      </c>
      <c r="T16" s="308">
        <v>14</v>
      </c>
      <c r="U16" s="308">
        <v>14</v>
      </c>
      <c r="V16" s="308">
        <v>8</v>
      </c>
      <c r="W16" s="308">
        <v>38</v>
      </c>
      <c r="X16" s="466">
        <v>0</v>
      </c>
      <c r="Y16" s="466">
        <v>125</v>
      </c>
      <c r="Z16" s="466">
        <v>21</v>
      </c>
      <c r="AA16" s="466">
        <v>104</v>
      </c>
      <c r="AB16" s="466">
        <v>0</v>
      </c>
      <c r="AC16" s="466">
        <v>125</v>
      </c>
    </row>
    <row r="17" spans="1:29" x14ac:dyDescent="0.25">
      <c r="A17" s="142">
        <v>7</v>
      </c>
      <c r="B17" s="269" t="s">
        <v>25</v>
      </c>
      <c r="C17" s="308">
        <v>391</v>
      </c>
      <c r="D17" s="308">
        <v>253</v>
      </c>
      <c r="E17" s="308">
        <v>268</v>
      </c>
      <c r="F17" s="308">
        <v>272</v>
      </c>
      <c r="G17" s="308">
        <v>233</v>
      </c>
      <c r="H17" s="308">
        <v>265</v>
      </c>
      <c r="I17" s="308">
        <v>205</v>
      </c>
      <c r="J17" s="308">
        <v>254</v>
      </c>
      <c r="K17" s="308">
        <v>265</v>
      </c>
      <c r="L17" s="308">
        <v>273</v>
      </c>
      <c r="M17" s="308">
        <v>244</v>
      </c>
      <c r="N17" s="308">
        <v>239</v>
      </c>
      <c r="O17" s="308">
        <v>267</v>
      </c>
      <c r="P17" s="308">
        <v>333</v>
      </c>
      <c r="Q17" s="308">
        <v>429</v>
      </c>
      <c r="R17" s="308">
        <v>463</v>
      </c>
      <c r="S17" s="308">
        <v>420</v>
      </c>
      <c r="T17" s="308">
        <v>329</v>
      </c>
      <c r="U17" s="308">
        <v>110</v>
      </c>
      <c r="V17" s="308">
        <v>37</v>
      </c>
      <c r="W17" s="308">
        <v>709</v>
      </c>
      <c r="X17" s="466">
        <v>17</v>
      </c>
      <c r="Y17" s="466">
        <v>6276</v>
      </c>
      <c r="Z17" s="466">
        <v>3396</v>
      </c>
      <c r="AA17" s="466">
        <v>2873</v>
      </c>
      <c r="AB17" s="466">
        <v>7</v>
      </c>
      <c r="AC17" s="466">
        <v>6276</v>
      </c>
    </row>
    <row r="18" spans="1:29" x14ac:dyDescent="0.25">
      <c r="A18" s="142">
        <v>8</v>
      </c>
      <c r="B18" s="269" t="s">
        <v>32</v>
      </c>
      <c r="C18" s="308">
        <v>221</v>
      </c>
      <c r="D18" s="308">
        <v>196</v>
      </c>
      <c r="E18" s="308">
        <v>222</v>
      </c>
      <c r="F18" s="308">
        <v>229</v>
      </c>
      <c r="G18" s="308">
        <v>176</v>
      </c>
      <c r="H18" s="308">
        <v>196</v>
      </c>
      <c r="I18" s="308">
        <v>189</v>
      </c>
      <c r="J18" s="308">
        <v>212</v>
      </c>
      <c r="K18" s="308">
        <v>167</v>
      </c>
      <c r="L18" s="308">
        <v>183</v>
      </c>
      <c r="M18" s="308">
        <v>162</v>
      </c>
      <c r="N18" s="308">
        <v>196</v>
      </c>
      <c r="O18" s="308">
        <v>173</v>
      </c>
      <c r="P18" s="308">
        <v>200</v>
      </c>
      <c r="Q18" s="308">
        <v>270</v>
      </c>
      <c r="R18" s="308">
        <v>304</v>
      </c>
      <c r="S18" s="308">
        <v>281</v>
      </c>
      <c r="T18" s="308">
        <v>216</v>
      </c>
      <c r="U18" s="308">
        <v>83</v>
      </c>
      <c r="V18" s="308">
        <v>24</v>
      </c>
      <c r="W18" s="308">
        <v>289</v>
      </c>
      <c r="X18" s="466">
        <v>8</v>
      </c>
      <c r="Y18" s="466">
        <v>4197</v>
      </c>
      <c r="Z18" s="466">
        <v>2224</v>
      </c>
      <c r="AA18" s="466">
        <v>1966</v>
      </c>
      <c r="AB18" s="466">
        <v>7</v>
      </c>
      <c r="AC18" s="466">
        <v>4197</v>
      </c>
    </row>
    <row r="19" spans="1:29" x14ac:dyDescent="0.25">
      <c r="A19" s="142">
        <v>9</v>
      </c>
      <c r="B19" s="269" t="s">
        <v>33</v>
      </c>
      <c r="C19" s="308">
        <v>151</v>
      </c>
      <c r="D19" s="308">
        <v>123</v>
      </c>
      <c r="E19" s="308">
        <v>171</v>
      </c>
      <c r="F19" s="308">
        <v>144</v>
      </c>
      <c r="G19" s="308">
        <v>113</v>
      </c>
      <c r="H19" s="308">
        <v>138</v>
      </c>
      <c r="I19" s="308">
        <v>138</v>
      </c>
      <c r="J19" s="308">
        <v>153</v>
      </c>
      <c r="K19" s="308">
        <v>128</v>
      </c>
      <c r="L19" s="308">
        <v>129</v>
      </c>
      <c r="M19" s="308">
        <v>119</v>
      </c>
      <c r="N19" s="308">
        <v>124</v>
      </c>
      <c r="O19" s="308">
        <v>121</v>
      </c>
      <c r="P19" s="308">
        <v>145</v>
      </c>
      <c r="Q19" s="308">
        <v>190</v>
      </c>
      <c r="R19" s="308">
        <v>208</v>
      </c>
      <c r="S19" s="308">
        <v>188</v>
      </c>
      <c r="T19" s="308">
        <v>143</v>
      </c>
      <c r="U19" s="308">
        <v>48</v>
      </c>
      <c r="V19" s="308">
        <v>12</v>
      </c>
      <c r="W19" s="308">
        <v>1077</v>
      </c>
      <c r="X19" s="466">
        <v>62</v>
      </c>
      <c r="Y19" s="466">
        <v>3825</v>
      </c>
      <c r="Z19" s="466">
        <v>2045</v>
      </c>
      <c r="AA19" s="466">
        <v>1780</v>
      </c>
      <c r="AB19" s="466">
        <v>0</v>
      </c>
      <c r="AC19" s="466">
        <v>3825</v>
      </c>
    </row>
    <row r="20" spans="1:29" x14ac:dyDescent="0.25">
      <c r="A20" s="142">
        <v>11</v>
      </c>
      <c r="B20" s="269" t="s">
        <v>38</v>
      </c>
      <c r="C20" s="308">
        <v>57</v>
      </c>
      <c r="D20" s="308">
        <v>43</v>
      </c>
      <c r="E20" s="308">
        <v>58</v>
      </c>
      <c r="F20" s="308">
        <v>71</v>
      </c>
      <c r="G20" s="308">
        <v>62</v>
      </c>
      <c r="H20" s="308">
        <v>60</v>
      </c>
      <c r="I20" s="308">
        <v>69</v>
      </c>
      <c r="J20" s="308">
        <v>67</v>
      </c>
      <c r="K20" s="308">
        <v>60</v>
      </c>
      <c r="L20" s="308">
        <v>53</v>
      </c>
      <c r="M20" s="308">
        <v>78</v>
      </c>
      <c r="N20" s="308">
        <v>65</v>
      </c>
      <c r="O20" s="308">
        <v>88</v>
      </c>
      <c r="P20" s="308">
        <v>94</v>
      </c>
      <c r="Q20" s="308">
        <v>128</v>
      </c>
      <c r="R20" s="308">
        <v>145</v>
      </c>
      <c r="S20" s="308">
        <v>132</v>
      </c>
      <c r="T20" s="308">
        <v>108</v>
      </c>
      <c r="U20" s="308">
        <v>45</v>
      </c>
      <c r="V20" s="308">
        <v>14</v>
      </c>
      <c r="W20" s="308">
        <v>108</v>
      </c>
      <c r="X20" s="466">
        <v>6</v>
      </c>
      <c r="Y20" s="466">
        <v>1611</v>
      </c>
      <c r="Z20" s="466">
        <v>889</v>
      </c>
      <c r="AA20" s="466">
        <v>722</v>
      </c>
      <c r="AB20" s="466">
        <v>0</v>
      </c>
      <c r="AC20" s="466">
        <v>1611</v>
      </c>
    </row>
    <row r="21" spans="1:29" x14ac:dyDescent="0.25">
      <c r="A21" s="142">
        <v>12</v>
      </c>
      <c r="B21" s="269" t="s">
        <v>904</v>
      </c>
      <c r="C21" s="308">
        <v>254</v>
      </c>
      <c r="D21" s="308">
        <v>183</v>
      </c>
      <c r="E21" s="308">
        <v>221</v>
      </c>
      <c r="F21" s="308">
        <v>209</v>
      </c>
      <c r="G21" s="308">
        <v>232</v>
      </c>
      <c r="H21" s="308">
        <v>207</v>
      </c>
      <c r="I21" s="308">
        <v>261</v>
      </c>
      <c r="J21" s="308">
        <v>248</v>
      </c>
      <c r="K21" s="308">
        <v>259</v>
      </c>
      <c r="L21" s="308">
        <v>259</v>
      </c>
      <c r="M21" s="308">
        <v>253</v>
      </c>
      <c r="N21" s="308">
        <v>281</v>
      </c>
      <c r="O21" s="308">
        <v>269</v>
      </c>
      <c r="P21" s="308">
        <v>344</v>
      </c>
      <c r="Q21" s="308">
        <v>390</v>
      </c>
      <c r="R21" s="308">
        <v>457</v>
      </c>
      <c r="S21" s="308">
        <v>430</v>
      </c>
      <c r="T21" s="308">
        <v>379</v>
      </c>
      <c r="U21" s="308">
        <v>83</v>
      </c>
      <c r="V21" s="308">
        <v>14</v>
      </c>
      <c r="W21" s="308">
        <v>257</v>
      </c>
      <c r="X21" s="466">
        <v>8</v>
      </c>
      <c r="Y21" s="466">
        <v>5498</v>
      </c>
      <c r="Z21" s="466">
        <v>3063</v>
      </c>
      <c r="AA21" s="466">
        <v>2430</v>
      </c>
      <c r="AB21" s="466">
        <v>5</v>
      </c>
      <c r="AC21" s="466">
        <v>5498</v>
      </c>
    </row>
    <row r="22" spans="1:29" x14ac:dyDescent="0.25">
      <c r="A22" s="142">
        <v>13</v>
      </c>
      <c r="B22" s="269" t="s">
        <v>30</v>
      </c>
      <c r="C22" s="308">
        <v>132</v>
      </c>
      <c r="D22" s="308">
        <v>119</v>
      </c>
      <c r="E22" s="308">
        <v>125</v>
      </c>
      <c r="F22" s="308">
        <v>139</v>
      </c>
      <c r="G22" s="308">
        <v>120</v>
      </c>
      <c r="H22" s="308">
        <v>158</v>
      </c>
      <c r="I22" s="308">
        <v>162</v>
      </c>
      <c r="J22" s="308">
        <v>146</v>
      </c>
      <c r="K22" s="308">
        <v>177</v>
      </c>
      <c r="L22" s="308">
        <v>176</v>
      </c>
      <c r="M22" s="308">
        <v>203</v>
      </c>
      <c r="N22" s="308">
        <v>191</v>
      </c>
      <c r="O22" s="308">
        <v>195</v>
      </c>
      <c r="P22" s="308">
        <v>246</v>
      </c>
      <c r="Q22" s="308">
        <v>329</v>
      </c>
      <c r="R22" s="308">
        <v>451</v>
      </c>
      <c r="S22" s="308">
        <v>523</v>
      </c>
      <c r="T22" s="308">
        <v>496</v>
      </c>
      <c r="U22" s="308">
        <v>160</v>
      </c>
      <c r="V22" s="308">
        <v>32</v>
      </c>
      <c r="W22" s="308">
        <v>191</v>
      </c>
      <c r="X22" s="466">
        <v>15</v>
      </c>
      <c r="Y22" s="466">
        <v>4486</v>
      </c>
      <c r="Z22" s="466">
        <v>2585</v>
      </c>
      <c r="AA22" s="466">
        <v>1899</v>
      </c>
      <c r="AB22" s="466">
        <v>2</v>
      </c>
      <c r="AC22" s="466">
        <v>4486</v>
      </c>
    </row>
    <row r="23" spans="1:29" x14ac:dyDescent="0.25">
      <c r="A23" s="142">
        <v>14</v>
      </c>
      <c r="B23" s="269" t="s">
        <v>31</v>
      </c>
      <c r="C23" s="308">
        <v>261</v>
      </c>
      <c r="D23" s="308">
        <v>240</v>
      </c>
      <c r="E23" s="308">
        <v>304</v>
      </c>
      <c r="F23" s="308">
        <v>283</v>
      </c>
      <c r="G23" s="308">
        <v>308</v>
      </c>
      <c r="H23" s="308">
        <v>275</v>
      </c>
      <c r="I23" s="308">
        <v>291</v>
      </c>
      <c r="J23" s="308">
        <v>307</v>
      </c>
      <c r="K23" s="308">
        <v>350</v>
      </c>
      <c r="L23" s="308">
        <v>340</v>
      </c>
      <c r="M23" s="308">
        <v>334</v>
      </c>
      <c r="N23" s="308">
        <v>316</v>
      </c>
      <c r="O23" s="308">
        <v>375</v>
      </c>
      <c r="P23" s="308">
        <v>441</v>
      </c>
      <c r="Q23" s="308">
        <v>508</v>
      </c>
      <c r="R23" s="308">
        <v>654</v>
      </c>
      <c r="S23" s="308">
        <v>643</v>
      </c>
      <c r="T23" s="308">
        <v>472</v>
      </c>
      <c r="U23" s="308">
        <v>186</v>
      </c>
      <c r="V23" s="308">
        <v>31</v>
      </c>
      <c r="W23" s="308">
        <v>449</v>
      </c>
      <c r="X23" s="466">
        <v>4</v>
      </c>
      <c r="Y23" s="466">
        <v>7372</v>
      </c>
      <c r="Z23" s="466">
        <v>4074</v>
      </c>
      <c r="AA23" s="466">
        <v>3286</v>
      </c>
      <c r="AB23" s="466">
        <v>12</v>
      </c>
      <c r="AC23" s="466">
        <v>7372</v>
      </c>
    </row>
    <row r="24" spans="1:29" x14ac:dyDescent="0.25">
      <c r="A24" s="142">
        <v>15</v>
      </c>
      <c r="B24" s="269" t="s">
        <v>40</v>
      </c>
      <c r="C24" s="308">
        <v>385</v>
      </c>
      <c r="D24" s="308">
        <v>342</v>
      </c>
      <c r="E24" s="308">
        <v>408</v>
      </c>
      <c r="F24" s="308">
        <v>412</v>
      </c>
      <c r="G24" s="308">
        <v>345</v>
      </c>
      <c r="H24" s="308">
        <v>433</v>
      </c>
      <c r="I24" s="308">
        <v>386</v>
      </c>
      <c r="J24" s="308">
        <v>382</v>
      </c>
      <c r="K24" s="308">
        <v>407</v>
      </c>
      <c r="L24" s="308">
        <v>435</v>
      </c>
      <c r="M24" s="308">
        <v>431</v>
      </c>
      <c r="N24" s="308">
        <v>422</v>
      </c>
      <c r="O24" s="308">
        <v>461</v>
      </c>
      <c r="P24" s="308">
        <v>536</v>
      </c>
      <c r="Q24" s="308">
        <v>693</v>
      </c>
      <c r="R24" s="308">
        <v>765</v>
      </c>
      <c r="S24" s="308">
        <v>779</v>
      </c>
      <c r="T24" s="308">
        <v>590</v>
      </c>
      <c r="U24" s="308">
        <v>188</v>
      </c>
      <c r="V24" s="308">
        <v>57</v>
      </c>
      <c r="W24" s="308">
        <v>570</v>
      </c>
      <c r="X24" s="466">
        <v>1</v>
      </c>
      <c r="Y24" s="466">
        <v>9428</v>
      </c>
      <c r="Z24" s="466">
        <v>5070</v>
      </c>
      <c r="AA24" s="466">
        <v>4350</v>
      </c>
      <c r="AB24" s="466">
        <v>8</v>
      </c>
      <c r="AC24" s="466">
        <v>9428</v>
      </c>
    </row>
    <row r="25" spans="1:29" x14ac:dyDescent="0.25">
      <c r="A25" s="142">
        <v>16</v>
      </c>
      <c r="B25" s="269" t="s">
        <v>27</v>
      </c>
      <c r="C25" s="308">
        <v>780</v>
      </c>
      <c r="D25" s="308">
        <v>699</v>
      </c>
      <c r="E25" s="308">
        <v>737</v>
      </c>
      <c r="F25" s="308">
        <v>787</v>
      </c>
      <c r="G25" s="308">
        <v>750</v>
      </c>
      <c r="H25" s="308">
        <v>776</v>
      </c>
      <c r="I25" s="308">
        <v>771</v>
      </c>
      <c r="J25" s="308">
        <v>884</v>
      </c>
      <c r="K25" s="308">
        <v>796</v>
      </c>
      <c r="L25" s="308">
        <v>917</v>
      </c>
      <c r="M25" s="308">
        <v>863</v>
      </c>
      <c r="N25" s="308">
        <v>841</v>
      </c>
      <c r="O25" s="308">
        <v>874</v>
      </c>
      <c r="P25" s="308">
        <v>1103</v>
      </c>
      <c r="Q25" s="308">
        <v>1315</v>
      </c>
      <c r="R25" s="308">
        <v>1664</v>
      </c>
      <c r="S25" s="308">
        <v>1542</v>
      </c>
      <c r="T25" s="308">
        <v>1317</v>
      </c>
      <c r="U25" s="308">
        <v>501</v>
      </c>
      <c r="V25" s="308">
        <v>104</v>
      </c>
      <c r="W25" s="308">
        <v>1642</v>
      </c>
      <c r="X25" s="466">
        <v>113</v>
      </c>
      <c r="Y25" s="466">
        <v>19776</v>
      </c>
      <c r="Z25" s="466">
        <v>10819</v>
      </c>
      <c r="AA25" s="466">
        <v>8950</v>
      </c>
      <c r="AB25" s="466">
        <v>7</v>
      </c>
      <c r="AC25" s="466">
        <v>19776</v>
      </c>
    </row>
    <row r="26" spans="1:29" x14ac:dyDescent="0.25">
      <c r="A26" s="142">
        <v>18</v>
      </c>
      <c r="B26" s="269" t="s">
        <v>550</v>
      </c>
      <c r="C26" s="308">
        <v>0</v>
      </c>
      <c r="D26" s="308">
        <v>0</v>
      </c>
      <c r="E26" s="308">
        <v>0</v>
      </c>
      <c r="F26" s="308">
        <v>0</v>
      </c>
      <c r="G26" s="308">
        <v>0</v>
      </c>
      <c r="H26" s="308">
        <v>0</v>
      </c>
      <c r="I26" s="308">
        <v>0</v>
      </c>
      <c r="J26" s="308">
        <v>0</v>
      </c>
      <c r="K26" s="308">
        <v>0</v>
      </c>
      <c r="L26" s="308">
        <v>0</v>
      </c>
      <c r="M26" s="308">
        <v>0</v>
      </c>
      <c r="N26" s="308">
        <v>0</v>
      </c>
      <c r="O26" s="308">
        <v>0</v>
      </c>
      <c r="P26" s="308">
        <v>0</v>
      </c>
      <c r="Q26" s="308">
        <v>0</v>
      </c>
      <c r="R26" s="308">
        <v>0</v>
      </c>
      <c r="S26" s="308">
        <v>0</v>
      </c>
      <c r="T26" s="308">
        <v>0</v>
      </c>
      <c r="U26" s="308">
        <v>0</v>
      </c>
      <c r="V26" s="308">
        <v>0</v>
      </c>
      <c r="W26" s="308">
        <v>0</v>
      </c>
      <c r="X26" s="466">
        <v>0</v>
      </c>
      <c r="Y26" s="466">
        <v>0</v>
      </c>
      <c r="Z26" s="466">
        <v>0</v>
      </c>
      <c r="AA26" s="466">
        <v>0</v>
      </c>
      <c r="AB26" s="466">
        <v>0</v>
      </c>
      <c r="AC26" s="466">
        <v>0</v>
      </c>
    </row>
    <row r="27" spans="1:29" x14ac:dyDescent="0.25">
      <c r="A27" s="6" t="s">
        <v>1128</v>
      </c>
      <c r="B27" s="269"/>
      <c r="C27" s="308">
        <v>5074</v>
      </c>
      <c r="D27" s="308">
        <v>4245</v>
      </c>
      <c r="E27" s="308">
        <v>4662</v>
      </c>
      <c r="F27" s="308">
        <v>4734</v>
      </c>
      <c r="G27" s="308">
        <v>4385</v>
      </c>
      <c r="H27" s="308">
        <v>4613</v>
      </c>
      <c r="I27" s="308">
        <v>4568</v>
      </c>
      <c r="J27" s="308">
        <v>4791</v>
      </c>
      <c r="K27" s="308">
        <v>4820</v>
      </c>
      <c r="L27" s="308">
        <v>4998</v>
      </c>
      <c r="M27" s="308">
        <v>4944</v>
      </c>
      <c r="N27" s="308">
        <v>4917</v>
      </c>
      <c r="O27" s="308">
        <v>5160</v>
      </c>
      <c r="P27" s="308">
        <v>6132</v>
      </c>
      <c r="Q27" s="308">
        <v>7601</v>
      </c>
      <c r="R27" s="308">
        <v>9056</v>
      </c>
      <c r="S27" s="308">
        <v>8883</v>
      </c>
      <c r="T27" s="308">
        <v>7368</v>
      </c>
      <c r="U27" s="308">
        <v>2583</v>
      </c>
      <c r="V27" s="308">
        <v>647</v>
      </c>
      <c r="W27" s="308">
        <v>10581</v>
      </c>
      <c r="X27" s="466">
        <v>310</v>
      </c>
      <c r="Y27" s="466">
        <v>115072</v>
      </c>
      <c r="Z27" s="466">
        <v>62405</v>
      </c>
      <c r="AA27" s="466">
        <v>52550</v>
      </c>
      <c r="AB27" s="466">
        <v>117</v>
      </c>
      <c r="AC27" s="466">
        <v>115072</v>
      </c>
    </row>
  </sheetData>
  <mergeCells count="2">
    <mergeCell ref="C4:O4"/>
    <mergeCell ref="P4:AC4"/>
  </mergeCells>
  <phoneticPr fontId="3" type="noConversion"/>
  <printOptions horizontalCentered="1"/>
  <pageMargins left="0.39370078740157483" right="0.39370078740157483" top="1.3779527559055118" bottom="0.98425196850393704" header="0.70866141732283472" footer="0.51181102362204722"/>
  <pageSetup paperSize="127" scale="95" orientation="landscape" r:id="rId2"/>
  <headerFooter alignWithMargins="0">
    <oddHeader>&amp;C&amp;"Arial,Gras"&amp;11MINISTÈRE DE LA SANTÉ ET DES SERVICES SOCIAUX&amp;"Arial,Normal"
RAPPORTS STATISTIQUES ANNUELS DES CENTRES JEUNESSE (missions CPEJ et CRJDA/MDA)&amp;R&amp;"Arial,Gras"&amp;11Année
2011-2012</oddHeader>
    <oddFooter>&amp;L&amp;"Arial,Italique"&amp;9Direction des jeunes et des familles&amp;C&amp;"Arial,Italique"&amp;9Page &amp;P de &amp;N&amp;R&amp;"Arial,Italique"&amp;9&amp;A</oddFooter>
  </headerFooter>
  <colBreaks count="1" manualBreakCount="1">
    <brk id="15" max="1048575" man="1"/>
  </colBreaks>
</worksheet>
</file>

<file path=xl/worksheets/sheet1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23"/>
  <sheetViews>
    <sheetView view="pageLayout" zoomScaleNormal="75" workbookViewId="0">
      <selection activeCell="H6" sqref="H6"/>
    </sheetView>
  </sheetViews>
  <sheetFormatPr baseColWidth="10" defaultRowHeight="13.2" x14ac:dyDescent="0.25"/>
  <cols>
    <col min="1" max="1" width="10.44140625" customWidth="1"/>
    <col min="2" max="2" width="22.44140625" customWidth="1"/>
    <col min="3" max="3" width="66.88671875" customWidth="1"/>
    <col min="4" max="4" width="8.109375" customWidth="1"/>
    <col min="5" max="7" width="10.5546875" customWidth="1"/>
    <col min="8" max="8" width="11" customWidth="1"/>
    <col min="9" max="22" width="10.5546875" customWidth="1"/>
  </cols>
  <sheetData>
    <row r="1" spans="1:22" x14ac:dyDescent="0.25">
      <c r="A1" s="75"/>
      <c r="B1" s="77" t="s">
        <v>1459</v>
      </c>
      <c r="C1" s="75"/>
      <c r="D1" s="170"/>
      <c r="E1" s="75"/>
    </row>
    <row r="2" spans="1:22" ht="14.4" x14ac:dyDescent="0.3">
      <c r="A2" s="335" t="s">
        <v>838</v>
      </c>
      <c r="B2" s="335" t="s">
        <v>768</v>
      </c>
      <c r="C2" s="335" t="s">
        <v>767</v>
      </c>
      <c r="D2" s="335" t="s">
        <v>766</v>
      </c>
      <c r="E2" s="335" t="s">
        <v>1426</v>
      </c>
      <c r="F2" s="335" t="s">
        <v>1427</v>
      </c>
      <c r="G2" s="335" t="s">
        <v>1428</v>
      </c>
      <c r="H2" s="335" t="s">
        <v>1429</v>
      </c>
      <c r="I2" s="335" t="s">
        <v>1430</v>
      </c>
      <c r="J2" s="335" t="s">
        <v>1431</v>
      </c>
      <c r="K2" s="335" t="s">
        <v>1432</v>
      </c>
      <c r="L2" s="335" t="s">
        <v>1433</v>
      </c>
      <c r="M2" s="335" t="s">
        <v>1434</v>
      </c>
      <c r="N2" s="335" t="s">
        <v>1435</v>
      </c>
      <c r="O2" s="335" t="s">
        <v>1436</v>
      </c>
      <c r="P2" s="335" t="s">
        <v>1437</v>
      </c>
      <c r="Q2" s="335" t="s">
        <v>1438</v>
      </c>
      <c r="R2" s="335" t="s">
        <v>1439</v>
      </c>
      <c r="S2" s="335" t="s">
        <v>1440</v>
      </c>
      <c r="T2" s="335" t="s">
        <v>1441</v>
      </c>
      <c r="U2" s="335" t="s">
        <v>1442</v>
      </c>
      <c r="V2" s="335" t="s">
        <v>1443</v>
      </c>
    </row>
    <row r="3" spans="1:22" ht="14.4" x14ac:dyDescent="0.3">
      <c r="A3" s="403" t="s">
        <v>839</v>
      </c>
      <c r="B3" s="403" t="s">
        <v>747</v>
      </c>
      <c r="C3" s="403" t="s">
        <v>26</v>
      </c>
      <c r="D3" s="404">
        <v>1</v>
      </c>
      <c r="E3" s="404">
        <v>5402</v>
      </c>
      <c r="F3" s="404">
        <v>94786</v>
      </c>
      <c r="G3" s="404">
        <v>16247</v>
      </c>
      <c r="H3" s="404">
        <v>116435</v>
      </c>
      <c r="I3" s="404">
        <v>45607</v>
      </c>
      <c r="J3" s="404">
        <v>22357</v>
      </c>
      <c r="K3" s="404">
        <v>0</v>
      </c>
      <c r="L3" s="404">
        <v>25442</v>
      </c>
      <c r="M3" s="404">
        <v>0</v>
      </c>
      <c r="N3" s="404">
        <v>1380</v>
      </c>
      <c r="O3" s="404">
        <v>0</v>
      </c>
      <c r="P3" s="404">
        <v>94786</v>
      </c>
      <c r="Q3" s="404">
        <v>1045</v>
      </c>
      <c r="R3" s="404">
        <v>220</v>
      </c>
      <c r="S3" s="404">
        <v>1265</v>
      </c>
      <c r="T3" s="404">
        <v>696</v>
      </c>
      <c r="U3" s="404">
        <v>29</v>
      </c>
      <c r="V3" s="404">
        <v>725</v>
      </c>
    </row>
    <row r="4" spans="1:22" ht="14.4" x14ac:dyDescent="0.3">
      <c r="A4" s="403" t="s">
        <v>839</v>
      </c>
      <c r="B4" s="403" t="s">
        <v>749</v>
      </c>
      <c r="C4" s="403" t="s">
        <v>28</v>
      </c>
      <c r="D4" s="404">
        <v>2</v>
      </c>
      <c r="E4" s="404">
        <v>5392</v>
      </c>
      <c r="F4" s="404">
        <v>137502</v>
      </c>
      <c r="G4" s="404">
        <v>30077</v>
      </c>
      <c r="H4" s="404">
        <v>172971</v>
      </c>
      <c r="I4" s="404">
        <v>63932</v>
      </c>
      <c r="J4" s="404">
        <v>10219</v>
      </c>
      <c r="K4" s="404">
        <v>0</v>
      </c>
      <c r="L4" s="404">
        <v>46393</v>
      </c>
      <c r="M4" s="404">
        <v>9452</v>
      </c>
      <c r="N4" s="404">
        <v>0</v>
      </c>
      <c r="O4" s="404">
        <v>7506</v>
      </c>
      <c r="P4" s="404">
        <v>137502</v>
      </c>
      <c r="Q4" s="404">
        <v>1488</v>
      </c>
      <c r="R4" s="404">
        <v>109</v>
      </c>
      <c r="S4" s="404">
        <v>1597</v>
      </c>
      <c r="T4" s="404">
        <v>1098</v>
      </c>
      <c r="U4" s="404">
        <v>84</v>
      </c>
      <c r="V4" s="404">
        <v>1182</v>
      </c>
    </row>
    <row r="5" spans="1:22" ht="14.4" x14ac:dyDescent="0.3">
      <c r="A5" s="403" t="s">
        <v>839</v>
      </c>
      <c r="B5" s="403" t="s">
        <v>757</v>
      </c>
      <c r="C5" s="403" t="s">
        <v>34</v>
      </c>
      <c r="D5" s="404">
        <v>3</v>
      </c>
      <c r="E5" s="404">
        <v>19694</v>
      </c>
      <c r="F5" s="404">
        <v>248637</v>
      </c>
      <c r="G5" s="404">
        <v>38179</v>
      </c>
      <c r="H5" s="404">
        <v>306510</v>
      </c>
      <c r="I5" s="404">
        <v>130981</v>
      </c>
      <c r="J5" s="404">
        <v>20068</v>
      </c>
      <c r="K5" s="404">
        <v>0</v>
      </c>
      <c r="L5" s="404">
        <v>83361</v>
      </c>
      <c r="M5" s="404">
        <v>89</v>
      </c>
      <c r="N5" s="404">
        <v>8522</v>
      </c>
      <c r="O5" s="404">
        <v>5616</v>
      </c>
      <c r="P5" s="404">
        <v>248637</v>
      </c>
      <c r="Q5" s="404">
        <v>2724</v>
      </c>
      <c r="R5" s="404">
        <v>413</v>
      </c>
      <c r="S5" s="404">
        <v>3137</v>
      </c>
      <c r="T5" s="404">
        <v>1889</v>
      </c>
      <c r="U5" s="404">
        <v>155</v>
      </c>
      <c r="V5" s="404">
        <v>2044</v>
      </c>
    </row>
    <row r="6" spans="1:22" ht="14.4" x14ac:dyDescent="0.3">
      <c r="A6" s="403" t="s">
        <v>839</v>
      </c>
      <c r="B6" s="403" t="s">
        <v>752</v>
      </c>
      <c r="C6" s="403" t="s">
        <v>549</v>
      </c>
      <c r="D6" s="404">
        <v>4</v>
      </c>
      <c r="E6" s="403">
        <v>22346.11</v>
      </c>
      <c r="F6" s="403">
        <v>208546.48</v>
      </c>
      <c r="G6" s="403">
        <v>34303.599999999999</v>
      </c>
      <c r="H6" s="403">
        <v>265196.19</v>
      </c>
      <c r="I6" s="403">
        <v>115190.36</v>
      </c>
      <c r="J6" s="403">
        <v>43540.639999999999</v>
      </c>
      <c r="K6" s="404">
        <v>0</v>
      </c>
      <c r="L6" s="403">
        <v>36656.74</v>
      </c>
      <c r="M6" s="404">
        <v>0</v>
      </c>
      <c r="N6" s="403">
        <v>6024.62</v>
      </c>
      <c r="O6" s="403">
        <v>7134.12</v>
      </c>
      <c r="P6" s="403">
        <v>208546.48</v>
      </c>
      <c r="Q6" s="404">
        <v>3346</v>
      </c>
      <c r="R6" s="404">
        <v>162</v>
      </c>
      <c r="S6" s="404">
        <v>3508</v>
      </c>
      <c r="T6" s="404">
        <v>2484</v>
      </c>
      <c r="U6" s="404">
        <v>125</v>
      </c>
      <c r="V6" s="404">
        <v>2609</v>
      </c>
    </row>
    <row r="7" spans="1:22" ht="14.4" x14ac:dyDescent="0.3">
      <c r="A7" s="403" t="s">
        <v>839</v>
      </c>
      <c r="B7" s="403" t="s">
        <v>750</v>
      </c>
      <c r="C7" s="403" t="s">
        <v>29</v>
      </c>
      <c r="D7" s="404">
        <v>5</v>
      </c>
      <c r="E7" s="404">
        <v>18961</v>
      </c>
      <c r="F7" s="404">
        <v>132618</v>
      </c>
      <c r="G7" s="404">
        <v>17006</v>
      </c>
      <c r="H7" s="404">
        <v>168585</v>
      </c>
      <c r="I7" s="404">
        <v>72397</v>
      </c>
      <c r="J7" s="404">
        <v>27307</v>
      </c>
      <c r="K7" s="404">
        <v>0</v>
      </c>
      <c r="L7" s="404">
        <v>12565</v>
      </c>
      <c r="M7" s="404">
        <v>18236</v>
      </c>
      <c r="N7" s="404">
        <v>2113</v>
      </c>
      <c r="O7" s="404">
        <v>0</v>
      </c>
      <c r="P7" s="404">
        <v>132618</v>
      </c>
      <c r="Q7" s="404">
        <v>1469</v>
      </c>
      <c r="R7" s="404">
        <v>77</v>
      </c>
      <c r="S7" s="404">
        <v>1546</v>
      </c>
      <c r="T7" s="404">
        <v>1087</v>
      </c>
      <c r="U7" s="404">
        <v>75</v>
      </c>
      <c r="V7" s="404">
        <v>1162</v>
      </c>
    </row>
    <row r="8" spans="1:22" ht="14.4" x14ac:dyDescent="0.3">
      <c r="A8" s="403" t="s">
        <v>839</v>
      </c>
      <c r="B8" s="403" t="s">
        <v>760</v>
      </c>
      <c r="C8" s="403" t="s">
        <v>36</v>
      </c>
      <c r="D8" s="404">
        <v>5</v>
      </c>
      <c r="E8" s="404">
        <v>425</v>
      </c>
      <c r="F8" s="404">
        <v>7379</v>
      </c>
      <c r="G8" s="404">
        <v>252</v>
      </c>
      <c r="H8" s="404">
        <v>8056</v>
      </c>
      <c r="I8" s="404">
        <v>0</v>
      </c>
      <c r="J8" s="404">
        <v>0</v>
      </c>
      <c r="K8" s="404">
        <v>0</v>
      </c>
      <c r="L8" s="404">
        <v>6587</v>
      </c>
      <c r="M8" s="404">
        <v>0</v>
      </c>
      <c r="N8" s="404">
        <v>0</v>
      </c>
      <c r="O8" s="404">
        <v>792</v>
      </c>
      <c r="P8" s="404">
        <v>7379</v>
      </c>
      <c r="Q8" s="404">
        <v>71</v>
      </c>
      <c r="R8" s="404">
        <v>223</v>
      </c>
      <c r="S8" s="404">
        <v>294</v>
      </c>
      <c r="T8" s="404">
        <v>43</v>
      </c>
      <c r="U8" s="404">
        <v>105</v>
      </c>
      <c r="V8" s="404">
        <v>148</v>
      </c>
    </row>
    <row r="9" spans="1:22" ht="14.4" x14ac:dyDescent="0.3">
      <c r="A9" s="403" t="s">
        <v>839</v>
      </c>
      <c r="B9" s="403" t="s">
        <v>758</v>
      </c>
      <c r="C9" s="403" t="s">
        <v>35</v>
      </c>
      <c r="D9" s="404">
        <v>6</v>
      </c>
      <c r="E9" s="404">
        <v>38433</v>
      </c>
      <c r="F9" s="404">
        <v>626926</v>
      </c>
      <c r="G9" s="404">
        <v>47544</v>
      </c>
      <c r="H9" s="404">
        <v>712903</v>
      </c>
      <c r="I9" s="404">
        <v>330148</v>
      </c>
      <c r="J9" s="404">
        <v>88823</v>
      </c>
      <c r="K9" s="404">
        <v>0</v>
      </c>
      <c r="L9" s="404">
        <v>143298</v>
      </c>
      <c r="M9" s="404">
        <v>32372</v>
      </c>
      <c r="N9" s="404">
        <v>10803</v>
      </c>
      <c r="O9" s="404">
        <v>21482</v>
      </c>
      <c r="P9" s="404">
        <v>626926</v>
      </c>
      <c r="Q9" s="404">
        <v>5376</v>
      </c>
      <c r="R9" s="404">
        <v>901</v>
      </c>
      <c r="S9" s="404">
        <v>6277</v>
      </c>
      <c r="T9" s="404">
        <v>3858</v>
      </c>
      <c r="U9" s="404">
        <v>342</v>
      </c>
      <c r="V9" s="404">
        <v>4200</v>
      </c>
    </row>
    <row r="10" spans="1:22" ht="14.4" x14ac:dyDescent="0.3">
      <c r="A10" s="403" t="s">
        <v>839</v>
      </c>
      <c r="B10" s="403" t="s">
        <v>759</v>
      </c>
      <c r="C10" s="403" t="s">
        <v>841</v>
      </c>
      <c r="D10" s="404">
        <v>6</v>
      </c>
      <c r="E10" s="404">
        <v>13025</v>
      </c>
      <c r="F10" s="404">
        <v>193752</v>
      </c>
      <c r="G10" s="404">
        <v>26851</v>
      </c>
      <c r="H10" s="404">
        <v>233628</v>
      </c>
      <c r="I10" s="404">
        <v>104964</v>
      </c>
      <c r="J10" s="404">
        <v>9640</v>
      </c>
      <c r="K10" s="404">
        <v>14877</v>
      </c>
      <c r="L10" s="404">
        <v>50142</v>
      </c>
      <c r="M10" s="404">
        <v>0</v>
      </c>
      <c r="N10" s="404">
        <v>8241</v>
      </c>
      <c r="O10" s="404">
        <v>5888</v>
      </c>
      <c r="P10" s="404">
        <v>193752</v>
      </c>
      <c r="Q10" s="404">
        <v>1631</v>
      </c>
      <c r="R10" s="404">
        <v>527</v>
      </c>
      <c r="S10" s="404">
        <v>2158</v>
      </c>
      <c r="T10" s="404">
        <v>1132</v>
      </c>
      <c r="U10" s="404">
        <v>198</v>
      </c>
      <c r="V10" s="404">
        <v>1330</v>
      </c>
    </row>
    <row r="11" spans="1:22" ht="14.4" x14ac:dyDescent="0.3">
      <c r="A11" s="403" t="s">
        <v>839</v>
      </c>
      <c r="B11" s="403" t="s">
        <v>761</v>
      </c>
      <c r="C11" s="403" t="s">
        <v>37</v>
      </c>
      <c r="D11" s="404">
        <v>6</v>
      </c>
      <c r="E11" s="403" t="s">
        <v>41</v>
      </c>
      <c r="F11" s="403" t="s">
        <v>41</v>
      </c>
      <c r="G11" s="403" t="s">
        <v>41</v>
      </c>
      <c r="H11" s="403" t="s">
        <v>41</v>
      </c>
      <c r="I11" s="403" t="s">
        <v>41</v>
      </c>
      <c r="J11" s="403" t="s">
        <v>41</v>
      </c>
      <c r="K11" s="403" t="s">
        <v>41</v>
      </c>
      <c r="L11" s="403" t="s">
        <v>41</v>
      </c>
      <c r="M11" s="403" t="s">
        <v>41</v>
      </c>
      <c r="N11" s="403" t="s">
        <v>41</v>
      </c>
      <c r="O11" s="403" t="s">
        <v>41</v>
      </c>
      <c r="P11" s="403" t="s">
        <v>41</v>
      </c>
      <c r="Q11" s="403" t="s">
        <v>41</v>
      </c>
      <c r="R11" s="403" t="s">
        <v>41</v>
      </c>
      <c r="S11" s="403" t="s">
        <v>41</v>
      </c>
      <c r="T11" s="403" t="s">
        <v>41</v>
      </c>
      <c r="U11" s="403" t="s">
        <v>41</v>
      </c>
      <c r="V11" s="403" t="s">
        <v>41</v>
      </c>
    </row>
    <row r="12" spans="1:22" ht="14.4" x14ac:dyDescent="0.3">
      <c r="A12" s="403" t="s">
        <v>839</v>
      </c>
      <c r="B12" s="403" t="s">
        <v>763</v>
      </c>
      <c r="C12" s="403" t="s">
        <v>39</v>
      </c>
      <c r="D12" s="404">
        <v>6</v>
      </c>
      <c r="E12" s="404">
        <v>2015</v>
      </c>
      <c r="F12" s="404">
        <v>23178</v>
      </c>
      <c r="G12" s="404">
        <v>2988</v>
      </c>
      <c r="H12" s="404">
        <v>28181</v>
      </c>
      <c r="I12" s="404">
        <v>0</v>
      </c>
      <c r="J12" s="404">
        <v>0</v>
      </c>
      <c r="K12" s="404">
        <v>0</v>
      </c>
      <c r="L12" s="404">
        <v>23178</v>
      </c>
      <c r="M12" s="404">
        <v>0</v>
      </c>
      <c r="N12" s="404">
        <v>0</v>
      </c>
      <c r="O12" s="404">
        <v>0</v>
      </c>
      <c r="P12" s="404">
        <v>23178</v>
      </c>
      <c r="Q12" s="404">
        <v>0</v>
      </c>
      <c r="R12" s="404">
        <v>0</v>
      </c>
      <c r="S12" s="404">
        <v>0</v>
      </c>
      <c r="T12" s="404">
        <v>12</v>
      </c>
      <c r="U12" s="404">
        <v>0</v>
      </c>
      <c r="V12" s="404">
        <v>12</v>
      </c>
    </row>
    <row r="13" spans="1:22" ht="14.4" x14ac:dyDescent="0.3">
      <c r="A13" s="403" t="s">
        <v>839</v>
      </c>
      <c r="B13" s="403" t="s">
        <v>746</v>
      </c>
      <c r="C13" s="403" t="s">
        <v>25</v>
      </c>
      <c r="D13" s="404">
        <v>7</v>
      </c>
      <c r="E13" s="404">
        <v>8623</v>
      </c>
      <c r="F13" s="404">
        <v>125378</v>
      </c>
      <c r="G13" s="404">
        <v>12834</v>
      </c>
      <c r="H13" s="404">
        <v>146835</v>
      </c>
      <c r="I13" s="404">
        <v>92886</v>
      </c>
      <c r="J13" s="404">
        <v>1519</v>
      </c>
      <c r="K13" s="404">
        <v>0</v>
      </c>
      <c r="L13" s="404">
        <v>17759</v>
      </c>
      <c r="M13" s="404">
        <v>2499</v>
      </c>
      <c r="N13" s="404">
        <v>0</v>
      </c>
      <c r="O13" s="404">
        <v>10715</v>
      </c>
      <c r="P13" s="404">
        <v>125378</v>
      </c>
      <c r="Q13" s="404">
        <v>1700</v>
      </c>
      <c r="R13" s="404">
        <v>27</v>
      </c>
      <c r="S13" s="404">
        <v>1727</v>
      </c>
      <c r="T13" s="404">
        <v>1140</v>
      </c>
      <c r="U13" s="404">
        <v>17</v>
      </c>
      <c r="V13" s="404">
        <v>1157</v>
      </c>
    </row>
    <row r="14" spans="1:22" ht="14.4" x14ac:dyDescent="0.3">
      <c r="A14" s="403" t="s">
        <v>839</v>
      </c>
      <c r="B14" s="403" t="s">
        <v>754</v>
      </c>
      <c r="C14" s="403" t="s">
        <v>32</v>
      </c>
      <c r="D14" s="404">
        <v>8</v>
      </c>
      <c r="E14" s="404">
        <v>17947</v>
      </c>
      <c r="F14" s="404">
        <v>132895</v>
      </c>
      <c r="G14" s="404">
        <v>23851</v>
      </c>
      <c r="H14" s="404">
        <v>174693</v>
      </c>
      <c r="I14" s="404">
        <v>73729</v>
      </c>
      <c r="J14" s="404">
        <v>22831</v>
      </c>
      <c r="K14" s="404">
        <v>0</v>
      </c>
      <c r="L14" s="404">
        <v>34923</v>
      </c>
      <c r="M14" s="404">
        <v>0</v>
      </c>
      <c r="N14" s="404">
        <v>1412</v>
      </c>
      <c r="O14" s="404">
        <v>0</v>
      </c>
      <c r="P14" s="404">
        <v>132895</v>
      </c>
      <c r="Q14" s="404">
        <v>1538</v>
      </c>
      <c r="R14" s="404">
        <v>122</v>
      </c>
      <c r="S14" s="404">
        <v>1660</v>
      </c>
      <c r="T14" s="404">
        <v>1083</v>
      </c>
      <c r="U14" s="404">
        <v>66</v>
      </c>
      <c r="V14" s="404">
        <v>1149</v>
      </c>
    </row>
    <row r="15" spans="1:22" ht="14.4" x14ac:dyDescent="0.3">
      <c r="A15" s="403" t="s">
        <v>839</v>
      </c>
      <c r="B15" s="403" t="s">
        <v>756</v>
      </c>
      <c r="C15" s="403" t="s">
        <v>33</v>
      </c>
      <c r="D15" s="404">
        <v>9</v>
      </c>
      <c r="E15" s="404">
        <v>3466</v>
      </c>
      <c r="F15" s="404">
        <v>58089</v>
      </c>
      <c r="G15" s="404">
        <v>6244</v>
      </c>
      <c r="H15" s="404">
        <v>67799</v>
      </c>
      <c r="I15" s="404">
        <v>42312</v>
      </c>
      <c r="J15" s="404">
        <v>945</v>
      </c>
      <c r="K15" s="404">
        <v>0</v>
      </c>
      <c r="L15" s="404">
        <v>10515</v>
      </c>
      <c r="M15" s="404">
        <v>0</v>
      </c>
      <c r="N15" s="404">
        <v>1475</v>
      </c>
      <c r="O15" s="404">
        <v>2842</v>
      </c>
      <c r="P15" s="404">
        <v>58089</v>
      </c>
      <c r="Q15" s="404">
        <v>1183</v>
      </c>
      <c r="R15" s="404">
        <v>2</v>
      </c>
      <c r="S15" s="404">
        <v>1185</v>
      </c>
      <c r="T15" s="404">
        <v>904</v>
      </c>
      <c r="U15" s="404">
        <v>5</v>
      </c>
      <c r="V15" s="404">
        <v>909</v>
      </c>
    </row>
    <row r="16" spans="1:22" ht="14.4" x14ac:dyDescent="0.3">
      <c r="A16" s="403" t="s">
        <v>839</v>
      </c>
      <c r="B16" s="403" t="s">
        <v>762</v>
      </c>
      <c r="C16" s="403" t="s">
        <v>38</v>
      </c>
      <c r="D16" s="404">
        <v>11</v>
      </c>
      <c r="E16" s="404">
        <v>1819</v>
      </c>
      <c r="F16" s="404">
        <v>36363</v>
      </c>
      <c r="G16" s="404">
        <v>4290</v>
      </c>
      <c r="H16" s="404">
        <v>42472</v>
      </c>
      <c r="I16" s="404">
        <v>16346</v>
      </c>
      <c r="J16" s="404">
        <v>6831</v>
      </c>
      <c r="K16" s="404">
        <v>0</v>
      </c>
      <c r="L16" s="404">
        <v>9223</v>
      </c>
      <c r="M16" s="404">
        <v>0</v>
      </c>
      <c r="N16" s="404">
        <v>2517</v>
      </c>
      <c r="O16" s="404">
        <v>1446</v>
      </c>
      <c r="P16" s="404">
        <v>36363</v>
      </c>
      <c r="Q16" s="404">
        <v>673</v>
      </c>
      <c r="R16" s="404">
        <v>69</v>
      </c>
      <c r="S16" s="404">
        <v>742</v>
      </c>
      <c r="T16" s="404">
        <v>443</v>
      </c>
      <c r="U16" s="404">
        <v>11</v>
      </c>
      <c r="V16" s="404">
        <v>454</v>
      </c>
    </row>
    <row r="17" spans="1:22" ht="14.4" x14ac:dyDescent="0.3">
      <c r="A17" s="403" t="s">
        <v>839</v>
      </c>
      <c r="B17" s="403" t="s">
        <v>755</v>
      </c>
      <c r="C17" s="403" t="s">
        <v>904</v>
      </c>
      <c r="D17" s="404">
        <v>12</v>
      </c>
      <c r="E17" s="404">
        <v>9576</v>
      </c>
      <c r="F17" s="404">
        <v>162313</v>
      </c>
      <c r="G17" s="404">
        <v>13006</v>
      </c>
      <c r="H17" s="404">
        <v>184895</v>
      </c>
      <c r="I17" s="404">
        <v>106956</v>
      </c>
      <c r="J17" s="404">
        <v>7637</v>
      </c>
      <c r="K17" s="404">
        <v>0</v>
      </c>
      <c r="L17" s="404">
        <v>35213</v>
      </c>
      <c r="M17" s="404">
        <v>0</v>
      </c>
      <c r="N17" s="404">
        <v>0</v>
      </c>
      <c r="O17" s="404">
        <v>12507</v>
      </c>
      <c r="P17" s="404">
        <v>162313</v>
      </c>
      <c r="Q17" s="404">
        <v>1780</v>
      </c>
      <c r="R17" s="404">
        <v>185</v>
      </c>
      <c r="S17" s="404">
        <v>1965</v>
      </c>
      <c r="T17" s="404">
        <v>1263</v>
      </c>
      <c r="U17" s="404">
        <v>80</v>
      </c>
      <c r="V17" s="404">
        <v>1343</v>
      </c>
    </row>
    <row r="18" spans="1:22" ht="14.4" x14ac:dyDescent="0.3">
      <c r="A18" s="403" t="s">
        <v>839</v>
      </c>
      <c r="B18" s="403" t="s">
        <v>751</v>
      </c>
      <c r="C18" s="403" t="s">
        <v>30</v>
      </c>
      <c r="D18" s="404">
        <v>13</v>
      </c>
      <c r="E18" s="404">
        <v>6634</v>
      </c>
      <c r="F18" s="404">
        <v>61638</v>
      </c>
      <c r="G18" s="404">
        <v>8309</v>
      </c>
      <c r="H18" s="404">
        <v>76581</v>
      </c>
      <c r="I18" s="404">
        <v>51642</v>
      </c>
      <c r="J18" s="404">
        <v>8010</v>
      </c>
      <c r="K18" s="404">
        <v>0</v>
      </c>
      <c r="L18" s="404">
        <v>0</v>
      </c>
      <c r="M18" s="404">
        <v>1567</v>
      </c>
      <c r="N18" s="404">
        <v>419</v>
      </c>
      <c r="O18" s="404">
        <v>0</v>
      </c>
      <c r="P18" s="404">
        <v>61638</v>
      </c>
      <c r="Q18" s="404">
        <v>986</v>
      </c>
      <c r="R18" s="404">
        <v>157</v>
      </c>
      <c r="S18" s="404">
        <v>1143</v>
      </c>
      <c r="T18" s="404">
        <v>744</v>
      </c>
      <c r="U18" s="404">
        <v>53</v>
      </c>
      <c r="V18" s="404">
        <v>797</v>
      </c>
    </row>
    <row r="19" spans="1:22" ht="14.4" x14ac:dyDescent="0.3">
      <c r="A19" s="403" t="s">
        <v>839</v>
      </c>
      <c r="B19" s="403" t="s">
        <v>753</v>
      </c>
      <c r="C19" s="403" t="s">
        <v>31</v>
      </c>
      <c r="D19" s="404">
        <v>14</v>
      </c>
      <c r="E19" s="404">
        <v>12663</v>
      </c>
      <c r="F19" s="404">
        <v>170569</v>
      </c>
      <c r="G19" s="404">
        <v>18642</v>
      </c>
      <c r="H19" s="404">
        <v>201874</v>
      </c>
      <c r="I19" s="404">
        <v>97286</v>
      </c>
      <c r="J19" s="404">
        <v>29383</v>
      </c>
      <c r="K19" s="404">
        <v>0</v>
      </c>
      <c r="L19" s="404">
        <v>33634</v>
      </c>
      <c r="M19" s="404">
        <v>1023</v>
      </c>
      <c r="N19" s="404">
        <v>4388</v>
      </c>
      <c r="O19" s="404">
        <v>4855</v>
      </c>
      <c r="P19" s="404">
        <v>170569</v>
      </c>
      <c r="Q19" s="404">
        <v>2178</v>
      </c>
      <c r="R19" s="404">
        <v>94</v>
      </c>
      <c r="S19" s="404">
        <v>2272</v>
      </c>
      <c r="T19" s="404">
        <v>1503</v>
      </c>
      <c r="U19" s="404">
        <v>76</v>
      </c>
      <c r="V19" s="404">
        <v>1579</v>
      </c>
    </row>
    <row r="20" spans="1:22" ht="14.4" x14ac:dyDescent="0.3">
      <c r="A20" s="403" t="s">
        <v>839</v>
      </c>
      <c r="B20" s="403" t="s">
        <v>765</v>
      </c>
      <c r="C20" s="403" t="s">
        <v>40</v>
      </c>
      <c r="D20" s="404">
        <v>15</v>
      </c>
      <c r="E20" s="403">
        <v>13973.5</v>
      </c>
      <c r="F20" s="403">
        <v>219569.61</v>
      </c>
      <c r="G20" s="403">
        <v>28022.55</v>
      </c>
      <c r="H20" s="403">
        <v>261565.66</v>
      </c>
      <c r="I20" s="403">
        <v>127671.2</v>
      </c>
      <c r="J20" s="403">
        <v>44793.33</v>
      </c>
      <c r="K20" s="404">
        <v>0</v>
      </c>
      <c r="L20" s="403">
        <v>41215.83</v>
      </c>
      <c r="M20" s="404">
        <v>1547</v>
      </c>
      <c r="N20" s="403">
        <v>4251.25</v>
      </c>
      <c r="O20" s="404">
        <v>91</v>
      </c>
      <c r="P20" s="403">
        <v>219569.61</v>
      </c>
      <c r="Q20" s="404">
        <v>3283</v>
      </c>
      <c r="R20" s="404">
        <v>157</v>
      </c>
      <c r="S20" s="404">
        <v>3440</v>
      </c>
      <c r="T20" s="404">
        <v>2333</v>
      </c>
      <c r="U20" s="404">
        <v>77</v>
      </c>
      <c r="V20" s="404">
        <v>2410</v>
      </c>
    </row>
    <row r="21" spans="1:22" ht="14.4" x14ac:dyDescent="0.3">
      <c r="A21" s="403" t="s">
        <v>839</v>
      </c>
      <c r="B21" s="403" t="s">
        <v>748</v>
      </c>
      <c r="C21" s="403" t="s">
        <v>27</v>
      </c>
      <c r="D21" s="404">
        <v>16</v>
      </c>
      <c r="E21" s="404">
        <v>30275</v>
      </c>
      <c r="F21" s="404">
        <v>426931</v>
      </c>
      <c r="G21" s="404">
        <v>41004</v>
      </c>
      <c r="H21" s="404">
        <v>498210</v>
      </c>
      <c r="I21" s="404">
        <v>304262</v>
      </c>
      <c r="J21" s="404">
        <v>25464</v>
      </c>
      <c r="K21" s="404">
        <v>0</v>
      </c>
      <c r="L21" s="404">
        <v>83166</v>
      </c>
      <c r="M21" s="404">
        <v>0</v>
      </c>
      <c r="N21" s="404">
        <v>4659</v>
      </c>
      <c r="O21" s="404">
        <v>9380</v>
      </c>
      <c r="P21" s="404">
        <v>426931</v>
      </c>
      <c r="Q21" s="404">
        <v>5602</v>
      </c>
      <c r="R21" s="404">
        <v>255</v>
      </c>
      <c r="S21" s="404">
        <v>5857</v>
      </c>
      <c r="T21" s="404">
        <v>3954</v>
      </c>
      <c r="U21" s="404">
        <v>156</v>
      </c>
      <c r="V21" s="404">
        <v>4110</v>
      </c>
    </row>
    <row r="22" spans="1:22" ht="14.4" x14ac:dyDescent="0.3">
      <c r="A22" s="403" t="s">
        <v>839</v>
      </c>
      <c r="B22" s="403" t="s">
        <v>764</v>
      </c>
      <c r="C22" s="403" t="s">
        <v>550</v>
      </c>
      <c r="D22" s="404">
        <v>18</v>
      </c>
      <c r="E22" s="403" t="s">
        <v>42</v>
      </c>
      <c r="F22" s="403" t="s">
        <v>42</v>
      </c>
      <c r="G22" s="403" t="s">
        <v>42</v>
      </c>
      <c r="H22" s="403" t="s">
        <v>42</v>
      </c>
      <c r="I22" s="403" t="s">
        <v>42</v>
      </c>
      <c r="J22" s="403" t="s">
        <v>42</v>
      </c>
      <c r="K22" s="403" t="s">
        <v>42</v>
      </c>
      <c r="L22" s="403" t="s">
        <v>42</v>
      </c>
      <c r="M22" s="403" t="s">
        <v>42</v>
      </c>
      <c r="N22" s="403" t="s">
        <v>42</v>
      </c>
      <c r="O22" s="403" t="s">
        <v>42</v>
      </c>
      <c r="P22" s="403" t="s">
        <v>42</v>
      </c>
      <c r="Q22" s="403" t="s">
        <v>42</v>
      </c>
      <c r="R22" s="403" t="s">
        <v>42</v>
      </c>
      <c r="S22" s="403" t="s">
        <v>42</v>
      </c>
      <c r="T22" s="403" t="s">
        <v>42</v>
      </c>
      <c r="U22" s="403" t="s">
        <v>42</v>
      </c>
      <c r="V22" s="403" t="s">
        <v>42</v>
      </c>
    </row>
    <row r="23" spans="1:22" x14ac:dyDescent="0.25">
      <c r="A23" s="180"/>
    </row>
  </sheetData>
  <sheetProtection password="D8E0" sheet="1" objects="1" scenarios="1"/>
  <phoneticPr fontId="3" type="noConversion"/>
  <printOptions horizontalCentered="1" gridLines="1"/>
  <pageMargins left="0.39370078740157483" right="0.39370078740157483" top="1.3779527559055118" bottom="0.98425196850393704" header="0.70866141732283472" footer="0.51181102362204722"/>
  <pageSetup paperSize="5" scale="95" orientation="landscape" cellComments="asDisplayed" r:id="rId1"/>
  <headerFooter alignWithMargins="0">
    <oddHeader>&amp;C&amp;"Arial,Gras"&amp;11MINISTÈRE DE LA SANTÉ ET DES SERVICES SOCIAUX&amp;"Arial,Normal"
RAPPORTS STATISTIQUES ANNUELS DES CENTRES JEUNESSE (missions CPEJ et CRJDA/MDA)&amp;R&amp;"Arial,Gras"&amp;11Année
2011-2012</oddHeader>
    <oddFooter>&amp;L&amp;"Arial,Italique"&amp;9Direction des jeunes et des familles&amp;C&amp;"Arial,Italique"&amp;9Page &amp;P de &amp;N&amp;R&amp;"Arial,Italique"&amp;9&amp;A</oddFooter>
  </headerFooter>
</worksheet>
</file>

<file path=xl/worksheets/sheet1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tabColor indexed="45"/>
  </sheetPr>
  <dimension ref="A1:T28"/>
  <sheetViews>
    <sheetView view="pageLayout" topLeftCell="A9" zoomScaleNormal="85" workbookViewId="0">
      <selection activeCell="H6" sqref="H6"/>
    </sheetView>
  </sheetViews>
  <sheetFormatPr baseColWidth="10" defaultColWidth="12.33203125" defaultRowHeight="13.2" x14ac:dyDescent="0.25"/>
  <cols>
    <col min="1" max="1" width="12.33203125" customWidth="1"/>
    <col min="2" max="2" width="61.6640625" customWidth="1"/>
    <col min="3" max="10" width="12.33203125" customWidth="1"/>
    <col min="11" max="11" width="15.5546875" customWidth="1"/>
  </cols>
  <sheetData>
    <row r="1" spans="1:20" x14ac:dyDescent="0.25">
      <c r="A1" s="1" t="s">
        <v>968</v>
      </c>
    </row>
    <row r="2" spans="1:20" x14ac:dyDescent="0.25">
      <c r="A2" s="1"/>
      <c r="B2" s="1" t="s">
        <v>905</v>
      </c>
    </row>
    <row r="4" spans="1:20" ht="15" customHeight="1" x14ac:dyDescent="0.25">
      <c r="A4" s="202" t="s">
        <v>838</v>
      </c>
      <c r="B4" s="368" t="s">
        <v>839</v>
      </c>
    </row>
    <row r="5" spans="1:20" ht="45" customHeight="1" x14ac:dyDescent="0.25">
      <c r="C5" s="232" t="s">
        <v>902</v>
      </c>
      <c r="D5" s="96"/>
      <c r="E5" s="96"/>
      <c r="F5" s="97"/>
      <c r="G5" s="232" t="s">
        <v>903</v>
      </c>
      <c r="H5" s="96"/>
      <c r="I5" s="96"/>
      <c r="J5" s="96"/>
      <c r="K5" s="96"/>
      <c r="L5" s="96"/>
      <c r="M5" s="96"/>
      <c r="N5" s="97"/>
      <c r="O5" s="95" t="s">
        <v>889</v>
      </c>
      <c r="P5" s="129"/>
      <c r="Q5" s="128"/>
      <c r="R5" s="95" t="s">
        <v>780</v>
      </c>
      <c r="S5" s="129"/>
      <c r="T5" s="128"/>
    </row>
    <row r="6" spans="1:20" hidden="1" x14ac:dyDescent="0.25">
      <c r="A6" s="3"/>
      <c r="B6" s="5"/>
      <c r="C6" s="2" t="s">
        <v>575</v>
      </c>
      <c r="D6" s="5"/>
      <c r="E6" s="5"/>
      <c r="F6" s="5"/>
      <c r="G6" s="118"/>
      <c r="H6" s="5"/>
      <c r="I6" s="5"/>
      <c r="J6" s="5"/>
      <c r="K6" s="5"/>
      <c r="L6" s="5"/>
      <c r="M6" s="5"/>
      <c r="N6" s="5"/>
      <c r="O6" s="118"/>
      <c r="P6" s="5"/>
      <c r="Q6" s="5"/>
      <c r="R6" s="5"/>
      <c r="S6" s="5"/>
      <c r="T6" s="22"/>
    </row>
    <row r="7" spans="1:20" s="141" customFormat="1" ht="60.75" customHeight="1" x14ac:dyDescent="0.25">
      <c r="A7" s="137" t="s">
        <v>766</v>
      </c>
      <c r="B7" s="137" t="s">
        <v>767</v>
      </c>
      <c r="C7" s="175" t="s">
        <v>882</v>
      </c>
      <c r="D7" s="175" t="s">
        <v>883</v>
      </c>
      <c r="E7" s="175" t="s">
        <v>884</v>
      </c>
      <c r="F7" s="175" t="s">
        <v>576</v>
      </c>
      <c r="G7" s="175" t="s">
        <v>1444</v>
      </c>
      <c r="H7" s="175" t="s">
        <v>1445</v>
      </c>
      <c r="I7" s="175" t="s">
        <v>1446</v>
      </c>
      <c r="J7" s="175" t="s">
        <v>1447</v>
      </c>
      <c r="K7" s="175" t="s">
        <v>1448</v>
      </c>
      <c r="L7" s="175" t="s">
        <v>885</v>
      </c>
      <c r="M7" s="175" t="s">
        <v>886</v>
      </c>
      <c r="N7" s="175" t="s">
        <v>1449</v>
      </c>
      <c r="O7" s="175" t="s">
        <v>887</v>
      </c>
      <c r="P7" s="175" t="s">
        <v>888</v>
      </c>
      <c r="Q7" s="175" t="s">
        <v>1450</v>
      </c>
      <c r="R7" s="175" t="s">
        <v>1451</v>
      </c>
      <c r="S7" s="175" t="s">
        <v>1452</v>
      </c>
      <c r="T7" s="175" t="s">
        <v>1453</v>
      </c>
    </row>
    <row r="8" spans="1:20" x14ac:dyDescent="0.25">
      <c r="A8" s="142">
        <v>1</v>
      </c>
      <c r="B8" s="3" t="s">
        <v>26</v>
      </c>
      <c r="C8" s="308">
        <v>5402</v>
      </c>
      <c r="D8" s="308">
        <v>94786</v>
      </c>
      <c r="E8" s="308">
        <v>16247</v>
      </c>
      <c r="F8" s="308">
        <v>116435</v>
      </c>
      <c r="G8" s="308">
        <v>45607</v>
      </c>
      <c r="H8" s="308">
        <v>22357</v>
      </c>
      <c r="I8" s="308">
        <v>0</v>
      </c>
      <c r="J8" s="308">
        <v>25442</v>
      </c>
      <c r="K8" s="308">
        <v>0</v>
      </c>
      <c r="L8" s="308">
        <v>1380</v>
      </c>
      <c r="M8" s="308">
        <v>0</v>
      </c>
      <c r="N8" s="308">
        <v>94786</v>
      </c>
      <c r="O8" s="308">
        <v>1045</v>
      </c>
      <c r="P8" s="308">
        <v>220</v>
      </c>
      <c r="Q8" s="308">
        <v>1265</v>
      </c>
      <c r="R8" s="308">
        <v>696</v>
      </c>
      <c r="S8" s="308">
        <v>29</v>
      </c>
      <c r="T8" s="308">
        <v>725</v>
      </c>
    </row>
    <row r="9" spans="1:20" x14ac:dyDescent="0.25">
      <c r="A9" s="142">
        <v>2</v>
      </c>
      <c r="B9" s="3" t="s">
        <v>28</v>
      </c>
      <c r="C9" s="308">
        <v>5392</v>
      </c>
      <c r="D9" s="308">
        <v>137502</v>
      </c>
      <c r="E9" s="308">
        <v>30077</v>
      </c>
      <c r="F9" s="308">
        <v>172971</v>
      </c>
      <c r="G9" s="308">
        <v>63932</v>
      </c>
      <c r="H9" s="308">
        <v>10219</v>
      </c>
      <c r="I9" s="308">
        <v>0</v>
      </c>
      <c r="J9" s="308">
        <v>46393</v>
      </c>
      <c r="K9" s="308">
        <v>9452</v>
      </c>
      <c r="L9" s="308">
        <v>0</v>
      </c>
      <c r="M9" s="308">
        <v>7506</v>
      </c>
      <c r="N9" s="308">
        <v>137502</v>
      </c>
      <c r="O9" s="308">
        <v>1488</v>
      </c>
      <c r="P9" s="308">
        <v>109</v>
      </c>
      <c r="Q9" s="308">
        <v>1597</v>
      </c>
      <c r="R9" s="308">
        <v>1098</v>
      </c>
      <c r="S9" s="308">
        <v>84</v>
      </c>
      <c r="T9" s="308">
        <v>1182</v>
      </c>
    </row>
    <row r="10" spans="1:20" x14ac:dyDescent="0.25">
      <c r="A10" s="142">
        <v>3</v>
      </c>
      <c r="B10" s="3" t="s">
        <v>34</v>
      </c>
      <c r="C10" s="308">
        <v>19694</v>
      </c>
      <c r="D10" s="308">
        <v>248637</v>
      </c>
      <c r="E10" s="308">
        <v>38179</v>
      </c>
      <c r="F10" s="308">
        <v>306510</v>
      </c>
      <c r="G10" s="308">
        <v>130981</v>
      </c>
      <c r="H10" s="308">
        <v>20068</v>
      </c>
      <c r="I10" s="308">
        <v>0</v>
      </c>
      <c r="J10" s="308">
        <v>83361</v>
      </c>
      <c r="K10" s="308">
        <v>89</v>
      </c>
      <c r="L10" s="308">
        <v>8522</v>
      </c>
      <c r="M10" s="308">
        <v>5616</v>
      </c>
      <c r="N10" s="308">
        <v>248637</v>
      </c>
      <c r="O10" s="308">
        <v>2724</v>
      </c>
      <c r="P10" s="308">
        <v>413</v>
      </c>
      <c r="Q10" s="308">
        <v>3137</v>
      </c>
      <c r="R10" s="308">
        <v>1889</v>
      </c>
      <c r="S10" s="308">
        <v>155</v>
      </c>
      <c r="T10" s="308">
        <v>2044</v>
      </c>
    </row>
    <row r="11" spans="1:20" x14ac:dyDescent="0.25">
      <c r="A11" s="142">
        <v>4</v>
      </c>
      <c r="B11" s="3" t="s">
        <v>549</v>
      </c>
      <c r="C11" s="308">
        <v>22346.11</v>
      </c>
      <c r="D11" s="308">
        <v>208546.48</v>
      </c>
      <c r="E11" s="308">
        <v>34303.599999999999</v>
      </c>
      <c r="F11" s="308">
        <v>265196.19</v>
      </c>
      <c r="G11" s="308">
        <v>115190.36</v>
      </c>
      <c r="H11" s="308">
        <v>43540.639999999999</v>
      </c>
      <c r="I11" s="308">
        <v>0</v>
      </c>
      <c r="J11" s="308">
        <v>36656.74</v>
      </c>
      <c r="K11" s="308">
        <v>0</v>
      </c>
      <c r="L11" s="308">
        <v>6024.62</v>
      </c>
      <c r="M11" s="308">
        <v>7134.12</v>
      </c>
      <c r="N11" s="308">
        <v>208546.48</v>
      </c>
      <c r="O11" s="308">
        <v>3346</v>
      </c>
      <c r="P11" s="308">
        <v>162</v>
      </c>
      <c r="Q11" s="308">
        <v>3508</v>
      </c>
      <c r="R11" s="308">
        <v>2484</v>
      </c>
      <c r="S11" s="308">
        <v>125</v>
      </c>
      <c r="T11" s="308">
        <v>2609</v>
      </c>
    </row>
    <row r="12" spans="1:20" x14ac:dyDescent="0.25">
      <c r="A12" s="142">
        <v>5</v>
      </c>
      <c r="B12" s="3" t="s">
        <v>29</v>
      </c>
      <c r="C12" s="308">
        <v>18961</v>
      </c>
      <c r="D12" s="308">
        <v>132618</v>
      </c>
      <c r="E12" s="308">
        <v>17006</v>
      </c>
      <c r="F12" s="308">
        <v>168585</v>
      </c>
      <c r="G12" s="308">
        <v>72397</v>
      </c>
      <c r="H12" s="308">
        <v>27307</v>
      </c>
      <c r="I12" s="308">
        <v>0</v>
      </c>
      <c r="J12" s="308">
        <v>12565</v>
      </c>
      <c r="K12" s="308">
        <v>18236</v>
      </c>
      <c r="L12" s="308">
        <v>2113</v>
      </c>
      <c r="M12" s="308">
        <v>0</v>
      </c>
      <c r="N12" s="308">
        <v>132618</v>
      </c>
      <c r="O12" s="308">
        <v>1469</v>
      </c>
      <c r="P12" s="308">
        <v>77</v>
      </c>
      <c r="Q12" s="308">
        <v>1546</v>
      </c>
      <c r="R12" s="308">
        <v>1087</v>
      </c>
      <c r="S12" s="308">
        <v>75</v>
      </c>
      <c r="T12" s="308">
        <v>1162</v>
      </c>
    </row>
    <row r="13" spans="1:20" x14ac:dyDescent="0.25">
      <c r="A13" s="143"/>
      <c r="B13" s="4" t="s">
        <v>36</v>
      </c>
      <c r="C13" s="308">
        <v>425</v>
      </c>
      <c r="D13" s="308">
        <v>7379</v>
      </c>
      <c r="E13" s="308">
        <v>252</v>
      </c>
      <c r="F13" s="308">
        <v>8056</v>
      </c>
      <c r="G13" s="308">
        <v>0</v>
      </c>
      <c r="H13" s="308">
        <v>0</v>
      </c>
      <c r="I13" s="308">
        <v>0</v>
      </c>
      <c r="J13" s="308">
        <v>6587</v>
      </c>
      <c r="K13" s="308">
        <v>0</v>
      </c>
      <c r="L13" s="308">
        <v>0</v>
      </c>
      <c r="M13" s="308">
        <v>792</v>
      </c>
      <c r="N13" s="308">
        <v>7379</v>
      </c>
      <c r="O13" s="308">
        <v>71</v>
      </c>
      <c r="P13" s="308">
        <v>223</v>
      </c>
      <c r="Q13" s="308">
        <v>294</v>
      </c>
      <c r="R13" s="308">
        <v>43</v>
      </c>
      <c r="S13" s="308">
        <v>105</v>
      </c>
      <c r="T13" s="308">
        <v>148</v>
      </c>
    </row>
    <row r="14" spans="1:20" x14ac:dyDescent="0.25">
      <c r="A14" s="142">
        <v>6</v>
      </c>
      <c r="B14" s="3" t="s">
        <v>39</v>
      </c>
      <c r="C14" s="308">
        <v>2015</v>
      </c>
      <c r="D14" s="308">
        <v>23178</v>
      </c>
      <c r="E14" s="308">
        <v>2988</v>
      </c>
      <c r="F14" s="308">
        <v>28181</v>
      </c>
      <c r="G14" s="308">
        <v>0</v>
      </c>
      <c r="H14" s="308">
        <v>0</v>
      </c>
      <c r="I14" s="308">
        <v>0</v>
      </c>
      <c r="J14" s="308">
        <v>23178</v>
      </c>
      <c r="K14" s="308">
        <v>0</v>
      </c>
      <c r="L14" s="308">
        <v>0</v>
      </c>
      <c r="M14" s="308">
        <v>0</v>
      </c>
      <c r="N14" s="308">
        <v>23178</v>
      </c>
      <c r="O14" s="308">
        <v>0</v>
      </c>
      <c r="P14" s="308">
        <v>0</v>
      </c>
      <c r="Q14" s="308">
        <v>0</v>
      </c>
      <c r="R14" s="308">
        <v>12</v>
      </c>
      <c r="S14" s="308">
        <v>0</v>
      </c>
      <c r="T14" s="308">
        <v>12</v>
      </c>
    </row>
    <row r="15" spans="1:20" x14ac:dyDescent="0.25">
      <c r="A15" s="143"/>
      <c r="B15" s="4" t="s">
        <v>35</v>
      </c>
      <c r="C15" s="308">
        <v>38433</v>
      </c>
      <c r="D15" s="308">
        <v>626926</v>
      </c>
      <c r="E15" s="308">
        <v>47544</v>
      </c>
      <c r="F15" s="308">
        <v>712903</v>
      </c>
      <c r="G15" s="308">
        <v>330148</v>
      </c>
      <c r="H15" s="308">
        <v>88823</v>
      </c>
      <c r="I15" s="308">
        <v>0</v>
      </c>
      <c r="J15" s="308">
        <v>143298</v>
      </c>
      <c r="K15" s="308">
        <v>32372</v>
      </c>
      <c r="L15" s="308">
        <v>10803</v>
      </c>
      <c r="M15" s="308">
        <v>21482</v>
      </c>
      <c r="N15" s="308">
        <v>626926</v>
      </c>
      <c r="O15" s="308">
        <v>5376</v>
      </c>
      <c r="P15" s="308">
        <v>901</v>
      </c>
      <c r="Q15" s="308">
        <v>6277</v>
      </c>
      <c r="R15" s="308">
        <v>3858</v>
      </c>
      <c r="S15" s="308">
        <v>342</v>
      </c>
      <c r="T15" s="308">
        <v>4200</v>
      </c>
    </row>
    <row r="16" spans="1:20" x14ac:dyDescent="0.25">
      <c r="A16" s="143"/>
      <c r="B16" s="4" t="s">
        <v>841</v>
      </c>
      <c r="C16" s="308">
        <v>13025</v>
      </c>
      <c r="D16" s="308">
        <v>193752</v>
      </c>
      <c r="E16" s="308">
        <v>26851</v>
      </c>
      <c r="F16" s="308">
        <v>233628</v>
      </c>
      <c r="G16" s="308">
        <v>104964</v>
      </c>
      <c r="H16" s="308">
        <v>9640</v>
      </c>
      <c r="I16" s="308">
        <v>14877</v>
      </c>
      <c r="J16" s="308">
        <v>50142</v>
      </c>
      <c r="K16" s="308">
        <v>0</v>
      </c>
      <c r="L16" s="308">
        <v>8241</v>
      </c>
      <c r="M16" s="308">
        <v>5888</v>
      </c>
      <c r="N16" s="308">
        <v>193752</v>
      </c>
      <c r="O16" s="308">
        <v>1631</v>
      </c>
      <c r="P16" s="308">
        <v>527</v>
      </c>
      <c r="Q16" s="308">
        <v>2158</v>
      </c>
      <c r="R16" s="308">
        <v>1132</v>
      </c>
      <c r="S16" s="308">
        <v>198</v>
      </c>
      <c r="T16" s="308">
        <v>1330</v>
      </c>
    </row>
    <row r="17" spans="1:20" x14ac:dyDescent="0.25">
      <c r="A17" s="143"/>
      <c r="B17" s="4" t="s">
        <v>37</v>
      </c>
      <c r="C17" s="308">
        <v>0</v>
      </c>
      <c r="D17" s="308">
        <v>0</v>
      </c>
      <c r="E17" s="308">
        <v>0</v>
      </c>
      <c r="F17" s="308">
        <v>0</v>
      </c>
      <c r="G17" s="308">
        <v>0</v>
      </c>
      <c r="H17" s="308">
        <v>0</v>
      </c>
      <c r="I17" s="308">
        <v>0</v>
      </c>
      <c r="J17" s="308">
        <v>0</v>
      </c>
      <c r="K17" s="308">
        <v>0</v>
      </c>
      <c r="L17" s="308">
        <v>0</v>
      </c>
      <c r="M17" s="308">
        <v>0</v>
      </c>
      <c r="N17" s="308">
        <v>0</v>
      </c>
      <c r="O17" s="308">
        <v>0</v>
      </c>
      <c r="P17" s="308">
        <v>0</v>
      </c>
      <c r="Q17" s="308">
        <v>0</v>
      </c>
      <c r="R17" s="308">
        <v>0</v>
      </c>
      <c r="S17" s="308">
        <v>0</v>
      </c>
      <c r="T17" s="308">
        <v>0</v>
      </c>
    </row>
    <row r="18" spans="1:20" x14ac:dyDescent="0.25">
      <c r="A18" s="142">
        <v>7</v>
      </c>
      <c r="B18" s="3" t="s">
        <v>25</v>
      </c>
      <c r="C18" s="308">
        <v>8623</v>
      </c>
      <c r="D18" s="308">
        <v>125378</v>
      </c>
      <c r="E18" s="308">
        <v>12834</v>
      </c>
      <c r="F18" s="308">
        <v>146835</v>
      </c>
      <c r="G18" s="308">
        <v>92886</v>
      </c>
      <c r="H18" s="308">
        <v>1519</v>
      </c>
      <c r="I18" s="308">
        <v>0</v>
      </c>
      <c r="J18" s="308">
        <v>17759</v>
      </c>
      <c r="K18" s="308">
        <v>2499</v>
      </c>
      <c r="L18" s="308">
        <v>0</v>
      </c>
      <c r="M18" s="308">
        <v>10715</v>
      </c>
      <c r="N18" s="308">
        <v>125378</v>
      </c>
      <c r="O18" s="308">
        <v>1700</v>
      </c>
      <c r="P18" s="308">
        <v>27</v>
      </c>
      <c r="Q18" s="308">
        <v>1727</v>
      </c>
      <c r="R18" s="308">
        <v>1140</v>
      </c>
      <c r="S18" s="308">
        <v>17</v>
      </c>
      <c r="T18" s="308">
        <v>1157</v>
      </c>
    </row>
    <row r="19" spans="1:20" x14ac:dyDescent="0.25">
      <c r="A19" s="142">
        <v>8</v>
      </c>
      <c r="B19" s="3" t="s">
        <v>32</v>
      </c>
      <c r="C19" s="308">
        <v>17947</v>
      </c>
      <c r="D19" s="308">
        <v>132895</v>
      </c>
      <c r="E19" s="308">
        <v>23851</v>
      </c>
      <c r="F19" s="308">
        <v>174693</v>
      </c>
      <c r="G19" s="308">
        <v>73729</v>
      </c>
      <c r="H19" s="308">
        <v>22831</v>
      </c>
      <c r="I19" s="308">
        <v>0</v>
      </c>
      <c r="J19" s="308">
        <v>34923</v>
      </c>
      <c r="K19" s="308">
        <v>0</v>
      </c>
      <c r="L19" s="308">
        <v>1412</v>
      </c>
      <c r="M19" s="308">
        <v>0</v>
      </c>
      <c r="N19" s="308">
        <v>132895</v>
      </c>
      <c r="O19" s="308">
        <v>1538</v>
      </c>
      <c r="P19" s="308">
        <v>122</v>
      </c>
      <c r="Q19" s="308">
        <v>1660</v>
      </c>
      <c r="R19" s="308">
        <v>1083</v>
      </c>
      <c r="S19" s="308">
        <v>66</v>
      </c>
      <c r="T19" s="308">
        <v>1149</v>
      </c>
    </row>
    <row r="20" spans="1:20" x14ac:dyDescent="0.25">
      <c r="A20" s="142">
        <v>9</v>
      </c>
      <c r="B20" s="3" t="s">
        <v>33</v>
      </c>
      <c r="C20" s="308">
        <v>3466</v>
      </c>
      <c r="D20" s="308">
        <v>58089</v>
      </c>
      <c r="E20" s="308">
        <v>6244</v>
      </c>
      <c r="F20" s="308">
        <v>67799</v>
      </c>
      <c r="G20" s="308">
        <v>42312</v>
      </c>
      <c r="H20" s="308">
        <v>945</v>
      </c>
      <c r="I20" s="308">
        <v>0</v>
      </c>
      <c r="J20" s="308">
        <v>10515</v>
      </c>
      <c r="K20" s="308">
        <v>0</v>
      </c>
      <c r="L20" s="308">
        <v>1475</v>
      </c>
      <c r="M20" s="308">
        <v>2842</v>
      </c>
      <c r="N20" s="308">
        <v>58089</v>
      </c>
      <c r="O20" s="308">
        <v>1183</v>
      </c>
      <c r="P20" s="308">
        <v>2</v>
      </c>
      <c r="Q20" s="308">
        <v>1185</v>
      </c>
      <c r="R20" s="308">
        <v>904</v>
      </c>
      <c r="S20" s="308">
        <v>5</v>
      </c>
      <c r="T20" s="308">
        <v>909</v>
      </c>
    </row>
    <row r="21" spans="1:20" x14ac:dyDescent="0.25">
      <c r="A21" s="142">
        <v>11</v>
      </c>
      <c r="B21" s="3" t="s">
        <v>38</v>
      </c>
      <c r="C21" s="308">
        <v>1819</v>
      </c>
      <c r="D21" s="308">
        <v>36363</v>
      </c>
      <c r="E21" s="308">
        <v>4290</v>
      </c>
      <c r="F21" s="308">
        <v>42472</v>
      </c>
      <c r="G21" s="308">
        <v>16346</v>
      </c>
      <c r="H21" s="308">
        <v>6831</v>
      </c>
      <c r="I21" s="308">
        <v>0</v>
      </c>
      <c r="J21" s="308">
        <v>9223</v>
      </c>
      <c r="K21" s="308">
        <v>0</v>
      </c>
      <c r="L21" s="308">
        <v>2517</v>
      </c>
      <c r="M21" s="308">
        <v>1446</v>
      </c>
      <c r="N21" s="308">
        <v>36363</v>
      </c>
      <c r="O21" s="308">
        <v>673</v>
      </c>
      <c r="P21" s="308">
        <v>69</v>
      </c>
      <c r="Q21" s="308">
        <v>742</v>
      </c>
      <c r="R21" s="308">
        <v>443</v>
      </c>
      <c r="S21" s="308">
        <v>11</v>
      </c>
      <c r="T21" s="308">
        <v>454</v>
      </c>
    </row>
    <row r="22" spans="1:20" x14ac:dyDescent="0.25">
      <c r="A22" s="142">
        <v>12</v>
      </c>
      <c r="B22" s="3" t="s">
        <v>904</v>
      </c>
      <c r="C22" s="308">
        <v>9576</v>
      </c>
      <c r="D22" s="308">
        <v>162313</v>
      </c>
      <c r="E22" s="308">
        <v>13006</v>
      </c>
      <c r="F22" s="308">
        <v>184895</v>
      </c>
      <c r="G22" s="308">
        <v>106956</v>
      </c>
      <c r="H22" s="308">
        <v>7637</v>
      </c>
      <c r="I22" s="308">
        <v>0</v>
      </c>
      <c r="J22" s="308">
        <v>35213</v>
      </c>
      <c r="K22" s="308">
        <v>0</v>
      </c>
      <c r="L22" s="308">
        <v>0</v>
      </c>
      <c r="M22" s="308">
        <v>12507</v>
      </c>
      <c r="N22" s="308">
        <v>162313</v>
      </c>
      <c r="O22" s="308">
        <v>1780</v>
      </c>
      <c r="P22" s="308">
        <v>185</v>
      </c>
      <c r="Q22" s="308">
        <v>1965</v>
      </c>
      <c r="R22" s="308">
        <v>1263</v>
      </c>
      <c r="S22" s="308">
        <v>80</v>
      </c>
      <c r="T22" s="308">
        <v>1343</v>
      </c>
    </row>
    <row r="23" spans="1:20" x14ac:dyDescent="0.25">
      <c r="A23" s="142">
        <v>13</v>
      </c>
      <c r="B23" s="3" t="s">
        <v>30</v>
      </c>
      <c r="C23" s="308">
        <v>6634</v>
      </c>
      <c r="D23" s="308">
        <v>61638</v>
      </c>
      <c r="E23" s="308">
        <v>8309</v>
      </c>
      <c r="F23" s="308">
        <v>76581</v>
      </c>
      <c r="G23" s="308">
        <v>51642</v>
      </c>
      <c r="H23" s="308">
        <v>8010</v>
      </c>
      <c r="I23" s="308">
        <v>0</v>
      </c>
      <c r="J23" s="308">
        <v>0</v>
      </c>
      <c r="K23" s="308">
        <v>1567</v>
      </c>
      <c r="L23" s="308">
        <v>419</v>
      </c>
      <c r="M23" s="308">
        <v>0</v>
      </c>
      <c r="N23" s="308">
        <v>61638</v>
      </c>
      <c r="O23" s="308">
        <v>986</v>
      </c>
      <c r="P23" s="308">
        <v>157</v>
      </c>
      <c r="Q23" s="308">
        <v>1143</v>
      </c>
      <c r="R23" s="308">
        <v>744</v>
      </c>
      <c r="S23" s="308">
        <v>53</v>
      </c>
      <c r="T23" s="308">
        <v>797</v>
      </c>
    </row>
    <row r="24" spans="1:20" x14ac:dyDescent="0.25">
      <c r="A24" s="142">
        <v>14</v>
      </c>
      <c r="B24" s="3" t="s">
        <v>31</v>
      </c>
      <c r="C24" s="308">
        <v>12663</v>
      </c>
      <c r="D24" s="308">
        <v>170569</v>
      </c>
      <c r="E24" s="308">
        <v>18642</v>
      </c>
      <c r="F24" s="308">
        <v>201874</v>
      </c>
      <c r="G24" s="308">
        <v>97286</v>
      </c>
      <c r="H24" s="308">
        <v>29383</v>
      </c>
      <c r="I24" s="308">
        <v>0</v>
      </c>
      <c r="J24" s="308">
        <v>33634</v>
      </c>
      <c r="K24" s="308">
        <v>1023</v>
      </c>
      <c r="L24" s="308">
        <v>4388</v>
      </c>
      <c r="M24" s="308">
        <v>4855</v>
      </c>
      <c r="N24" s="308">
        <v>170569</v>
      </c>
      <c r="O24" s="308">
        <v>2178</v>
      </c>
      <c r="P24" s="308">
        <v>94</v>
      </c>
      <c r="Q24" s="308">
        <v>2272</v>
      </c>
      <c r="R24" s="308">
        <v>1503</v>
      </c>
      <c r="S24" s="308">
        <v>76</v>
      </c>
      <c r="T24" s="308">
        <v>1579</v>
      </c>
    </row>
    <row r="25" spans="1:20" x14ac:dyDescent="0.25">
      <c r="A25" s="142">
        <v>15</v>
      </c>
      <c r="B25" s="3" t="s">
        <v>40</v>
      </c>
      <c r="C25" s="308">
        <v>13973.5</v>
      </c>
      <c r="D25" s="308">
        <v>219569.61</v>
      </c>
      <c r="E25" s="308">
        <v>28022.55</v>
      </c>
      <c r="F25" s="308">
        <v>261565.66</v>
      </c>
      <c r="G25" s="308">
        <v>127671.2</v>
      </c>
      <c r="H25" s="308">
        <v>44793.33</v>
      </c>
      <c r="I25" s="308">
        <v>0</v>
      </c>
      <c r="J25" s="308">
        <v>41215.83</v>
      </c>
      <c r="K25" s="308">
        <v>1547</v>
      </c>
      <c r="L25" s="308">
        <v>4251.25</v>
      </c>
      <c r="M25" s="308">
        <v>91</v>
      </c>
      <c r="N25" s="308">
        <v>219569.61</v>
      </c>
      <c r="O25" s="308">
        <v>3283</v>
      </c>
      <c r="P25" s="308">
        <v>157</v>
      </c>
      <c r="Q25" s="308">
        <v>3440</v>
      </c>
      <c r="R25" s="308">
        <v>2333</v>
      </c>
      <c r="S25" s="308">
        <v>77</v>
      </c>
      <c r="T25" s="308">
        <v>2410</v>
      </c>
    </row>
    <row r="26" spans="1:20" x14ac:dyDescent="0.25">
      <c r="A26" s="142">
        <v>16</v>
      </c>
      <c r="B26" s="3" t="s">
        <v>27</v>
      </c>
      <c r="C26" s="308">
        <v>30275</v>
      </c>
      <c r="D26" s="308">
        <v>426931</v>
      </c>
      <c r="E26" s="308">
        <v>41004</v>
      </c>
      <c r="F26" s="308">
        <v>498210</v>
      </c>
      <c r="G26" s="308">
        <v>304262</v>
      </c>
      <c r="H26" s="308">
        <v>25464</v>
      </c>
      <c r="I26" s="308">
        <v>0</v>
      </c>
      <c r="J26" s="308">
        <v>83166</v>
      </c>
      <c r="K26" s="308">
        <v>0</v>
      </c>
      <c r="L26" s="308">
        <v>4659</v>
      </c>
      <c r="M26" s="308">
        <v>9380</v>
      </c>
      <c r="N26" s="308">
        <v>426931</v>
      </c>
      <c r="O26" s="308">
        <v>5602</v>
      </c>
      <c r="P26" s="308">
        <v>255</v>
      </c>
      <c r="Q26" s="308">
        <v>5857</v>
      </c>
      <c r="R26" s="308">
        <v>3954</v>
      </c>
      <c r="S26" s="308">
        <v>156</v>
      </c>
      <c r="T26" s="308">
        <v>4110</v>
      </c>
    </row>
    <row r="27" spans="1:20" x14ac:dyDescent="0.25">
      <c r="A27" s="142">
        <v>18</v>
      </c>
      <c r="B27" s="3" t="s">
        <v>550</v>
      </c>
      <c r="C27" s="308">
        <v>0</v>
      </c>
      <c r="D27" s="308">
        <v>0</v>
      </c>
      <c r="E27" s="308">
        <v>0</v>
      </c>
      <c r="F27" s="308">
        <v>0</v>
      </c>
      <c r="G27" s="308">
        <v>0</v>
      </c>
      <c r="H27" s="308">
        <v>0</v>
      </c>
      <c r="I27" s="308">
        <v>0</v>
      </c>
      <c r="J27" s="308">
        <v>0</v>
      </c>
      <c r="K27" s="308">
        <v>0</v>
      </c>
      <c r="L27" s="308">
        <v>0</v>
      </c>
      <c r="M27" s="308">
        <v>0</v>
      </c>
      <c r="N27" s="308">
        <v>0</v>
      </c>
      <c r="O27" s="308">
        <v>0</v>
      </c>
      <c r="P27" s="308">
        <v>0</v>
      </c>
      <c r="Q27" s="308">
        <v>0</v>
      </c>
      <c r="R27" s="308">
        <v>0</v>
      </c>
      <c r="S27" s="308">
        <v>0</v>
      </c>
      <c r="T27" s="308">
        <v>0</v>
      </c>
    </row>
    <row r="28" spans="1:20" x14ac:dyDescent="0.25">
      <c r="A28" s="6" t="s">
        <v>1128</v>
      </c>
      <c r="B28" s="7"/>
      <c r="C28" s="308">
        <v>230669.61</v>
      </c>
      <c r="D28" s="308">
        <v>3067070.09</v>
      </c>
      <c r="E28" s="308">
        <v>369650.14999999997</v>
      </c>
      <c r="F28" s="308">
        <v>3667389.85</v>
      </c>
      <c r="G28" s="308">
        <v>1776309.5599999998</v>
      </c>
      <c r="H28" s="308">
        <v>369367.97000000003</v>
      </c>
      <c r="I28" s="308">
        <v>14877</v>
      </c>
      <c r="J28" s="308">
        <v>693271.57</v>
      </c>
      <c r="K28" s="308">
        <v>66785</v>
      </c>
      <c r="L28" s="308">
        <v>56204.869999999995</v>
      </c>
      <c r="M28" s="308">
        <v>90254.12</v>
      </c>
      <c r="N28" s="308">
        <v>3067070.09</v>
      </c>
      <c r="O28" s="308">
        <v>36073</v>
      </c>
      <c r="P28" s="308">
        <v>3700</v>
      </c>
      <c r="Q28" s="308">
        <v>39773</v>
      </c>
      <c r="R28" s="308">
        <v>25666</v>
      </c>
      <c r="S28" s="308">
        <v>1654</v>
      </c>
      <c r="T28" s="308">
        <v>27320</v>
      </c>
    </row>
  </sheetData>
  <phoneticPr fontId="3" type="noConversion"/>
  <printOptions horizontalCentered="1"/>
  <pageMargins left="0.39370078740157483" right="0.39370078740157483" top="1.3779527559055118" bottom="0.98425196850393704" header="0.70866141732283472" footer="0.51181102362204722"/>
  <pageSetup paperSize="127" scale="95" orientation="landscape" r:id="rId2"/>
  <headerFooter alignWithMargins="0">
    <oddHeader>&amp;C&amp;"Arial,Gras"&amp;11MINISTÈRE DE LA SANTÉ ET DES SERVICES SOCIAUX&amp;"Arial,Normal"
RAPPORTS STATISTIQUES ANNUELS DES CENTRES JEUNESSE (missions CPEJ et CRJDA/MDA)&amp;R&amp;"Arial,Gras"&amp;11Année
2011-2012</oddHeader>
    <oddFooter>&amp;L&amp;"Arial,Italique"&amp;9Direction des jeunes et des familles&amp;C&amp;"Arial,Italique"&amp;9Page &amp;P de &amp;N&amp;R&amp;"Arial,Italique"&amp;9&amp;A</oddFooter>
  </headerFooter>
  <colBreaks count="2" manualBreakCount="2">
    <brk id="6" max="1048575" man="1"/>
    <brk id="14" max="1048575" man="1"/>
  </colBreaks>
</worksheet>
</file>

<file path=xl/worksheets/sheet1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F163"/>
  <sheetViews>
    <sheetView view="pageLayout" zoomScaleNormal="75" workbookViewId="0">
      <selection activeCell="H6" sqref="H6"/>
    </sheetView>
  </sheetViews>
  <sheetFormatPr baseColWidth="10" defaultRowHeight="13.2" x14ac:dyDescent="0.25"/>
  <cols>
    <col min="2" max="2" width="12" customWidth="1"/>
    <col min="3" max="3" width="66.88671875" customWidth="1"/>
  </cols>
  <sheetData>
    <row r="1" spans="1:84" x14ac:dyDescent="0.25">
      <c r="A1" s="75"/>
      <c r="B1" s="77" t="s">
        <v>1459</v>
      </c>
      <c r="C1" s="75"/>
      <c r="D1" s="170"/>
    </row>
    <row r="2" spans="1:84" ht="14.4" x14ac:dyDescent="0.3">
      <c r="A2" s="351" t="s">
        <v>838</v>
      </c>
      <c r="B2" s="351" t="s">
        <v>768</v>
      </c>
      <c r="C2" s="351" t="s">
        <v>767</v>
      </c>
      <c r="D2" s="351" t="s">
        <v>766</v>
      </c>
      <c r="E2" s="351" t="s">
        <v>969</v>
      </c>
      <c r="F2" s="351" t="s">
        <v>970</v>
      </c>
      <c r="G2" s="351" t="s">
        <v>971</v>
      </c>
      <c r="H2" s="351" t="s">
        <v>972</v>
      </c>
      <c r="I2" s="351" t="s">
        <v>973</v>
      </c>
      <c r="J2" s="351" t="s">
        <v>974</v>
      </c>
      <c r="K2" s="351" t="s">
        <v>975</v>
      </c>
      <c r="L2" s="351" t="s">
        <v>976</v>
      </c>
      <c r="M2" s="351" t="s">
        <v>977</v>
      </c>
      <c r="N2" s="351" t="s">
        <v>978</v>
      </c>
      <c r="O2" s="351" t="s">
        <v>1454</v>
      </c>
      <c r="P2" s="351" t="s">
        <v>979</v>
      </c>
      <c r="Q2" s="351" t="s">
        <v>980</v>
      </c>
      <c r="R2" s="351" t="s">
        <v>981</v>
      </c>
      <c r="S2" s="351" t="s">
        <v>982</v>
      </c>
      <c r="T2" s="351" t="s">
        <v>983</v>
      </c>
      <c r="U2" s="351" t="s">
        <v>1455</v>
      </c>
      <c r="V2" s="351" t="s">
        <v>984</v>
      </c>
      <c r="W2" s="351" t="s">
        <v>985</v>
      </c>
      <c r="X2" s="351" t="s">
        <v>986</v>
      </c>
      <c r="Y2" s="351" t="s">
        <v>987</v>
      </c>
      <c r="Z2" s="351" t="s">
        <v>988</v>
      </c>
      <c r="AA2" s="351" t="s">
        <v>1456</v>
      </c>
      <c r="AB2" s="351" t="s">
        <v>989</v>
      </c>
      <c r="AC2" s="351" t="s">
        <v>990</v>
      </c>
      <c r="AD2" s="351" t="s">
        <v>991</v>
      </c>
      <c r="AE2" s="351" t="s">
        <v>992</v>
      </c>
      <c r="AF2" s="351" t="s">
        <v>993</v>
      </c>
      <c r="AG2" s="351" t="s">
        <v>1457</v>
      </c>
      <c r="AH2" s="351" t="s">
        <v>994</v>
      </c>
      <c r="AI2" s="351" t="s">
        <v>995</v>
      </c>
      <c r="AJ2" s="351" t="s">
        <v>996</v>
      </c>
      <c r="AK2" s="351" t="s">
        <v>997</v>
      </c>
      <c r="AL2" s="351" t="s">
        <v>998</v>
      </c>
      <c r="AM2" s="351" t="s">
        <v>1458</v>
      </c>
      <c r="AN2" s="351" t="s">
        <v>999</v>
      </c>
      <c r="AO2" s="351" t="s">
        <v>1000</v>
      </c>
      <c r="AP2" s="351" t="s">
        <v>1001</v>
      </c>
      <c r="AQ2" s="351" t="s">
        <v>1002</v>
      </c>
      <c r="AR2" s="351" t="s">
        <v>1003</v>
      </c>
      <c r="AS2" s="351" t="s">
        <v>1004</v>
      </c>
      <c r="AT2" s="351" t="s">
        <v>1005</v>
      </c>
      <c r="AU2" s="351" t="s">
        <v>1006</v>
      </c>
      <c r="AV2" s="351" t="s">
        <v>1007</v>
      </c>
      <c r="AW2" s="351" t="s">
        <v>1008</v>
      </c>
      <c r="AX2" s="351" t="s">
        <v>1009</v>
      </c>
      <c r="AY2" s="351" t="s">
        <v>1010</v>
      </c>
      <c r="AZ2" s="351" t="s">
        <v>1011</v>
      </c>
      <c r="BA2" s="351" t="s">
        <v>1012</v>
      </c>
      <c r="BB2" s="351" t="s">
        <v>1013</v>
      </c>
      <c r="BC2" s="351" t="s">
        <v>1014</v>
      </c>
      <c r="BD2" s="351" t="s">
        <v>1015</v>
      </c>
      <c r="BE2" s="351" t="s">
        <v>1016</v>
      </c>
      <c r="BF2" s="351" t="s">
        <v>1017</v>
      </c>
      <c r="BG2" s="351" t="s">
        <v>1018</v>
      </c>
      <c r="BH2" s="351" t="s">
        <v>1019</v>
      </c>
      <c r="BI2" s="351" t="s">
        <v>1020</v>
      </c>
      <c r="BJ2" s="351" t="s">
        <v>1021</v>
      </c>
      <c r="BK2" s="351" t="s">
        <v>1022</v>
      </c>
      <c r="BL2" s="351" t="s">
        <v>1023</v>
      </c>
      <c r="BM2" s="351" t="s">
        <v>1024</v>
      </c>
      <c r="BN2" s="351" t="s">
        <v>1025</v>
      </c>
      <c r="BO2" s="351" t="s">
        <v>1026</v>
      </c>
      <c r="BP2" s="351" t="s">
        <v>1027</v>
      </c>
      <c r="BQ2" s="351" t="s">
        <v>1028</v>
      </c>
      <c r="BR2" s="351" t="s">
        <v>1029</v>
      </c>
      <c r="BS2" s="351" t="s">
        <v>1030</v>
      </c>
      <c r="BT2" s="351" t="s">
        <v>1031</v>
      </c>
      <c r="BU2" s="351" t="s">
        <v>1032</v>
      </c>
      <c r="BV2" s="351" t="s">
        <v>1033</v>
      </c>
      <c r="BW2" s="351" t="s">
        <v>1034</v>
      </c>
      <c r="BX2" s="351" t="s">
        <v>1035</v>
      </c>
      <c r="BY2" s="351" t="s">
        <v>1036</v>
      </c>
      <c r="BZ2" s="351" t="s">
        <v>1037</v>
      </c>
      <c r="CA2" s="351" t="s">
        <v>1038</v>
      </c>
      <c r="CB2" s="351" t="s">
        <v>1039</v>
      </c>
      <c r="CC2" s="347"/>
      <c r="CD2" s="347"/>
      <c r="CE2" s="347"/>
      <c r="CF2" s="347"/>
    </row>
    <row r="3" spans="1:84" ht="12.9" customHeight="1" x14ac:dyDescent="0.3">
      <c r="A3" s="352" t="s">
        <v>840</v>
      </c>
      <c r="B3" s="352" t="s">
        <v>747</v>
      </c>
      <c r="C3" s="352" t="s">
        <v>26</v>
      </c>
      <c r="D3" s="353">
        <v>1</v>
      </c>
      <c r="E3" s="353">
        <v>0</v>
      </c>
      <c r="F3" s="353">
        <v>0</v>
      </c>
      <c r="G3" s="353">
        <v>0</v>
      </c>
      <c r="H3" s="353">
        <v>0</v>
      </c>
      <c r="I3" s="353">
        <v>0</v>
      </c>
      <c r="J3" s="353">
        <v>0</v>
      </c>
      <c r="K3" s="353">
        <v>0</v>
      </c>
      <c r="L3" s="353">
        <v>0</v>
      </c>
      <c r="M3" s="353">
        <v>0</v>
      </c>
      <c r="N3" s="353">
        <v>0</v>
      </c>
      <c r="O3" s="353">
        <v>0</v>
      </c>
      <c r="P3" s="353">
        <v>0</v>
      </c>
      <c r="Q3" s="353">
        <v>0</v>
      </c>
      <c r="R3" s="353">
        <v>0</v>
      </c>
      <c r="S3" s="353">
        <v>0</v>
      </c>
      <c r="T3" s="353">
        <v>0</v>
      </c>
      <c r="U3" s="353">
        <v>0</v>
      </c>
      <c r="V3" s="353">
        <v>0</v>
      </c>
      <c r="W3" s="353">
        <v>0</v>
      </c>
      <c r="X3" s="353">
        <v>0</v>
      </c>
      <c r="Y3" s="353">
        <v>0</v>
      </c>
      <c r="Z3" s="353">
        <v>0</v>
      </c>
      <c r="AA3" s="353">
        <v>0</v>
      </c>
      <c r="AB3" s="353">
        <v>0</v>
      </c>
      <c r="AC3" s="353">
        <v>0</v>
      </c>
      <c r="AD3" s="353">
        <v>0</v>
      </c>
      <c r="AE3" s="353">
        <v>0</v>
      </c>
      <c r="AF3" s="353">
        <v>0</v>
      </c>
      <c r="AG3" s="353">
        <v>0</v>
      </c>
      <c r="AH3" s="353">
        <v>0</v>
      </c>
      <c r="AI3" s="353">
        <v>0</v>
      </c>
      <c r="AJ3" s="353">
        <v>0</v>
      </c>
      <c r="AK3" s="353">
        <v>0</v>
      </c>
      <c r="AL3" s="353">
        <v>0</v>
      </c>
      <c r="AM3" s="353">
        <v>0</v>
      </c>
      <c r="AN3" s="353">
        <v>0</v>
      </c>
      <c r="AO3" s="353">
        <v>0</v>
      </c>
      <c r="AP3" s="353">
        <v>0</v>
      </c>
      <c r="AQ3" s="353">
        <v>0</v>
      </c>
      <c r="AR3" s="353">
        <v>0</v>
      </c>
      <c r="AS3" s="353">
        <v>0</v>
      </c>
      <c r="AT3" s="353">
        <v>0</v>
      </c>
      <c r="AU3" s="353">
        <v>0</v>
      </c>
      <c r="AV3" s="353">
        <v>0</v>
      </c>
      <c r="AW3" s="353">
        <v>0</v>
      </c>
      <c r="AX3" s="353">
        <v>0</v>
      </c>
      <c r="AY3" s="353">
        <v>0</v>
      </c>
      <c r="AZ3" s="353">
        <v>0</v>
      </c>
      <c r="BA3" s="353">
        <v>0</v>
      </c>
      <c r="BB3" s="353">
        <v>0</v>
      </c>
      <c r="BC3" s="353">
        <v>0</v>
      </c>
      <c r="BD3" s="353">
        <v>0</v>
      </c>
      <c r="BE3" s="353">
        <v>0</v>
      </c>
      <c r="BF3" s="353">
        <v>0</v>
      </c>
      <c r="BG3" s="353">
        <v>0</v>
      </c>
      <c r="BH3" s="353">
        <v>0</v>
      </c>
      <c r="BI3" s="353">
        <v>0</v>
      </c>
      <c r="BJ3" s="353">
        <v>0</v>
      </c>
      <c r="BK3" s="353">
        <v>0</v>
      </c>
      <c r="BL3" s="353">
        <v>0</v>
      </c>
      <c r="BM3" s="353">
        <v>0</v>
      </c>
      <c r="BN3" s="353">
        <v>0</v>
      </c>
      <c r="BO3" s="353">
        <v>0</v>
      </c>
      <c r="BP3" s="353">
        <v>0</v>
      </c>
      <c r="BQ3" s="353">
        <v>0</v>
      </c>
      <c r="BR3" s="353">
        <v>0</v>
      </c>
      <c r="BS3" s="353">
        <v>0</v>
      </c>
      <c r="BT3" s="353">
        <v>0</v>
      </c>
      <c r="BU3" s="353">
        <v>0</v>
      </c>
      <c r="BV3" s="353">
        <v>0</v>
      </c>
      <c r="BW3" s="353">
        <v>0</v>
      </c>
      <c r="BX3" s="353">
        <v>0</v>
      </c>
      <c r="BY3" s="353">
        <v>0</v>
      </c>
      <c r="BZ3" s="353">
        <v>0</v>
      </c>
      <c r="CA3" s="353">
        <v>0</v>
      </c>
      <c r="CB3" s="353">
        <v>0</v>
      </c>
      <c r="CC3" s="349"/>
      <c r="CD3" s="349"/>
      <c r="CE3" s="349"/>
      <c r="CF3" s="349"/>
    </row>
    <row r="4" spans="1:84" ht="12.9" customHeight="1" x14ac:dyDescent="0.3">
      <c r="A4" s="352" t="s">
        <v>840</v>
      </c>
      <c r="B4" s="352" t="s">
        <v>749</v>
      </c>
      <c r="C4" s="352" t="s">
        <v>28</v>
      </c>
      <c r="D4" s="353">
        <v>2</v>
      </c>
      <c r="E4" s="353">
        <v>0</v>
      </c>
      <c r="F4" s="353">
        <v>1</v>
      </c>
      <c r="G4" s="353">
        <v>0</v>
      </c>
      <c r="H4" s="353">
        <v>0</v>
      </c>
      <c r="I4" s="353">
        <v>0</v>
      </c>
      <c r="J4" s="353">
        <v>1</v>
      </c>
      <c r="K4" s="353">
        <v>0</v>
      </c>
      <c r="L4" s="353">
        <v>0</v>
      </c>
      <c r="M4" s="353">
        <v>0</v>
      </c>
      <c r="N4" s="353">
        <v>0</v>
      </c>
      <c r="O4" s="353">
        <v>0</v>
      </c>
      <c r="P4" s="353">
        <v>0</v>
      </c>
      <c r="Q4" s="353">
        <v>0</v>
      </c>
      <c r="R4" s="353">
        <v>0</v>
      </c>
      <c r="S4" s="353">
        <v>0</v>
      </c>
      <c r="T4" s="353">
        <v>0</v>
      </c>
      <c r="U4" s="353">
        <v>0</v>
      </c>
      <c r="V4" s="353">
        <v>0</v>
      </c>
      <c r="W4" s="353">
        <v>0</v>
      </c>
      <c r="X4" s="353">
        <v>0</v>
      </c>
      <c r="Y4" s="353">
        <v>0</v>
      </c>
      <c r="Z4" s="353">
        <v>0</v>
      </c>
      <c r="AA4" s="353">
        <v>0</v>
      </c>
      <c r="AB4" s="353">
        <v>0</v>
      </c>
      <c r="AC4" s="353">
        <v>0</v>
      </c>
      <c r="AD4" s="353">
        <v>0</v>
      </c>
      <c r="AE4" s="353">
        <v>0</v>
      </c>
      <c r="AF4" s="353">
        <v>0</v>
      </c>
      <c r="AG4" s="353">
        <v>0</v>
      </c>
      <c r="AH4" s="353">
        <v>0</v>
      </c>
      <c r="AI4" s="353">
        <v>0</v>
      </c>
      <c r="AJ4" s="353">
        <v>0</v>
      </c>
      <c r="AK4" s="353">
        <v>0</v>
      </c>
      <c r="AL4" s="353">
        <v>0</v>
      </c>
      <c r="AM4" s="353">
        <v>0</v>
      </c>
      <c r="AN4" s="353">
        <v>0</v>
      </c>
      <c r="AO4" s="353">
        <v>0</v>
      </c>
      <c r="AP4" s="353">
        <v>0</v>
      </c>
      <c r="AQ4" s="353">
        <v>0</v>
      </c>
      <c r="AR4" s="353">
        <v>0</v>
      </c>
      <c r="AS4" s="353">
        <v>0</v>
      </c>
      <c r="AT4" s="353">
        <v>0</v>
      </c>
      <c r="AU4" s="353">
        <v>0</v>
      </c>
      <c r="AV4" s="353">
        <v>0</v>
      </c>
      <c r="AW4" s="353">
        <v>0</v>
      </c>
      <c r="AX4" s="353">
        <v>0</v>
      </c>
      <c r="AY4" s="353">
        <v>0</v>
      </c>
      <c r="AZ4" s="353">
        <v>0</v>
      </c>
      <c r="BA4" s="353">
        <v>0</v>
      </c>
      <c r="BB4" s="353">
        <v>0</v>
      </c>
      <c r="BC4" s="353">
        <v>0</v>
      </c>
      <c r="BD4" s="353">
        <v>0</v>
      </c>
      <c r="BE4" s="353">
        <v>0</v>
      </c>
      <c r="BF4" s="353">
        <v>0</v>
      </c>
      <c r="BG4" s="353">
        <v>0</v>
      </c>
      <c r="BH4" s="353">
        <v>0</v>
      </c>
      <c r="BI4" s="353">
        <v>0</v>
      </c>
      <c r="BJ4" s="353">
        <v>0</v>
      </c>
      <c r="BK4" s="353">
        <v>0</v>
      </c>
      <c r="BL4" s="353">
        <v>0</v>
      </c>
      <c r="BM4" s="353">
        <v>0</v>
      </c>
      <c r="BN4" s="353">
        <v>0</v>
      </c>
      <c r="BO4" s="353">
        <v>0</v>
      </c>
      <c r="BP4" s="353">
        <v>1</v>
      </c>
      <c r="BQ4" s="353">
        <v>0</v>
      </c>
      <c r="BR4" s="353">
        <v>0</v>
      </c>
      <c r="BS4" s="353">
        <v>0</v>
      </c>
      <c r="BT4" s="353">
        <v>1</v>
      </c>
      <c r="BU4" s="353">
        <v>0</v>
      </c>
      <c r="BV4" s="353">
        <v>0</v>
      </c>
      <c r="BW4" s="353">
        <v>0</v>
      </c>
      <c r="BX4" s="353">
        <v>0</v>
      </c>
      <c r="BY4" s="353">
        <v>0</v>
      </c>
      <c r="BZ4" s="353">
        <v>0</v>
      </c>
      <c r="CA4" s="353">
        <v>0</v>
      </c>
      <c r="CB4" s="353">
        <v>0</v>
      </c>
      <c r="CC4" s="349"/>
      <c r="CD4" s="349"/>
      <c r="CE4" s="349"/>
      <c r="CF4" s="349"/>
    </row>
    <row r="5" spans="1:84" ht="12.9" customHeight="1" x14ac:dyDescent="0.3">
      <c r="A5" s="352" t="s">
        <v>840</v>
      </c>
      <c r="B5" s="352" t="s">
        <v>757</v>
      </c>
      <c r="C5" s="352" t="s">
        <v>34</v>
      </c>
      <c r="D5" s="353">
        <v>3</v>
      </c>
      <c r="E5" s="353">
        <v>0</v>
      </c>
      <c r="F5" s="353">
        <v>0</v>
      </c>
      <c r="G5" s="353">
        <v>0</v>
      </c>
      <c r="H5" s="353">
        <v>0</v>
      </c>
      <c r="I5" s="353">
        <v>0</v>
      </c>
      <c r="J5" s="353">
        <v>0</v>
      </c>
      <c r="K5" s="353">
        <v>0</v>
      </c>
      <c r="L5" s="353">
        <v>0</v>
      </c>
      <c r="M5" s="353">
        <v>0</v>
      </c>
      <c r="N5" s="353">
        <v>0</v>
      </c>
      <c r="O5" s="353">
        <v>0</v>
      </c>
      <c r="P5" s="353">
        <v>0</v>
      </c>
      <c r="Q5" s="353">
        <v>0</v>
      </c>
      <c r="R5" s="353">
        <v>0</v>
      </c>
      <c r="S5" s="353">
        <v>0</v>
      </c>
      <c r="T5" s="353">
        <v>0</v>
      </c>
      <c r="U5" s="353">
        <v>0</v>
      </c>
      <c r="V5" s="353">
        <v>0</v>
      </c>
      <c r="W5" s="353">
        <v>0</v>
      </c>
      <c r="X5" s="353">
        <v>0</v>
      </c>
      <c r="Y5" s="353">
        <v>0</v>
      </c>
      <c r="Z5" s="353">
        <v>0</v>
      </c>
      <c r="AA5" s="353">
        <v>0</v>
      </c>
      <c r="AB5" s="353">
        <v>0</v>
      </c>
      <c r="AC5" s="353">
        <v>0</v>
      </c>
      <c r="AD5" s="353">
        <v>0</v>
      </c>
      <c r="AE5" s="353">
        <v>0</v>
      </c>
      <c r="AF5" s="353">
        <v>0</v>
      </c>
      <c r="AG5" s="353">
        <v>0</v>
      </c>
      <c r="AH5" s="353">
        <v>0</v>
      </c>
      <c r="AI5" s="353">
        <v>0</v>
      </c>
      <c r="AJ5" s="353">
        <v>0</v>
      </c>
      <c r="AK5" s="353">
        <v>0</v>
      </c>
      <c r="AL5" s="353">
        <v>0</v>
      </c>
      <c r="AM5" s="353">
        <v>0</v>
      </c>
      <c r="AN5" s="353">
        <v>0</v>
      </c>
      <c r="AO5" s="353">
        <v>0</v>
      </c>
      <c r="AP5" s="353">
        <v>0</v>
      </c>
      <c r="AQ5" s="353">
        <v>0</v>
      </c>
      <c r="AR5" s="353">
        <v>0</v>
      </c>
      <c r="AS5" s="353">
        <v>0</v>
      </c>
      <c r="AT5" s="353">
        <v>0</v>
      </c>
      <c r="AU5" s="353">
        <v>0</v>
      </c>
      <c r="AV5" s="353">
        <v>0</v>
      </c>
      <c r="AW5" s="353">
        <v>0</v>
      </c>
      <c r="AX5" s="353">
        <v>0</v>
      </c>
      <c r="AY5" s="353">
        <v>0</v>
      </c>
      <c r="AZ5" s="353">
        <v>0</v>
      </c>
      <c r="BA5" s="353">
        <v>0</v>
      </c>
      <c r="BB5" s="353">
        <v>0</v>
      </c>
      <c r="BC5" s="353">
        <v>0</v>
      </c>
      <c r="BD5" s="353">
        <v>0</v>
      </c>
      <c r="BE5" s="353">
        <v>0</v>
      </c>
      <c r="BF5" s="353">
        <v>0</v>
      </c>
      <c r="BG5" s="353">
        <v>0</v>
      </c>
      <c r="BH5" s="353">
        <v>0</v>
      </c>
      <c r="BI5" s="353">
        <v>0</v>
      </c>
      <c r="BJ5" s="353">
        <v>0</v>
      </c>
      <c r="BK5" s="353">
        <v>0</v>
      </c>
      <c r="BL5" s="353">
        <v>0</v>
      </c>
      <c r="BM5" s="353">
        <v>0</v>
      </c>
      <c r="BN5" s="353">
        <v>0</v>
      </c>
      <c r="BO5" s="353">
        <v>0</v>
      </c>
      <c r="BP5" s="353">
        <v>0</v>
      </c>
      <c r="BQ5" s="353">
        <v>0</v>
      </c>
      <c r="BR5" s="353">
        <v>0</v>
      </c>
      <c r="BS5" s="353">
        <v>0</v>
      </c>
      <c r="BT5" s="353">
        <v>0</v>
      </c>
      <c r="BU5" s="353">
        <v>0</v>
      </c>
      <c r="BV5" s="353">
        <v>0</v>
      </c>
      <c r="BW5" s="353">
        <v>0</v>
      </c>
      <c r="BX5" s="353">
        <v>0</v>
      </c>
      <c r="BY5" s="353">
        <v>0</v>
      </c>
      <c r="BZ5" s="353">
        <v>0</v>
      </c>
      <c r="CA5" s="353">
        <v>0</v>
      </c>
      <c r="CB5" s="353">
        <v>0</v>
      </c>
      <c r="CC5" s="349"/>
      <c r="CD5" s="349"/>
      <c r="CE5" s="349"/>
      <c r="CF5" s="349"/>
    </row>
    <row r="6" spans="1:84" ht="12.9" customHeight="1" x14ac:dyDescent="0.3">
      <c r="A6" s="352" t="s">
        <v>840</v>
      </c>
      <c r="B6" s="352" t="s">
        <v>752</v>
      </c>
      <c r="C6" s="352" t="s">
        <v>549</v>
      </c>
      <c r="D6" s="353">
        <v>4</v>
      </c>
      <c r="E6" s="353">
        <v>0</v>
      </c>
      <c r="F6" s="353">
        <v>0</v>
      </c>
      <c r="G6" s="353">
        <v>0</v>
      </c>
      <c r="H6" s="353">
        <v>0</v>
      </c>
      <c r="I6" s="353">
        <v>0</v>
      </c>
      <c r="J6" s="353">
        <v>0</v>
      </c>
      <c r="K6" s="353">
        <v>0</v>
      </c>
      <c r="L6" s="353">
        <v>0</v>
      </c>
      <c r="M6" s="353">
        <v>0</v>
      </c>
      <c r="N6" s="353">
        <v>0</v>
      </c>
      <c r="O6" s="353">
        <v>0</v>
      </c>
      <c r="P6" s="353">
        <v>0</v>
      </c>
      <c r="Q6" s="353">
        <v>0</v>
      </c>
      <c r="R6" s="353">
        <v>0</v>
      </c>
      <c r="S6" s="353">
        <v>0</v>
      </c>
      <c r="T6" s="353">
        <v>0</v>
      </c>
      <c r="U6" s="353">
        <v>0</v>
      </c>
      <c r="V6" s="353">
        <v>0</v>
      </c>
      <c r="W6" s="353">
        <v>0</v>
      </c>
      <c r="X6" s="353">
        <v>0</v>
      </c>
      <c r="Y6" s="353">
        <v>0</v>
      </c>
      <c r="Z6" s="353">
        <v>0</v>
      </c>
      <c r="AA6" s="353">
        <v>0</v>
      </c>
      <c r="AB6" s="353">
        <v>0</v>
      </c>
      <c r="AC6" s="353">
        <v>0</v>
      </c>
      <c r="AD6" s="353">
        <v>0</v>
      </c>
      <c r="AE6" s="353">
        <v>0</v>
      </c>
      <c r="AF6" s="353">
        <v>0</v>
      </c>
      <c r="AG6" s="353">
        <v>0</v>
      </c>
      <c r="AH6" s="353">
        <v>0</v>
      </c>
      <c r="AI6" s="353">
        <v>0</v>
      </c>
      <c r="AJ6" s="353">
        <v>0</v>
      </c>
      <c r="AK6" s="353">
        <v>0</v>
      </c>
      <c r="AL6" s="353">
        <v>0</v>
      </c>
      <c r="AM6" s="353">
        <v>0</v>
      </c>
      <c r="AN6" s="353">
        <v>0</v>
      </c>
      <c r="AO6" s="353">
        <v>0</v>
      </c>
      <c r="AP6" s="353">
        <v>0</v>
      </c>
      <c r="AQ6" s="353">
        <v>0</v>
      </c>
      <c r="AR6" s="353">
        <v>0</v>
      </c>
      <c r="AS6" s="353">
        <v>0</v>
      </c>
      <c r="AT6" s="353">
        <v>0</v>
      </c>
      <c r="AU6" s="353">
        <v>0</v>
      </c>
      <c r="AV6" s="353">
        <v>0</v>
      </c>
      <c r="AW6" s="353">
        <v>0</v>
      </c>
      <c r="AX6" s="353">
        <v>0</v>
      </c>
      <c r="AY6" s="353">
        <v>0</v>
      </c>
      <c r="AZ6" s="353">
        <v>0</v>
      </c>
      <c r="BA6" s="353">
        <v>0</v>
      </c>
      <c r="BB6" s="353">
        <v>0</v>
      </c>
      <c r="BC6" s="353">
        <v>0</v>
      </c>
      <c r="BD6" s="353">
        <v>0</v>
      </c>
      <c r="BE6" s="353">
        <v>0</v>
      </c>
      <c r="BF6" s="353">
        <v>0</v>
      </c>
      <c r="BG6" s="353">
        <v>0</v>
      </c>
      <c r="BH6" s="353">
        <v>0</v>
      </c>
      <c r="BI6" s="353">
        <v>0</v>
      </c>
      <c r="BJ6" s="353">
        <v>0</v>
      </c>
      <c r="BK6" s="353">
        <v>0</v>
      </c>
      <c r="BL6" s="353">
        <v>0</v>
      </c>
      <c r="BM6" s="353">
        <v>0</v>
      </c>
      <c r="BN6" s="353">
        <v>0</v>
      </c>
      <c r="BO6" s="353">
        <v>0</v>
      </c>
      <c r="BP6" s="353">
        <v>0</v>
      </c>
      <c r="BQ6" s="353">
        <v>0</v>
      </c>
      <c r="BR6" s="353">
        <v>0</v>
      </c>
      <c r="BS6" s="353">
        <v>0</v>
      </c>
      <c r="BT6" s="353">
        <v>0</v>
      </c>
      <c r="BU6" s="353">
        <v>0</v>
      </c>
      <c r="BV6" s="353">
        <v>0</v>
      </c>
      <c r="BW6" s="353">
        <v>0</v>
      </c>
      <c r="BX6" s="353">
        <v>0</v>
      </c>
      <c r="BY6" s="353">
        <v>0</v>
      </c>
      <c r="BZ6" s="353">
        <v>0</v>
      </c>
      <c r="CA6" s="353">
        <v>0</v>
      </c>
      <c r="CB6" s="353">
        <v>0</v>
      </c>
      <c r="CC6" s="349"/>
      <c r="CD6" s="349"/>
      <c r="CE6" s="349"/>
      <c r="CF6" s="349"/>
    </row>
    <row r="7" spans="1:84" ht="12.9" customHeight="1" x14ac:dyDescent="0.3">
      <c r="A7" s="352" t="s">
        <v>840</v>
      </c>
      <c r="B7" s="352" t="s">
        <v>759</v>
      </c>
      <c r="C7" s="352" t="s">
        <v>841</v>
      </c>
      <c r="D7" s="353">
        <v>6</v>
      </c>
      <c r="E7" s="353">
        <v>0</v>
      </c>
      <c r="F7" s="353">
        <v>0</v>
      </c>
      <c r="G7" s="353">
        <v>0</v>
      </c>
      <c r="H7" s="353">
        <v>0</v>
      </c>
      <c r="I7" s="353">
        <v>0</v>
      </c>
      <c r="J7" s="353">
        <v>0</v>
      </c>
      <c r="K7" s="353">
        <v>0</v>
      </c>
      <c r="L7" s="353">
        <v>0</v>
      </c>
      <c r="M7" s="353">
        <v>0</v>
      </c>
      <c r="N7" s="353">
        <v>0</v>
      </c>
      <c r="O7" s="353">
        <v>0</v>
      </c>
      <c r="P7" s="353">
        <v>0</v>
      </c>
      <c r="Q7" s="353">
        <v>0</v>
      </c>
      <c r="R7" s="353">
        <v>0</v>
      </c>
      <c r="S7" s="353">
        <v>0</v>
      </c>
      <c r="T7" s="353">
        <v>0</v>
      </c>
      <c r="U7" s="353">
        <v>0</v>
      </c>
      <c r="V7" s="353">
        <v>0</v>
      </c>
      <c r="W7" s="353">
        <v>0</v>
      </c>
      <c r="X7" s="353">
        <v>0</v>
      </c>
      <c r="Y7" s="353">
        <v>0</v>
      </c>
      <c r="Z7" s="353">
        <v>0</v>
      </c>
      <c r="AA7" s="353">
        <v>0</v>
      </c>
      <c r="AB7" s="353">
        <v>0</v>
      </c>
      <c r="AC7" s="353">
        <v>0</v>
      </c>
      <c r="AD7" s="353">
        <v>0</v>
      </c>
      <c r="AE7" s="353">
        <v>0</v>
      </c>
      <c r="AF7" s="353">
        <v>0</v>
      </c>
      <c r="AG7" s="353">
        <v>0</v>
      </c>
      <c r="AH7" s="353">
        <v>0</v>
      </c>
      <c r="AI7" s="353">
        <v>0</v>
      </c>
      <c r="AJ7" s="353">
        <v>0</v>
      </c>
      <c r="AK7" s="353">
        <v>0</v>
      </c>
      <c r="AL7" s="353">
        <v>0</v>
      </c>
      <c r="AM7" s="353">
        <v>0</v>
      </c>
      <c r="AN7" s="353">
        <v>0</v>
      </c>
      <c r="AO7" s="353">
        <v>0</v>
      </c>
      <c r="AP7" s="353">
        <v>0</v>
      </c>
      <c r="AQ7" s="353">
        <v>0</v>
      </c>
      <c r="AR7" s="353">
        <v>0</v>
      </c>
      <c r="AS7" s="353">
        <v>0</v>
      </c>
      <c r="AT7" s="353">
        <v>0</v>
      </c>
      <c r="AU7" s="353">
        <v>0</v>
      </c>
      <c r="AV7" s="353">
        <v>0</v>
      </c>
      <c r="AW7" s="353">
        <v>0</v>
      </c>
      <c r="AX7" s="353">
        <v>0</v>
      </c>
      <c r="AY7" s="353">
        <v>0</v>
      </c>
      <c r="AZ7" s="353">
        <v>0</v>
      </c>
      <c r="BA7" s="353">
        <v>0</v>
      </c>
      <c r="BB7" s="353">
        <v>0</v>
      </c>
      <c r="BC7" s="353">
        <v>0</v>
      </c>
      <c r="BD7" s="353">
        <v>0</v>
      </c>
      <c r="BE7" s="353">
        <v>0</v>
      </c>
      <c r="BF7" s="353">
        <v>0</v>
      </c>
      <c r="BG7" s="353">
        <v>0</v>
      </c>
      <c r="BH7" s="353">
        <v>0</v>
      </c>
      <c r="BI7" s="353">
        <v>0</v>
      </c>
      <c r="BJ7" s="353">
        <v>0</v>
      </c>
      <c r="BK7" s="353">
        <v>0</v>
      </c>
      <c r="BL7" s="353">
        <v>0</v>
      </c>
      <c r="BM7" s="353">
        <v>0</v>
      </c>
      <c r="BN7" s="353">
        <v>0</v>
      </c>
      <c r="BO7" s="353">
        <v>0</v>
      </c>
      <c r="BP7" s="353">
        <v>0</v>
      </c>
      <c r="BQ7" s="353">
        <v>0</v>
      </c>
      <c r="BR7" s="353">
        <v>0</v>
      </c>
      <c r="BS7" s="353">
        <v>0</v>
      </c>
      <c r="BT7" s="353">
        <v>0</v>
      </c>
      <c r="BU7" s="353">
        <v>0</v>
      </c>
      <c r="BV7" s="353">
        <v>0</v>
      </c>
      <c r="BW7" s="353">
        <v>0</v>
      </c>
      <c r="BX7" s="353">
        <v>0</v>
      </c>
      <c r="BY7" s="353">
        <v>0</v>
      </c>
      <c r="BZ7" s="353">
        <v>0</v>
      </c>
      <c r="CA7" s="353">
        <v>0</v>
      </c>
      <c r="CB7" s="353">
        <v>0</v>
      </c>
      <c r="CC7" s="349"/>
      <c r="CD7" s="349"/>
      <c r="CE7" s="349"/>
      <c r="CF7" s="349"/>
    </row>
    <row r="8" spans="1:84" ht="12.9" customHeight="1" x14ac:dyDescent="0.3">
      <c r="A8" s="352" t="s">
        <v>840</v>
      </c>
      <c r="B8" s="352" t="s">
        <v>761</v>
      </c>
      <c r="C8" s="352" t="s">
        <v>37</v>
      </c>
      <c r="D8" s="353">
        <v>6</v>
      </c>
      <c r="E8" s="352" t="s">
        <v>41</v>
      </c>
      <c r="F8" s="352" t="s">
        <v>41</v>
      </c>
      <c r="G8" s="352" t="s">
        <v>41</v>
      </c>
      <c r="H8" s="352" t="s">
        <v>41</v>
      </c>
      <c r="I8" s="352" t="s">
        <v>41</v>
      </c>
      <c r="J8" s="352" t="s">
        <v>41</v>
      </c>
      <c r="K8" s="352" t="s">
        <v>41</v>
      </c>
      <c r="L8" s="352" t="s">
        <v>41</v>
      </c>
      <c r="M8" s="352" t="s">
        <v>41</v>
      </c>
      <c r="N8" s="352" t="s">
        <v>41</v>
      </c>
      <c r="O8" s="352" t="s">
        <v>41</v>
      </c>
      <c r="P8" s="352" t="s">
        <v>41</v>
      </c>
      <c r="Q8" s="352" t="s">
        <v>41</v>
      </c>
      <c r="R8" s="352" t="s">
        <v>41</v>
      </c>
      <c r="S8" s="352" t="s">
        <v>41</v>
      </c>
      <c r="T8" s="352" t="s">
        <v>41</v>
      </c>
      <c r="U8" s="352" t="s">
        <v>41</v>
      </c>
      <c r="V8" s="352" t="s">
        <v>41</v>
      </c>
      <c r="W8" s="352" t="s">
        <v>41</v>
      </c>
      <c r="X8" s="352" t="s">
        <v>41</v>
      </c>
      <c r="Y8" s="352" t="s">
        <v>41</v>
      </c>
      <c r="Z8" s="352" t="s">
        <v>41</v>
      </c>
      <c r="AA8" s="352" t="s">
        <v>41</v>
      </c>
      <c r="AB8" s="352" t="s">
        <v>41</v>
      </c>
      <c r="AC8" s="352" t="s">
        <v>41</v>
      </c>
      <c r="AD8" s="352" t="s">
        <v>41</v>
      </c>
      <c r="AE8" s="352" t="s">
        <v>41</v>
      </c>
      <c r="AF8" s="352" t="s">
        <v>41</v>
      </c>
      <c r="AG8" s="352" t="s">
        <v>41</v>
      </c>
      <c r="AH8" s="352" t="s">
        <v>41</v>
      </c>
      <c r="AI8" s="352" t="s">
        <v>41</v>
      </c>
      <c r="AJ8" s="352" t="s">
        <v>41</v>
      </c>
      <c r="AK8" s="352" t="s">
        <v>41</v>
      </c>
      <c r="AL8" s="352" t="s">
        <v>41</v>
      </c>
      <c r="AM8" s="352" t="s">
        <v>41</v>
      </c>
      <c r="AN8" s="352" t="s">
        <v>41</v>
      </c>
      <c r="AO8" s="352" t="s">
        <v>41</v>
      </c>
      <c r="AP8" s="352" t="s">
        <v>41</v>
      </c>
      <c r="AQ8" s="352" t="s">
        <v>41</v>
      </c>
      <c r="AR8" s="352" t="s">
        <v>41</v>
      </c>
      <c r="AS8" s="352" t="s">
        <v>41</v>
      </c>
      <c r="AT8" s="352" t="s">
        <v>41</v>
      </c>
      <c r="AU8" s="352" t="s">
        <v>41</v>
      </c>
      <c r="AV8" s="352" t="s">
        <v>41</v>
      </c>
      <c r="AW8" s="352" t="s">
        <v>41</v>
      </c>
      <c r="AX8" s="352" t="s">
        <v>41</v>
      </c>
      <c r="AY8" s="352" t="s">
        <v>41</v>
      </c>
      <c r="AZ8" s="352" t="s">
        <v>41</v>
      </c>
      <c r="BA8" s="352" t="s">
        <v>41</v>
      </c>
      <c r="BB8" s="352" t="s">
        <v>41</v>
      </c>
      <c r="BC8" s="352" t="s">
        <v>41</v>
      </c>
      <c r="BD8" s="352" t="s">
        <v>41</v>
      </c>
      <c r="BE8" s="352" t="s">
        <v>41</v>
      </c>
      <c r="BF8" s="352" t="s">
        <v>41</v>
      </c>
      <c r="BG8" s="352" t="s">
        <v>41</v>
      </c>
      <c r="BH8" s="352" t="s">
        <v>41</v>
      </c>
      <c r="BI8" s="352" t="s">
        <v>41</v>
      </c>
      <c r="BJ8" s="352" t="s">
        <v>41</v>
      </c>
      <c r="BK8" s="352" t="s">
        <v>41</v>
      </c>
      <c r="BL8" s="352" t="s">
        <v>41</v>
      </c>
      <c r="BM8" s="352" t="s">
        <v>41</v>
      </c>
      <c r="BN8" s="352" t="s">
        <v>41</v>
      </c>
      <c r="BO8" s="352" t="s">
        <v>41</v>
      </c>
      <c r="BP8" s="352" t="s">
        <v>41</v>
      </c>
      <c r="BQ8" s="352" t="s">
        <v>41</v>
      </c>
      <c r="BR8" s="352" t="s">
        <v>41</v>
      </c>
      <c r="BS8" s="352" t="s">
        <v>41</v>
      </c>
      <c r="BT8" s="352" t="s">
        <v>41</v>
      </c>
      <c r="BU8" s="352" t="s">
        <v>41</v>
      </c>
      <c r="BV8" s="352" t="s">
        <v>41</v>
      </c>
      <c r="BW8" s="352" t="s">
        <v>41</v>
      </c>
      <c r="BX8" s="352" t="s">
        <v>41</v>
      </c>
      <c r="BY8" s="352" t="s">
        <v>41</v>
      </c>
      <c r="BZ8" s="352" t="s">
        <v>41</v>
      </c>
      <c r="CA8" s="352" t="s">
        <v>41</v>
      </c>
      <c r="CB8" s="352" t="s">
        <v>41</v>
      </c>
      <c r="CC8" s="349"/>
      <c r="CD8" s="349"/>
      <c r="CE8" s="349"/>
      <c r="CF8" s="349"/>
    </row>
    <row r="9" spans="1:84" ht="12.9" customHeight="1" x14ac:dyDescent="0.3">
      <c r="A9" s="352" t="s">
        <v>840</v>
      </c>
      <c r="B9" s="352" t="s">
        <v>746</v>
      </c>
      <c r="C9" s="352" t="s">
        <v>25</v>
      </c>
      <c r="D9" s="353">
        <v>7</v>
      </c>
      <c r="E9" s="353">
        <v>0</v>
      </c>
      <c r="F9" s="353">
        <v>1</v>
      </c>
      <c r="G9" s="353">
        <v>0</v>
      </c>
      <c r="H9" s="353">
        <v>0</v>
      </c>
      <c r="I9" s="353">
        <v>0</v>
      </c>
      <c r="J9" s="353">
        <v>1</v>
      </c>
      <c r="K9" s="353">
        <v>0</v>
      </c>
      <c r="L9" s="353">
        <v>0</v>
      </c>
      <c r="M9" s="353">
        <v>0</v>
      </c>
      <c r="N9" s="353">
        <v>0</v>
      </c>
      <c r="O9" s="353">
        <v>0</v>
      </c>
      <c r="P9" s="353">
        <v>0</v>
      </c>
      <c r="Q9" s="353">
        <v>0</v>
      </c>
      <c r="R9" s="353">
        <v>0</v>
      </c>
      <c r="S9" s="353">
        <v>0</v>
      </c>
      <c r="T9" s="353">
        <v>0</v>
      </c>
      <c r="U9" s="353">
        <v>0</v>
      </c>
      <c r="V9" s="353">
        <v>0</v>
      </c>
      <c r="W9" s="353">
        <v>0</v>
      </c>
      <c r="X9" s="353">
        <v>0</v>
      </c>
      <c r="Y9" s="353">
        <v>0</v>
      </c>
      <c r="Z9" s="353">
        <v>0</v>
      </c>
      <c r="AA9" s="353">
        <v>0</v>
      </c>
      <c r="AB9" s="353">
        <v>0</v>
      </c>
      <c r="AC9" s="353">
        <v>0</v>
      </c>
      <c r="AD9" s="353">
        <v>0</v>
      </c>
      <c r="AE9" s="353">
        <v>0</v>
      </c>
      <c r="AF9" s="353">
        <v>0</v>
      </c>
      <c r="AG9" s="353">
        <v>0</v>
      </c>
      <c r="AH9" s="353">
        <v>0</v>
      </c>
      <c r="AI9" s="353">
        <v>0</v>
      </c>
      <c r="AJ9" s="353">
        <v>0</v>
      </c>
      <c r="AK9" s="353">
        <v>0</v>
      </c>
      <c r="AL9" s="353">
        <v>0</v>
      </c>
      <c r="AM9" s="353">
        <v>0</v>
      </c>
      <c r="AN9" s="353">
        <v>0</v>
      </c>
      <c r="AO9" s="353">
        <v>0</v>
      </c>
      <c r="AP9" s="353">
        <v>0</v>
      </c>
      <c r="AQ9" s="353">
        <v>0</v>
      </c>
      <c r="AR9" s="353">
        <v>0</v>
      </c>
      <c r="AS9" s="353">
        <v>0</v>
      </c>
      <c r="AT9" s="353">
        <v>0</v>
      </c>
      <c r="AU9" s="353">
        <v>0</v>
      </c>
      <c r="AV9" s="353">
        <v>0</v>
      </c>
      <c r="AW9" s="353">
        <v>0</v>
      </c>
      <c r="AX9" s="353">
        <v>0</v>
      </c>
      <c r="AY9" s="353">
        <v>0</v>
      </c>
      <c r="AZ9" s="353">
        <v>0</v>
      </c>
      <c r="BA9" s="353">
        <v>0</v>
      </c>
      <c r="BB9" s="353">
        <v>0</v>
      </c>
      <c r="BC9" s="353">
        <v>0</v>
      </c>
      <c r="BD9" s="353">
        <v>0</v>
      </c>
      <c r="BE9" s="353">
        <v>0</v>
      </c>
      <c r="BF9" s="353">
        <v>0</v>
      </c>
      <c r="BG9" s="353">
        <v>0</v>
      </c>
      <c r="BH9" s="353">
        <v>0</v>
      </c>
      <c r="BI9" s="353">
        <v>0</v>
      </c>
      <c r="BJ9" s="353">
        <v>0</v>
      </c>
      <c r="BK9" s="353">
        <v>0</v>
      </c>
      <c r="BL9" s="353">
        <v>0</v>
      </c>
      <c r="BM9" s="353">
        <v>0</v>
      </c>
      <c r="BN9" s="353">
        <v>0</v>
      </c>
      <c r="BO9" s="353">
        <v>0</v>
      </c>
      <c r="BP9" s="353">
        <v>1</v>
      </c>
      <c r="BQ9" s="353">
        <v>0</v>
      </c>
      <c r="BR9" s="353">
        <v>0</v>
      </c>
      <c r="BS9" s="353">
        <v>0</v>
      </c>
      <c r="BT9" s="353">
        <v>1</v>
      </c>
      <c r="BU9" s="353">
        <v>0</v>
      </c>
      <c r="BV9" s="353">
        <v>0</v>
      </c>
      <c r="BW9" s="353">
        <v>0</v>
      </c>
      <c r="BX9" s="353">
        <v>0</v>
      </c>
      <c r="BY9" s="353">
        <v>0</v>
      </c>
      <c r="BZ9" s="353">
        <v>0</v>
      </c>
      <c r="CA9" s="353">
        <v>0</v>
      </c>
      <c r="CB9" s="353">
        <v>0</v>
      </c>
      <c r="CC9" s="349"/>
      <c r="CD9" s="349"/>
      <c r="CE9" s="349"/>
      <c r="CF9" s="349"/>
    </row>
    <row r="10" spans="1:84" ht="12.9" customHeight="1" x14ac:dyDescent="0.3">
      <c r="A10" s="352" t="s">
        <v>840</v>
      </c>
      <c r="B10" s="352" t="s">
        <v>754</v>
      </c>
      <c r="C10" s="352" t="s">
        <v>32</v>
      </c>
      <c r="D10" s="353">
        <v>8</v>
      </c>
      <c r="E10" s="353">
        <v>0</v>
      </c>
      <c r="F10" s="353">
        <v>2</v>
      </c>
      <c r="G10" s="353">
        <v>0</v>
      </c>
      <c r="H10" s="353">
        <v>0</v>
      </c>
      <c r="I10" s="353">
        <v>0</v>
      </c>
      <c r="J10" s="353">
        <v>2</v>
      </c>
      <c r="K10" s="353">
        <v>2</v>
      </c>
      <c r="L10" s="353">
        <v>1</v>
      </c>
      <c r="M10" s="353">
        <v>5</v>
      </c>
      <c r="N10" s="353">
        <v>0</v>
      </c>
      <c r="O10" s="353">
        <v>0</v>
      </c>
      <c r="P10" s="353">
        <v>8</v>
      </c>
      <c r="Q10" s="353">
        <v>0</v>
      </c>
      <c r="R10" s="353">
        <v>0</v>
      </c>
      <c r="S10" s="353">
        <v>0</v>
      </c>
      <c r="T10" s="353">
        <v>1</v>
      </c>
      <c r="U10" s="353">
        <v>0</v>
      </c>
      <c r="V10" s="353">
        <v>1</v>
      </c>
      <c r="W10" s="353">
        <v>0</v>
      </c>
      <c r="X10" s="353">
        <v>0</v>
      </c>
      <c r="Y10" s="353">
        <v>0</v>
      </c>
      <c r="Z10" s="353">
        <v>0</v>
      </c>
      <c r="AA10" s="353">
        <v>0</v>
      </c>
      <c r="AB10" s="353">
        <v>0</v>
      </c>
      <c r="AC10" s="353">
        <v>0</v>
      </c>
      <c r="AD10" s="353">
        <v>0</v>
      </c>
      <c r="AE10" s="353">
        <v>0</v>
      </c>
      <c r="AF10" s="353">
        <v>0</v>
      </c>
      <c r="AG10" s="353">
        <v>0</v>
      </c>
      <c r="AH10" s="353">
        <v>0</v>
      </c>
      <c r="AI10" s="353">
        <v>2</v>
      </c>
      <c r="AJ10" s="353">
        <v>1</v>
      </c>
      <c r="AK10" s="353">
        <v>5</v>
      </c>
      <c r="AL10" s="353">
        <v>1</v>
      </c>
      <c r="AM10" s="353">
        <v>0</v>
      </c>
      <c r="AN10" s="353">
        <v>9</v>
      </c>
      <c r="AO10" s="353">
        <v>0</v>
      </c>
      <c r="AP10" s="353">
        <v>0</v>
      </c>
      <c r="AQ10" s="353">
        <v>0</v>
      </c>
      <c r="AR10" s="353">
        <v>0</v>
      </c>
      <c r="AS10" s="353">
        <v>0</v>
      </c>
      <c r="AT10" s="353">
        <v>0</v>
      </c>
      <c r="AU10" s="353">
        <v>0</v>
      </c>
      <c r="AV10" s="353">
        <v>0</v>
      </c>
      <c r="AW10" s="353">
        <v>0</v>
      </c>
      <c r="AX10" s="353">
        <v>0</v>
      </c>
      <c r="AY10" s="353">
        <v>0</v>
      </c>
      <c r="AZ10" s="353">
        <v>0</v>
      </c>
      <c r="BA10" s="353">
        <v>0</v>
      </c>
      <c r="BB10" s="353">
        <v>0</v>
      </c>
      <c r="BC10" s="353">
        <v>0</v>
      </c>
      <c r="BD10" s="353">
        <v>0</v>
      </c>
      <c r="BE10" s="353">
        <v>0</v>
      </c>
      <c r="BF10" s="353">
        <v>0</v>
      </c>
      <c r="BG10" s="353">
        <v>0</v>
      </c>
      <c r="BH10" s="353">
        <v>0</v>
      </c>
      <c r="BI10" s="353">
        <v>0</v>
      </c>
      <c r="BJ10" s="353">
        <v>0</v>
      </c>
      <c r="BK10" s="353">
        <v>0</v>
      </c>
      <c r="BL10" s="353">
        <v>0</v>
      </c>
      <c r="BM10" s="353">
        <v>0</v>
      </c>
      <c r="BN10" s="353">
        <v>0</v>
      </c>
      <c r="BO10" s="353">
        <v>2</v>
      </c>
      <c r="BP10" s="353">
        <v>3</v>
      </c>
      <c r="BQ10" s="353">
        <v>5</v>
      </c>
      <c r="BR10" s="353">
        <v>1</v>
      </c>
      <c r="BS10" s="353">
        <v>0</v>
      </c>
      <c r="BT10" s="353">
        <v>11</v>
      </c>
      <c r="BU10" s="353">
        <v>0</v>
      </c>
      <c r="BV10" s="353">
        <v>0</v>
      </c>
      <c r="BW10" s="353">
        <v>0</v>
      </c>
      <c r="BX10" s="353">
        <v>0</v>
      </c>
      <c r="BY10" s="353">
        <v>0</v>
      </c>
      <c r="BZ10" s="353">
        <v>0</v>
      </c>
      <c r="CA10" s="353">
        <v>0</v>
      </c>
      <c r="CB10" s="353">
        <v>0</v>
      </c>
      <c r="CC10" s="349"/>
      <c r="CD10" s="349"/>
      <c r="CE10" s="349"/>
      <c r="CF10" s="349"/>
    </row>
    <row r="11" spans="1:84" ht="12.9" customHeight="1" x14ac:dyDescent="0.3">
      <c r="A11" s="352" t="s">
        <v>840</v>
      </c>
      <c r="B11" s="352" t="s">
        <v>756</v>
      </c>
      <c r="C11" s="352" t="s">
        <v>33</v>
      </c>
      <c r="D11" s="353">
        <v>9</v>
      </c>
      <c r="E11" s="353">
        <v>0</v>
      </c>
      <c r="F11" s="353">
        <v>1</v>
      </c>
      <c r="G11" s="353">
        <v>0</v>
      </c>
      <c r="H11" s="353">
        <v>0</v>
      </c>
      <c r="I11" s="353">
        <v>0</v>
      </c>
      <c r="J11" s="353">
        <v>1</v>
      </c>
      <c r="K11" s="353">
        <v>0</v>
      </c>
      <c r="L11" s="353">
        <v>0</v>
      </c>
      <c r="M11" s="353">
        <v>0</v>
      </c>
      <c r="N11" s="353">
        <v>0</v>
      </c>
      <c r="O11" s="353">
        <v>0</v>
      </c>
      <c r="P11" s="353">
        <v>0</v>
      </c>
      <c r="Q11" s="353">
        <v>0</v>
      </c>
      <c r="R11" s="353">
        <v>0</v>
      </c>
      <c r="S11" s="353">
        <v>0</v>
      </c>
      <c r="T11" s="353">
        <v>0</v>
      </c>
      <c r="U11" s="353">
        <v>0</v>
      </c>
      <c r="V11" s="353">
        <v>0</v>
      </c>
      <c r="W11" s="353">
        <v>0</v>
      </c>
      <c r="X11" s="353">
        <v>0</v>
      </c>
      <c r="Y11" s="353">
        <v>0</v>
      </c>
      <c r="Z11" s="353">
        <v>0</v>
      </c>
      <c r="AA11" s="353">
        <v>0</v>
      </c>
      <c r="AB11" s="353">
        <v>0</v>
      </c>
      <c r="AC11" s="353">
        <v>0</v>
      </c>
      <c r="AD11" s="353">
        <v>0</v>
      </c>
      <c r="AE11" s="353">
        <v>0</v>
      </c>
      <c r="AF11" s="353">
        <v>0</v>
      </c>
      <c r="AG11" s="353">
        <v>0</v>
      </c>
      <c r="AH11" s="353">
        <v>0</v>
      </c>
      <c r="AI11" s="353">
        <v>0</v>
      </c>
      <c r="AJ11" s="353">
        <v>0</v>
      </c>
      <c r="AK11" s="353">
        <v>0</v>
      </c>
      <c r="AL11" s="353">
        <v>0</v>
      </c>
      <c r="AM11" s="353">
        <v>0</v>
      </c>
      <c r="AN11" s="353">
        <v>0</v>
      </c>
      <c r="AO11" s="353">
        <v>0</v>
      </c>
      <c r="AP11" s="353">
        <v>0</v>
      </c>
      <c r="AQ11" s="353">
        <v>0</v>
      </c>
      <c r="AR11" s="353">
        <v>0</v>
      </c>
      <c r="AS11" s="353">
        <v>0</v>
      </c>
      <c r="AT11" s="353">
        <v>0</v>
      </c>
      <c r="AU11" s="353">
        <v>0</v>
      </c>
      <c r="AV11" s="353">
        <v>0</v>
      </c>
      <c r="AW11" s="353">
        <v>0</v>
      </c>
      <c r="AX11" s="353">
        <v>0</v>
      </c>
      <c r="AY11" s="353">
        <v>0</v>
      </c>
      <c r="AZ11" s="353">
        <v>0</v>
      </c>
      <c r="BA11" s="353">
        <v>0</v>
      </c>
      <c r="BB11" s="353">
        <v>0</v>
      </c>
      <c r="BC11" s="353">
        <v>0</v>
      </c>
      <c r="BD11" s="353">
        <v>0</v>
      </c>
      <c r="BE11" s="353">
        <v>0</v>
      </c>
      <c r="BF11" s="353">
        <v>0</v>
      </c>
      <c r="BG11" s="353">
        <v>0</v>
      </c>
      <c r="BH11" s="353">
        <v>0</v>
      </c>
      <c r="BI11" s="353">
        <v>0</v>
      </c>
      <c r="BJ11" s="353">
        <v>0</v>
      </c>
      <c r="BK11" s="353">
        <v>0</v>
      </c>
      <c r="BL11" s="353">
        <v>0</v>
      </c>
      <c r="BM11" s="353">
        <v>0</v>
      </c>
      <c r="BN11" s="353">
        <v>0</v>
      </c>
      <c r="BO11" s="353">
        <v>0</v>
      </c>
      <c r="BP11" s="353">
        <v>1</v>
      </c>
      <c r="BQ11" s="353">
        <v>0</v>
      </c>
      <c r="BR11" s="353">
        <v>0</v>
      </c>
      <c r="BS11" s="353">
        <v>0</v>
      </c>
      <c r="BT11" s="353">
        <v>1</v>
      </c>
      <c r="BU11" s="353">
        <v>0</v>
      </c>
      <c r="BV11" s="353">
        <v>0</v>
      </c>
      <c r="BW11" s="353">
        <v>0</v>
      </c>
      <c r="BX11" s="353">
        <v>0</v>
      </c>
      <c r="BY11" s="353">
        <v>0</v>
      </c>
      <c r="BZ11" s="353">
        <v>0</v>
      </c>
      <c r="CA11" s="353">
        <v>0</v>
      </c>
      <c r="CB11" s="353">
        <v>0</v>
      </c>
      <c r="CC11" s="348"/>
      <c r="CD11" s="349"/>
      <c r="CE11" s="349"/>
      <c r="CF11" s="349"/>
    </row>
    <row r="12" spans="1:84" ht="12.9" customHeight="1" x14ac:dyDescent="0.3">
      <c r="A12" s="352" t="s">
        <v>840</v>
      </c>
      <c r="B12" s="352" t="s">
        <v>762</v>
      </c>
      <c r="C12" s="352" t="s">
        <v>38</v>
      </c>
      <c r="D12" s="353">
        <v>11</v>
      </c>
      <c r="E12" s="353">
        <v>0</v>
      </c>
      <c r="F12" s="353">
        <v>0</v>
      </c>
      <c r="G12" s="353">
        <v>0</v>
      </c>
      <c r="H12" s="353">
        <v>0</v>
      </c>
      <c r="I12" s="353">
        <v>0</v>
      </c>
      <c r="J12" s="353">
        <v>0</v>
      </c>
      <c r="K12" s="353">
        <v>0</v>
      </c>
      <c r="L12" s="353">
        <v>0</v>
      </c>
      <c r="M12" s="353">
        <v>0</v>
      </c>
      <c r="N12" s="353">
        <v>0</v>
      </c>
      <c r="O12" s="353">
        <v>0</v>
      </c>
      <c r="P12" s="353">
        <v>0</v>
      </c>
      <c r="Q12" s="353">
        <v>0</v>
      </c>
      <c r="R12" s="353">
        <v>0</v>
      </c>
      <c r="S12" s="353">
        <v>0</v>
      </c>
      <c r="T12" s="353">
        <v>0</v>
      </c>
      <c r="U12" s="353">
        <v>0</v>
      </c>
      <c r="V12" s="353">
        <v>0</v>
      </c>
      <c r="W12" s="353">
        <v>0</v>
      </c>
      <c r="X12" s="353">
        <v>0</v>
      </c>
      <c r="Y12" s="353">
        <v>0</v>
      </c>
      <c r="Z12" s="353">
        <v>0</v>
      </c>
      <c r="AA12" s="353">
        <v>0</v>
      </c>
      <c r="AB12" s="353">
        <v>0</v>
      </c>
      <c r="AC12" s="353">
        <v>0</v>
      </c>
      <c r="AD12" s="353">
        <v>0</v>
      </c>
      <c r="AE12" s="353">
        <v>0</v>
      </c>
      <c r="AF12" s="353">
        <v>0</v>
      </c>
      <c r="AG12" s="353">
        <v>0</v>
      </c>
      <c r="AH12" s="353">
        <v>0</v>
      </c>
      <c r="AI12" s="353">
        <v>0</v>
      </c>
      <c r="AJ12" s="353">
        <v>0</v>
      </c>
      <c r="AK12" s="353">
        <v>0</v>
      </c>
      <c r="AL12" s="353">
        <v>0</v>
      </c>
      <c r="AM12" s="353">
        <v>0</v>
      </c>
      <c r="AN12" s="353">
        <v>0</v>
      </c>
      <c r="AO12" s="353">
        <v>0</v>
      </c>
      <c r="AP12" s="353">
        <v>0</v>
      </c>
      <c r="AQ12" s="353">
        <v>0</v>
      </c>
      <c r="AR12" s="353">
        <v>0</v>
      </c>
      <c r="AS12" s="353">
        <v>0</v>
      </c>
      <c r="AT12" s="353">
        <v>0</v>
      </c>
      <c r="AU12" s="353">
        <v>0</v>
      </c>
      <c r="AV12" s="353">
        <v>0</v>
      </c>
      <c r="AW12" s="353">
        <v>0</v>
      </c>
      <c r="AX12" s="353">
        <v>0</v>
      </c>
      <c r="AY12" s="353">
        <v>0</v>
      </c>
      <c r="AZ12" s="353">
        <v>0</v>
      </c>
      <c r="BA12" s="353">
        <v>0</v>
      </c>
      <c r="BB12" s="353">
        <v>0</v>
      </c>
      <c r="BC12" s="353">
        <v>0</v>
      </c>
      <c r="BD12" s="353">
        <v>0</v>
      </c>
      <c r="BE12" s="353">
        <v>0</v>
      </c>
      <c r="BF12" s="353">
        <v>0</v>
      </c>
      <c r="BG12" s="353">
        <v>0</v>
      </c>
      <c r="BH12" s="353">
        <v>0</v>
      </c>
      <c r="BI12" s="353">
        <v>0</v>
      </c>
      <c r="BJ12" s="353">
        <v>0</v>
      </c>
      <c r="BK12" s="353">
        <v>0</v>
      </c>
      <c r="BL12" s="353">
        <v>0</v>
      </c>
      <c r="BM12" s="353">
        <v>0</v>
      </c>
      <c r="BN12" s="353">
        <v>0</v>
      </c>
      <c r="BO12" s="353">
        <v>0</v>
      </c>
      <c r="BP12" s="353">
        <v>0</v>
      </c>
      <c r="BQ12" s="353">
        <v>0</v>
      </c>
      <c r="BR12" s="353">
        <v>0</v>
      </c>
      <c r="BS12" s="353">
        <v>0</v>
      </c>
      <c r="BT12" s="353">
        <v>0</v>
      </c>
      <c r="BU12" s="353">
        <v>0</v>
      </c>
      <c r="BV12" s="353">
        <v>0</v>
      </c>
      <c r="BW12" s="353">
        <v>0</v>
      </c>
      <c r="BX12" s="353">
        <v>0</v>
      </c>
      <c r="BY12" s="353">
        <v>0</v>
      </c>
      <c r="BZ12" s="353">
        <v>0</v>
      </c>
      <c r="CA12" s="353">
        <v>0</v>
      </c>
      <c r="CB12" s="353">
        <v>0</v>
      </c>
      <c r="CC12" s="349"/>
      <c r="CD12" s="349"/>
      <c r="CE12" s="349"/>
      <c r="CF12" s="349"/>
    </row>
    <row r="13" spans="1:84" ht="12.9" customHeight="1" x14ac:dyDescent="0.3">
      <c r="A13" s="352" t="s">
        <v>840</v>
      </c>
      <c r="B13" s="352" t="s">
        <v>751</v>
      </c>
      <c r="C13" s="352" t="s">
        <v>30</v>
      </c>
      <c r="D13" s="353">
        <v>13</v>
      </c>
      <c r="E13" s="352" t="s">
        <v>41</v>
      </c>
      <c r="F13" s="352" t="s">
        <v>41</v>
      </c>
      <c r="G13" s="352" t="s">
        <v>41</v>
      </c>
      <c r="H13" s="352" t="s">
        <v>41</v>
      </c>
      <c r="I13" s="352" t="s">
        <v>41</v>
      </c>
      <c r="J13" s="352" t="s">
        <v>41</v>
      </c>
      <c r="K13" s="352" t="s">
        <v>41</v>
      </c>
      <c r="L13" s="352" t="s">
        <v>41</v>
      </c>
      <c r="M13" s="352" t="s">
        <v>41</v>
      </c>
      <c r="N13" s="352" t="s">
        <v>41</v>
      </c>
      <c r="O13" s="352" t="s">
        <v>41</v>
      </c>
      <c r="P13" s="352" t="s">
        <v>41</v>
      </c>
      <c r="Q13" s="352" t="s">
        <v>41</v>
      </c>
      <c r="R13" s="352" t="s">
        <v>41</v>
      </c>
      <c r="S13" s="352" t="s">
        <v>41</v>
      </c>
      <c r="T13" s="352" t="s">
        <v>41</v>
      </c>
      <c r="U13" s="352" t="s">
        <v>41</v>
      </c>
      <c r="V13" s="352" t="s">
        <v>41</v>
      </c>
      <c r="W13" s="352" t="s">
        <v>41</v>
      </c>
      <c r="X13" s="352" t="s">
        <v>41</v>
      </c>
      <c r="Y13" s="352" t="s">
        <v>41</v>
      </c>
      <c r="Z13" s="352" t="s">
        <v>41</v>
      </c>
      <c r="AA13" s="352" t="s">
        <v>41</v>
      </c>
      <c r="AB13" s="352" t="s">
        <v>41</v>
      </c>
      <c r="AC13" s="352" t="s">
        <v>41</v>
      </c>
      <c r="AD13" s="352" t="s">
        <v>41</v>
      </c>
      <c r="AE13" s="352" t="s">
        <v>41</v>
      </c>
      <c r="AF13" s="352" t="s">
        <v>41</v>
      </c>
      <c r="AG13" s="352" t="s">
        <v>41</v>
      </c>
      <c r="AH13" s="352" t="s">
        <v>41</v>
      </c>
      <c r="AI13" s="352" t="s">
        <v>41</v>
      </c>
      <c r="AJ13" s="352" t="s">
        <v>41</v>
      </c>
      <c r="AK13" s="352" t="s">
        <v>41</v>
      </c>
      <c r="AL13" s="352" t="s">
        <v>41</v>
      </c>
      <c r="AM13" s="352" t="s">
        <v>41</v>
      </c>
      <c r="AN13" s="352" t="s">
        <v>41</v>
      </c>
      <c r="AO13" s="352" t="s">
        <v>41</v>
      </c>
      <c r="AP13" s="352" t="s">
        <v>41</v>
      </c>
      <c r="AQ13" s="352" t="s">
        <v>41</v>
      </c>
      <c r="AR13" s="352" t="s">
        <v>41</v>
      </c>
      <c r="AS13" s="352" t="s">
        <v>41</v>
      </c>
      <c r="AT13" s="352" t="s">
        <v>41</v>
      </c>
      <c r="AU13" s="352" t="s">
        <v>41</v>
      </c>
      <c r="AV13" s="352" t="s">
        <v>41</v>
      </c>
      <c r="AW13" s="352" t="s">
        <v>41</v>
      </c>
      <c r="AX13" s="352" t="s">
        <v>41</v>
      </c>
      <c r="AY13" s="352" t="s">
        <v>41</v>
      </c>
      <c r="AZ13" s="352" t="s">
        <v>41</v>
      </c>
      <c r="BA13" s="352" t="s">
        <v>41</v>
      </c>
      <c r="BB13" s="352" t="s">
        <v>41</v>
      </c>
      <c r="BC13" s="352" t="s">
        <v>41</v>
      </c>
      <c r="BD13" s="352" t="s">
        <v>41</v>
      </c>
      <c r="BE13" s="352" t="s">
        <v>41</v>
      </c>
      <c r="BF13" s="352" t="s">
        <v>41</v>
      </c>
      <c r="BG13" s="352" t="s">
        <v>41</v>
      </c>
      <c r="BH13" s="352" t="s">
        <v>41</v>
      </c>
      <c r="BI13" s="352" t="s">
        <v>41</v>
      </c>
      <c r="BJ13" s="352" t="s">
        <v>41</v>
      </c>
      <c r="BK13" s="352" t="s">
        <v>41</v>
      </c>
      <c r="BL13" s="352" t="s">
        <v>41</v>
      </c>
      <c r="BM13" s="352" t="s">
        <v>41</v>
      </c>
      <c r="BN13" s="352" t="s">
        <v>41</v>
      </c>
      <c r="BO13" s="352" t="s">
        <v>41</v>
      </c>
      <c r="BP13" s="352" t="s">
        <v>41</v>
      </c>
      <c r="BQ13" s="352" t="s">
        <v>41</v>
      </c>
      <c r="BR13" s="352" t="s">
        <v>41</v>
      </c>
      <c r="BS13" s="352" t="s">
        <v>41</v>
      </c>
      <c r="BT13" s="352" t="s">
        <v>41</v>
      </c>
      <c r="BU13" s="352" t="s">
        <v>41</v>
      </c>
      <c r="BV13" s="352" t="s">
        <v>41</v>
      </c>
      <c r="BW13" s="352" t="s">
        <v>41</v>
      </c>
      <c r="BX13" s="352" t="s">
        <v>41</v>
      </c>
      <c r="BY13" s="352" t="s">
        <v>41</v>
      </c>
      <c r="BZ13" s="352" t="s">
        <v>41</v>
      </c>
      <c r="CA13" s="352" t="s">
        <v>41</v>
      </c>
      <c r="CB13" s="352" t="s">
        <v>41</v>
      </c>
      <c r="CC13" s="348"/>
      <c r="CD13" s="348"/>
      <c r="CE13" s="348"/>
      <c r="CF13" s="348"/>
    </row>
    <row r="14" spans="1:84" ht="12.9" customHeight="1" x14ac:dyDescent="0.3">
      <c r="A14" s="352" t="s">
        <v>840</v>
      </c>
      <c r="B14" s="352" t="s">
        <v>753</v>
      </c>
      <c r="C14" s="352" t="s">
        <v>31</v>
      </c>
      <c r="D14" s="353">
        <v>14</v>
      </c>
      <c r="E14" s="353">
        <v>0</v>
      </c>
      <c r="F14" s="353">
        <v>0</v>
      </c>
      <c r="G14" s="353">
        <v>0</v>
      </c>
      <c r="H14" s="353">
        <v>0</v>
      </c>
      <c r="I14" s="353">
        <v>0</v>
      </c>
      <c r="J14" s="353">
        <v>0</v>
      </c>
      <c r="K14" s="353">
        <v>0</v>
      </c>
      <c r="L14" s="353">
        <v>0</v>
      </c>
      <c r="M14" s="353">
        <v>0</v>
      </c>
      <c r="N14" s="353">
        <v>0</v>
      </c>
      <c r="O14" s="353">
        <v>0</v>
      </c>
      <c r="P14" s="353">
        <v>0</v>
      </c>
      <c r="Q14" s="353">
        <v>0</v>
      </c>
      <c r="R14" s="353">
        <v>0</v>
      </c>
      <c r="S14" s="353">
        <v>0</v>
      </c>
      <c r="T14" s="353">
        <v>0</v>
      </c>
      <c r="U14" s="353">
        <v>0</v>
      </c>
      <c r="V14" s="353">
        <v>0</v>
      </c>
      <c r="W14" s="353">
        <v>0</v>
      </c>
      <c r="X14" s="353">
        <v>0</v>
      </c>
      <c r="Y14" s="353">
        <v>2</v>
      </c>
      <c r="Z14" s="353">
        <v>0</v>
      </c>
      <c r="AA14" s="353">
        <v>0</v>
      </c>
      <c r="AB14" s="353">
        <v>2</v>
      </c>
      <c r="AC14" s="353">
        <v>0</v>
      </c>
      <c r="AD14" s="353">
        <v>0</v>
      </c>
      <c r="AE14" s="353">
        <v>0</v>
      </c>
      <c r="AF14" s="353">
        <v>0</v>
      </c>
      <c r="AG14" s="353">
        <v>0</v>
      </c>
      <c r="AH14" s="353">
        <v>0</v>
      </c>
      <c r="AI14" s="353">
        <v>0</v>
      </c>
      <c r="AJ14" s="353">
        <v>0</v>
      </c>
      <c r="AK14" s="353">
        <v>2</v>
      </c>
      <c r="AL14" s="353">
        <v>0</v>
      </c>
      <c r="AM14" s="353">
        <v>0</v>
      </c>
      <c r="AN14" s="353">
        <v>2</v>
      </c>
      <c r="AO14" s="353">
        <v>0</v>
      </c>
      <c r="AP14" s="353">
        <v>0</v>
      </c>
      <c r="AQ14" s="353">
        <v>0</v>
      </c>
      <c r="AR14" s="353">
        <v>0</v>
      </c>
      <c r="AS14" s="353">
        <v>0</v>
      </c>
      <c r="AT14" s="353">
        <v>0</v>
      </c>
      <c r="AU14" s="353">
        <v>0</v>
      </c>
      <c r="AV14" s="353">
        <v>0</v>
      </c>
      <c r="AW14" s="353">
        <v>0</v>
      </c>
      <c r="AX14" s="353">
        <v>0</v>
      </c>
      <c r="AY14" s="353">
        <v>0</v>
      </c>
      <c r="AZ14" s="353">
        <v>0</v>
      </c>
      <c r="BA14" s="353">
        <v>0</v>
      </c>
      <c r="BB14" s="353">
        <v>0</v>
      </c>
      <c r="BC14" s="353">
        <v>0</v>
      </c>
      <c r="BD14" s="353">
        <v>0</v>
      </c>
      <c r="BE14" s="353">
        <v>0</v>
      </c>
      <c r="BF14" s="353">
        <v>0</v>
      </c>
      <c r="BG14" s="353">
        <v>0</v>
      </c>
      <c r="BH14" s="353">
        <v>0</v>
      </c>
      <c r="BI14" s="353">
        <v>0</v>
      </c>
      <c r="BJ14" s="353">
        <v>0</v>
      </c>
      <c r="BK14" s="353">
        <v>0</v>
      </c>
      <c r="BL14" s="353">
        <v>0</v>
      </c>
      <c r="BM14" s="353">
        <v>0</v>
      </c>
      <c r="BN14" s="353">
        <v>0</v>
      </c>
      <c r="BO14" s="353">
        <v>0</v>
      </c>
      <c r="BP14" s="353">
        <v>0</v>
      </c>
      <c r="BQ14" s="353">
        <v>2</v>
      </c>
      <c r="BR14" s="353">
        <v>0</v>
      </c>
      <c r="BS14" s="353">
        <v>0</v>
      </c>
      <c r="BT14" s="353">
        <v>2</v>
      </c>
      <c r="BU14" s="353">
        <v>0</v>
      </c>
      <c r="BV14" s="353">
        <v>0</v>
      </c>
      <c r="BW14" s="353">
        <v>0</v>
      </c>
      <c r="BX14" s="353">
        <v>0</v>
      </c>
      <c r="BY14" s="353">
        <v>0</v>
      </c>
      <c r="BZ14" s="353">
        <v>0</v>
      </c>
      <c r="CA14" s="353">
        <v>0</v>
      </c>
      <c r="CB14" s="353">
        <v>0</v>
      </c>
      <c r="CC14" s="349"/>
      <c r="CD14" s="349"/>
      <c r="CE14" s="349"/>
      <c r="CF14" s="349"/>
    </row>
    <row r="15" spans="1:84" ht="12.9" customHeight="1" x14ac:dyDescent="0.3">
      <c r="A15" s="352" t="s">
        <v>840</v>
      </c>
      <c r="B15" s="352" t="s">
        <v>765</v>
      </c>
      <c r="C15" s="352" t="s">
        <v>40</v>
      </c>
      <c r="D15" s="353">
        <v>15</v>
      </c>
      <c r="E15" s="353">
        <v>0</v>
      </c>
      <c r="F15" s="353">
        <v>0</v>
      </c>
      <c r="G15" s="353">
        <v>0</v>
      </c>
      <c r="H15" s="353">
        <v>0</v>
      </c>
      <c r="I15" s="353">
        <v>0</v>
      </c>
      <c r="J15" s="353">
        <v>0</v>
      </c>
      <c r="K15" s="353">
        <v>0</v>
      </c>
      <c r="L15" s="353">
        <v>0</v>
      </c>
      <c r="M15" s="353">
        <v>0</v>
      </c>
      <c r="N15" s="353">
        <v>0</v>
      </c>
      <c r="O15" s="353">
        <v>0</v>
      </c>
      <c r="P15" s="353">
        <v>0</v>
      </c>
      <c r="Q15" s="353">
        <v>0</v>
      </c>
      <c r="R15" s="353">
        <v>0</v>
      </c>
      <c r="S15" s="353">
        <v>0</v>
      </c>
      <c r="T15" s="353">
        <v>0</v>
      </c>
      <c r="U15" s="353">
        <v>0</v>
      </c>
      <c r="V15" s="353">
        <v>0</v>
      </c>
      <c r="W15" s="353">
        <v>0</v>
      </c>
      <c r="X15" s="353">
        <v>0</v>
      </c>
      <c r="Y15" s="353">
        <v>0</v>
      </c>
      <c r="Z15" s="353">
        <v>0</v>
      </c>
      <c r="AA15" s="353">
        <v>0</v>
      </c>
      <c r="AB15" s="353">
        <v>0</v>
      </c>
      <c r="AC15" s="353">
        <v>0</v>
      </c>
      <c r="AD15" s="353">
        <v>0</v>
      </c>
      <c r="AE15" s="353">
        <v>0</v>
      </c>
      <c r="AF15" s="353">
        <v>0</v>
      </c>
      <c r="AG15" s="353">
        <v>0</v>
      </c>
      <c r="AH15" s="353">
        <v>0</v>
      </c>
      <c r="AI15" s="353">
        <v>0</v>
      </c>
      <c r="AJ15" s="353">
        <v>0</v>
      </c>
      <c r="AK15" s="353">
        <v>0</v>
      </c>
      <c r="AL15" s="353">
        <v>0</v>
      </c>
      <c r="AM15" s="353">
        <v>0</v>
      </c>
      <c r="AN15" s="353">
        <v>0</v>
      </c>
      <c r="AO15" s="353">
        <v>0</v>
      </c>
      <c r="AP15" s="353">
        <v>0</v>
      </c>
      <c r="AQ15" s="353">
        <v>0</v>
      </c>
      <c r="AR15" s="353">
        <v>0</v>
      </c>
      <c r="AS15" s="353">
        <v>0</v>
      </c>
      <c r="AT15" s="353">
        <v>0</v>
      </c>
      <c r="AU15" s="353">
        <v>0</v>
      </c>
      <c r="AV15" s="353">
        <v>0</v>
      </c>
      <c r="AW15" s="353">
        <v>0</v>
      </c>
      <c r="AX15" s="353">
        <v>0</v>
      </c>
      <c r="AY15" s="353">
        <v>0</v>
      </c>
      <c r="AZ15" s="353">
        <v>0</v>
      </c>
      <c r="BA15" s="353">
        <v>0</v>
      </c>
      <c r="BB15" s="353">
        <v>0</v>
      </c>
      <c r="BC15" s="353">
        <v>0</v>
      </c>
      <c r="BD15" s="353">
        <v>0</v>
      </c>
      <c r="BE15" s="353">
        <v>0</v>
      </c>
      <c r="BF15" s="353">
        <v>0</v>
      </c>
      <c r="BG15" s="353">
        <v>0</v>
      </c>
      <c r="BH15" s="353">
        <v>0</v>
      </c>
      <c r="BI15" s="353">
        <v>0</v>
      </c>
      <c r="BJ15" s="353">
        <v>0</v>
      </c>
      <c r="BK15" s="353">
        <v>0</v>
      </c>
      <c r="BL15" s="353">
        <v>0</v>
      </c>
      <c r="BM15" s="353">
        <v>0</v>
      </c>
      <c r="BN15" s="353">
        <v>0</v>
      </c>
      <c r="BO15" s="353">
        <v>0</v>
      </c>
      <c r="BP15" s="353">
        <v>0</v>
      </c>
      <c r="BQ15" s="353">
        <v>0</v>
      </c>
      <c r="BR15" s="353">
        <v>0</v>
      </c>
      <c r="BS15" s="353">
        <v>0</v>
      </c>
      <c r="BT15" s="353">
        <v>0</v>
      </c>
      <c r="BU15" s="353">
        <v>0</v>
      </c>
      <c r="BV15" s="353">
        <v>0</v>
      </c>
      <c r="BW15" s="353">
        <v>0</v>
      </c>
      <c r="BX15" s="353">
        <v>0</v>
      </c>
      <c r="BY15" s="353">
        <v>0</v>
      </c>
      <c r="BZ15" s="353">
        <v>0</v>
      </c>
      <c r="CA15" s="353">
        <v>0</v>
      </c>
      <c r="CB15" s="353">
        <v>0</v>
      </c>
      <c r="CC15" s="349"/>
      <c r="CD15" s="349"/>
      <c r="CE15" s="349"/>
      <c r="CF15" s="349"/>
    </row>
    <row r="16" spans="1:84" ht="12.9" customHeight="1" x14ac:dyDescent="0.3">
      <c r="A16" s="352" t="s">
        <v>840</v>
      </c>
      <c r="B16" s="352" t="s">
        <v>748</v>
      </c>
      <c r="C16" s="352" t="s">
        <v>27</v>
      </c>
      <c r="D16" s="353">
        <v>16</v>
      </c>
      <c r="E16" s="353">
        <v>0</v>
      </c>
      <c r="F16" s="353">
        <v>0</v>
      </c>
      <c r="G16" s="353">
        <v>0</v>
      </c>
      <c r="H16" s="353">
        <v>0</v>
      </c>
      <c r="I16" s="353">
        <v>0</v>
      </c>
      <c r="J16" s="353">
        <v>0</v>
      </c>
      <c r="K16" s="353">
        <v>0</v>
      </c>
      <c r="L16" s="353">
        <v>0</v>
      </c>
      <c r="M16" s="353">
        <v>0</v>
      </c>
      <c r="N16" s="353">
        <v>0</v>
      </c>
      <c r="O16" s="353">
        <v>0</v>
      </c>
      <c r="P16" s="353">
        <v>0</v>
      </c>
      <c r="Q16" s="353">
        <v>0</v>
      </c>
      <c r="R16" s="353">
        <v>0</v>
      </c>
      <c r="S16" s="353">
        <v>0</v>
      </c>
      <c r="T16" s="353">
        <v>0</v>
      </c>
      <c r="U16" s="353">
        <v>0</v>
      </c>
      <c r="V16" s="353">
        <v>0</v>
      </c>
      <c r="W16" s="353">
        <v>0</v>
      </c>
      <c r="X16" s="353">
        <v>0</v>
      </c>
      <c r="Y16" s="353">
        <v>0</v>
      </c>
      <c r="Z16" s="353">
        <v>0</v>
      </c>
      <c r="AA16" s="353">
        <v>0</v>
      </c>
      <c r="AB16" s="353">
        <v>0</v>
      </c>
      <c r="AC16" s="353">
        <v>0</v>
      </c>
      <c r="AD16" s="353">
        <v>0</v>
      </c>
      <c r="AE16" s="353">
        <v>0</v>
      </c>
      <c r="AF16" s="353">
        <v>0</v>
      </c>
      <c r="AG16" s="353">
        <v>0</v>
      </c>
      <c r="AH16" s="353">
        <v>0</v>
      </c>
      <c r="AI16" s="353">
        <v>0</v>
      </c>
      <c r="AJ16" s="353">
        <v>0</v>
      </c>
      <c r="AK16" s="353">
        <v>0</v>
      </c>
      <c r="AL16" s="353">
        <v>0</v>
      </c>
      <c r="AM16" s="353">
        <v>0</v>
      </c>
      <c r="AN16" s="353">
        <v>0</v>
      </c>
      <c r="AO16" s="353">
        <v>0</v>
      </c>
      <c r="AP16" s="353">
        <v>0</v>
      </c>
      <c r="AQ16" s="353">
        <v>0</v>
      </c>
      <c r="AR16" s="353">
        <v>0</v>
      </c>
      <c r="AS16" s="353">
        <v>0</v>
      </c>
      <c r="AT16" s="353">
        <v>0</v>
      </c>
      <c r="AU16" s="353">
        <v>0</v>
      </c>
      <c r="AV16" s="353">
        <v>0</v>
      </c>
      <c r="AW16" s="353">
        <v>0</v>
      </c>
      <c r="AX16" s="353">
        <v>0</v>
      </c>
      <c r="AY16" s="353">
        <v>0</v>
      </c>
      <c r="AZ16" s="353">
        <v>0</v>
      </c>
      <c r="BA16" s="353">
        <v>0</v>
      </c>
      <c r="BB16" s="353">
        <v>0</v>
      </c>
      <c r="BC16" s="353">
        <v>0</v>
      </c>
      <c r="BD16" s="353">
        <v>0</v>
      </c>
      <c r="BE16" s="353">
        <v>0</v>
      </c>
      <c r="BF16" s="353">
        <v>0</v>
      </c>
      <c r="BG16" s="353">
        <v>0</v>
      </c>
      <c r="BH16" s="353">
        <v>0</v>
      </c>
      <c r="BI16" s="353">
        <v>0</v>
      </c>
      <c r="BJ16" s="353">
        <v>0</v>
      </c>
      <c r="BK16" s="353">
        <v>0</v>
      </c>
      <c r="BL16" s="353">
        <v>0</v>
      </c>
      <c r="BM16" s="353">
        <v>0</v>
      </c>
      <c r="BN16" s="353">
        <v>0</v>
      </c>
      <c r="BO16" s="353">
        <v>0</v>
      </c>
      <c r="BP16" s="353">
        <v>0</v>
      </c>
      <c r="BQ16" s="353">
        <v>0</v>
      </c>
      <c r="BR16" s="353">
        <v>0</v>
      </c>
      <c r="BS16" s="353">
        <v>0</v>
      </c>
      <c r="BT16" s="353">
        <v>0</v>
      </c>
      <c r="BU16" s="353">
        <v>0</v>
      </c>
      <c r="BV16" s="353">
        <v>0</v>
      </c>
      <c r="BW16" s="353">
        <v>0</v>
      </c>
      <c r="BX16" s="353">
        <v>0</v>
      </c>
      <c r="BY16" s="353">
        <v>0</v>
      </c>
      <c r="BZ16" s="353">
        <v>0</v>
      </c>
      <c r="CA16" s="353">
        <v>0</v>
      </c>
      <c r="CB16" s="353">
        <v>0</v>
      </c>
      <c r="CC16" s="349"/>
      <c r="CD16" s="349"/>
      <c r="CE16" s="349"/>
      <c r="CF16" s="349"/>
    </row>
    <row r="17" spans="1:84" ht="12.9" customHeight="1" x14ac:dyDescent="0.3">
      <c r="A17" s="352" t="s">
        <v>839</v>
      </c>
      <c r="B17" s="352" t="s">
        <v>747</v>
      </c>
      <c r="C17" s="352" t="s">
        <v>26</v>
      </c>
      <c r="D17" s="353">
        <v>1</v>
      </c>
      <c r="E17" s="353">
        <v>0</v>
      </c>
      <c r="F17" s="353">
        <v>0</v>
      </c>
      <c r="G17" s="353">
        <v>1</v>
      </c>
      <c r="H17" s="353">
        <v>0</v>
      </c>
      <c r="I17" s="353">
        <v>0</v>
      </c>
      <c r="J17" s="353">
        <v>1</v>
      </c>
      <c r="K17" s="353">
        <v>1</v>
      </c>
      <c r="L17" s="353">
        <v>3</v>
      </c>
      <c r="M17" s="353">
        <v>5</v>
      </c>
      <c r="N17" s="353">
        <v>0</v>
      </c>
      <c r="O17" s="353">
        <v>0</v>
      </c>
      <c r="P17" s="353">
        <v>9</v>
      </c>
      <c r="Q17" s="353">
        <v>0</v>
      </c>
      <c r="R17" s="353">
        <v>0</v>
      </c>
      <c r="S17" s="353">
        <v>2</v>
      </c>
      <c r="T17" s="353">
        <v>0</v>
      </c>
      <c r="U17" s="353">
        <v>1</v>
      </c>
      <c r="V17" s="353">
        <v>3</v>
      </c>
      <c r="W17" s="353">
        <v>0</v>
      </c>
      <c r="X17" s="353">
        <v>0</v>
      </c>
      <c r="Y17" s="353">
        <v>0</v>
      </c>
      <c r="Z17" s="353">
        <v>0</v>
      </c>
      <c r="AA17" s="353">
        <v>0</v>
      </c>
      <c r="AB17" s="353">
        <v>0</v>
      </c>
      <c r="AC17" s="353">
        <v>0</v>
      </c>
      <c r="AD17" s="353">
        <v>0</v>
      </c>
      <c r="AE17" s="353">
        <v>0</v>
      </c>
      <c r="AF17" s="353">
        <v>0</v>
      </c>
      <c r="AG17" s="353">
        <v>0</v>
      </c>
      <c r="AH17" s="353">
        <v>0</v>
      </c>
      <c r="AI17" s="353">
        <v>1</v>
      </c>
      <c r="AJ17" s="353">
        <v>3</v>
      </c>
      <c r="AK17" s="353">
        <v>7</v>
      </c>
      <c r="AL17" s="353">
        <v>0</v>
      </c>
      <c r="AM17" s="353">
        <v>1</v>
      </c>
      <c r="AN17" s="353">
        <v>12</v>
      </c>
      <c r="AO17" s="353">
        <v>0</v>
      </c>
      <c r="AP17" s="353">
        <v>0</v>
      </c>
      <c r="AQ17" s="353">
        <v>0</v>
      </c>
      <c r="AR17" s="353">
        <v>0</v>
      </c>
      <c r="AS17" s="353">
        <v>0</v>
      </c>
      <c r="AT17" s="353">
        <v>0</v>
      </c>
      <c r="AU17" s="353">
        <v>0</v>
      </c>
      <c r="AV17" s="353">
        <v>0</v>
      </c>
      <c r="AW17" s="353">
        <v>0</v>
      </c>
      <c r="AX17" s="353">
        <v>0</v>
      </c>
      <c r="AY17" s="353">
        <v>0</v>
      </c>
      <c r="AZ17" s="353">
        <v>0</v>
      </c>
      <c r="BA17" s="353">
        <v>0</v>
      </c>
      <c r="BB17" s="353">
        <v>0</v>
      </c>
      <c r="BC17" s="353">
        <v>0</v>
      </c>
      <c r="BD17" s="353">
        <v>0</v>
      </c>
      <c r="BE17" s="353">
        <v>0</v>
      </c>
      <c r="BF17" s="353">
        <v>0</v>
      </c>
      <c r="BG17" s="353">
        <v>0</v>
      </c>
      <c r="BH17" s="353">
        <v>0</v>
      </c>
      <c r="BI17" s="353">
        <v>0</v>
      </c>
      <c r="BJ17" s="353">
        <v>0</v>
      </c>
      <c r="BK17" s="353">
        <v>0</v>
      </c>
      <c r="BL17" s="353">
        <v>0</v>
      </c>
      <c r="BM17" s="353">
        <v>0</v>
      </c>
      <c r="BN17" s="353">
        <v>0</v>
      </c>
      <c r="BO17" s="353">
        <v>1</v>
      </c>
      <c r="BP17" s="353">
        <v>3</v>
      </c>
      <c r="BQ17" s="353">
        <v>8</v>
      </c>
      <c r="BR17" s="353">
        <v>0</v>
      </c>
      <c r="BS17" s="353">
        <v>1</v>
      </c>
      <c r="BT17" s="353">
        <v>13</v>
      </c>
      <c r="BU17" s="353">
        <v>0</v>
      </c>
      <c r="BV17" s="353">
        <v>0</v>
      </c>
      <c r="BW17" s="353">
        <v>0</v>
      </c>
      <c r="BX17" s="353">
        <v>0</v>
      </c>
      <c r="BY17" s="353">
        <v>0</v>
      </c>
      <c r="BZ17" s="353">
        <v>0</v>
      </c>
      <c r="CA17" s="353">
        <v>0</v>
      </c>
      <c r="CB17" s="353">
        <v>0</v>
      </c>
      <c r="CC17" s="348"/>
      <c r="CD17" s="348"/>
      <c r="CE17" s="348"/>
      <c r="CF17" s="348"/>
    </row>
    <row r="18" spans="1:84" ht="12.9" customHeight="1" x14ac:dyDescent="0.3">
      <c r="A18" s="352" t="s">
        <v>839</v>
      </c>
      <c r="B18" s="352" t="s">
        <v>749</v>
      </c>
      <c r="C18" s="352" t="s">
        <v>28</v>
      </c>
      <c r="D18" s="353">
        <v>2</v>
      </c>
      <c r="E18" s="353">
        <v>0</v>
      </c>
      <c r="F18" s="353">
        <v>5</v>
      </c>
      <c r="G18" s="353">
        <v>3</v>
      </c>
      <c r="H18" s="353">
        <v>3</v>
      </c>
      <c r="I18" s="353">
        <v>2</v>
      </c>
      <c r="J18" s="353">
        <v>13</v>
      </c>
      <c r="K18" s="353">
        <v>2</v>
      </c>
      <c r="L18" s="353">
        <v>2</v>
      </c>
      <c r="M18" s="353">
        <v>3</v>
      </c>
      <c r="N18" s="353">
        <v>1</v>
      </c>
      <c r="O18" s="353">
        <v>0</v>
      </c>
      <c r="P18" s="353">
        <v>8</v>
      </c>
      <c r="Q18" s="353">
        <v>2</v>
      </c>
      <c r="R18" s="353">
        <v>10</v>
      </c>
      <c r="S18" s="353">
        <v>10</v>
      </c>
      <c r="T18" s="353">
        <v>3</v>
      </c>
      <c r="U18" s="353">
        <v>0</v>
      </c>
      <c r="V18" s="353">
        <v>25</v>
      </c>
      <c r="W18" s="353">
        <v>0</v>
      </c>
      <c r="X18" s="353">
        <v>1</v>
      </c>
      <c r="Y18" s="353">
        <v>0</v>
      </c>
      <c r="Z18" s="353">
        <v>0</v>
      </c>
      <c r="AA18" s="353">
        <v>0</v>
      </c>
      <c r="AB18" s="353">
        <v>1</v>
      </c>
      <c r="AC18" s="353">
        <v>0</v>
      </c>
      <c r="AD18" s="353">
        <v>0</v>
      </c>
      <c r="AE18" s="353">
        <v>0</v>
      </c>
      <c r="AF18" s="353">
        <v>0</v>
      </c>
      <c r="AG18" s="353">
        <v>0</v>
      </c>
      <c r="AH18" s="353">
        <v>0</v>
      </c>
      <c r="AI18" s="353">
        <v>4</v>
      </c>
      <c r="AJ18" s="353">
        <v>13</v>
      </c>
      <c r="AK18" s="353">
        <v>13</v>
      </c>
      <c r="AL18" s="353">
        <v>4</v>
      </c>
      <c r="AM18" s="353">
        <v>0</v>
      </c>
      <c r="AN18" s="353">
        <v>34</v>
      </c>
      <c r="AO18" s="353">
        <v>0</v>
      </c>
      <c r="AP18" s="353">
        <v>0</v>
      </c>
      <c r="AQ18" s="353">
        <v>0</v>
      </c>
      <c r="AR18" s="353">
        <v>0</v>
      </c>
      <c r="AS18" s="353">
        <v>0</v>
      </c>
      <c r="AT18" s="353">
        <v>0</v>
      </c>
      <c r="AU18" s="353">
        <v>0</v>
      </c>
      <c r="AV18" s="353">
        <v>0</v>
      </c>
      <c r="AW18" s="353">
        <v>0</v>
      </c>
      <c r="AX18" s="353">
        <v>0</v>
      </c>
      <c r="AY18" s="353">
        <v>0</v>
      </c>
      <c r="AZ18" s="353">
        <v>0</v>
      </c>
      <c r="BA18" s="353">
        <v>1</v>
      </c>
      <c r="BB18" s="353">
        <v>1</v>
      </c>
      <c r="BC18" s="353">
        <v>0</v>
      </c>
      <c r="BD18" s="353">
        <v>0</v>
      </c>
      <c r="BE18" s="353">
        <v>0</v>
      </c>
      <c r="BF18" s="353">
        <v>0</v>
      </c>
      <c r="BG18" s="353">
        <v>0</v>
      </c>
      <c r="BH18" s="353">
        <v>0</v>
      </c>
      <c r="BI18" s="353">
        <v>0</v>
      </c>
      <c r="BJ18" s="353">
        <v>0</v>
      </c>
      <c r="BK18" s="353">
        <v>0</v>
      </c>
      <c r="BL18" s="353">
        <v>0</v>
      </c>
      <c r="BM18" s="353">
        <v>1</v>
      </c>
      <c r="BN18" s="353">
        <v>1</v>
      </c>
      <c r="BO18" s="353">
        <v>4</v>
      </c>
      <c r="BP18" s="353">
        <v>18</v>
      </c>
      <c r="BQ18" s="353">
        <v>16</v>
      </c>
      <c r="BR18" s="353">
        <v>7</v>
      </c>
      <c r="BS18" s="353">
        <v>0</v>
      </c>
      <c r="BT18" s="353">
        <v>45</v>
      </c>
      <c r="BU18" s="353">
        <v>0</v>
      </c>
      <c r="BV18" s="353">
        <v>0</v>
      </c>
      <c r="BW18" s="353">
        <v>0</v>
      </c>
      <c r="BX18" s="353">
        <v>1</v>
      </c>
      <c r="BY18" s="353">
        <v>0</v>
      </c>
      <c r="BZ18" s="353">
        <v>1</v>
      </c>
      <c r="CA18" s="353">
        <v>0</v>
      </c>
      <c r="CB18" s="353">
        <v>0</v>
      </c>
      <c r="CC18" s="349"/>
      <c r="CD18" s="349"/>
      <c r="CE18" s="349"/>
      <c r="CF18" s="349"/>
    </row>
    <row r="19" spans="1:84" ht="12.9" customHeight="1" x14ac:dyDescent="0.3">
      <c r="A19" s="352" t="s">
        <v>839</v>
      </c>
      <c r="B19" s="352" t="s">
        <v>757</v>
      </c>
      <c r="C19" s="352" t="s">
        <v>34</v>
      </c>
      <c r="D19" s="353">
        <v>3</v>
      </c>
      <c r="E19" s="353">
        <v>2</v>
      </c>
      <c r="F19" s="353">
        <v>11</v>
      </c>
      <c r="G19" s="353">
        <v>6</v>
      </c>
      <c r="H19" s="353">
        <v>10</v>
      </c>
      <c r="I19" s="353">
        <v>13</v>
      </c>
      <c r="J19" s="353">
        <v>42</v>
      </c>
      <c r="K19" s="353">
        <v>1</v>
      </c>
      <c r="L19" s="353">
        <v>8</v>
      </c>
      <c r="M19" s="353">
        <v>5</v>
      </c>
      <c r="N19" s="353">
        <v>3</v>
      </c>
      <c r="O19" s="353">
        <v>1</v>
      </c>
      <c r="P19" s="353">
        <v>18</v>
      </c>
      <c r="Q19" s="353">
        <v>0</v>
      </c>
      <c r="R19" s="353">
        <v>0</v>
      </c>
      <c r="S19" s="353">
        <v>1</v>
      </c>
      <c r="T19" s="353">
        <v>0</v>
      </c>
      <c r="U19" s="353">
        <v>0</v>
      </c>
      <c r="V19" s="353">
        <v>1</v>
      </c>
      <c r="W19" s="353">
        <v>0</v>
      </c>
      <c r="X19" s="353">
        <v>2</v>
      </c>
      <c r="Y19" s="353">
        <v>3</v>
      </c>
      <c r="Z19" s="353">
        <v>0</v>
      </c>
      <c r="AA19" s="353">
        <v>0</v>
      </c>
      <c r="AB19" s="353">
        <v>5</v>
      </c>
      <c r="AC19" s="353">
        <v>0</v>
      </c>
      <c r="AD19" s="353">
        <v>0</v>
      </c>
      <c r="AE19" s="353">
        <v>0</v>
      </c>
      <c r="AF19" s="353">
        <v>0</v>
      </c>
      <c r="AG19" s="353">
        <v>0</v>
      </c>
      <c r="AH19" s="353">
        <v>0</v>
      </c>
      <c r="AI19" s="353">
        <v>1</v>
      </c>
      <c r="AJ19" s="353">
        <v>10</v>
      </c>
      <c r="AK19" s="353">
        <v>9</v>
      </c>
      <c r="AL19" s="353">
        <v>3</v>
      </c>
      <c r="AM19" s="353">
        <v>1</v>
      </c>
      <c r="AN19" s="353">
        <v>24</v>
      </c>
      <c r="AO19" s="353">
        <v>0</v>
      </c>
      <c r="AP19" s="353">
        <v>0</v>
      </c>
      <c r="AQ19" s="353">
        <v>0</v>
      </c>
      <c r="AR19" s="353">
        <v>0</v>
      </c>
      <c r="AS19" s="353">
        <v>0</v>
      </c>
      <c r="AT19" s="353">
        <v>0</v>
      </c>
      <c r="AU19" s="353">
        <v>0</v>
      </c>
      <c r="AV19" s="353">
        <v>0</v>
      </c>
      <c r="AW19" s="353">
        <v>0</v>
      </c>
      <c r="AX19" s="353">
        <v>0</v>
      </c>
      <c r="AY19" s="353">
        <v>0</v>
      </c>
      <c r="AZ19" s="353">
        <v>0</v>
      </c>
      <c r="BA19" s="353">
        <v>0</v>
      </c>
      <c r="BB19" s="353">
        <v>0</v>
      </c>
      <c r="BC19" s="353">
        <v>0</v>
      </c>
      <c r="BD19" s="353">
        <v>0</v>
      </c>
      <c r="BE19" s="353">
        <v>0</v>
      </c>
      <c r="BF19" s="353">
        <v>0</v>
      </c>
      <c r="BG19" s="353">
        <v>0</v>
      </c>
      <c r="BH19" s="353">
        <v>0</v>
      </c>
      <c r="BI19" s="353">
        <v>0</v>
      </c>
      <c r="BJ19" s="353">
        <v>0</v>
      </c>
      <c r="BK19" s="353">
        <v>0</v>
      </c>
      <c r="BL19" s="353">
        <v>0</v>
      </c>
      <c r="BM19" s="353">
        <v>0</v>
      </c>
      <c r="BN19" s="353">
        <v>0</v>
      </c>
      <c r="BO19" s="353">
        <v>3</v>
      </c>
      <c r="BP19" s="353">
        <v>21</v>
      </c>
      <c r="BQ19" s="353">
        <v>15</v>
      </c>
      <c r="BR19" s="353">
        <v>13</v>
      </c>
      <c r="BS19" s="353">
        <v>14</v>
      </c>
      <c r="BT19" s="353">
        <v>66</v>
      </c>
      <c r="BU19" s="353">
        <v>0</v>
      </c>
      <c r="BV19" s="353">
        <v>0</v>
      </c>
      <c r="BW19" s="353">
        <v>0</v>
      </c>
      <c r="BX19" s="353">
        <v>1</v>
      </c>
      <c r="BY19" s="353">
        <v>0</v>
      </c>
      <c r="BZ19" s="353">
        <v>1</v>
      </c>
      <c r="CA19" s="353">
        <v>0</v>
      </c>
      <c r="CB19" s="353">
        <v>0</v>
      </c>
      <c r="CC19" s="348"/>
      <c r="CD19" s="348"/>
      <c r="CE19" s="348"/>
      <c r="CF19" s="348"/>
    </row>
    <row r="20" spans="1:84" ht="12.9" customHeight="1" x14ac:dyDescent="0.3">
      <c r="A20" s="352" t="s">
        <v>839</v>
      </c>
      <c r="B20" s="352" t="s">
        <v>752</v>
      </c>
      <c r="C20" s="352" t="s">
        <v>549</v>
      </c>
      <c r="D20" s="353">
        <v>4</v>
      </c>
      <c r="E20" s="353">
        <v>0</v>
      </c>
      <c r="F20" s="353">
        <v>6</v>
      </c>
      <c r="G20" s="353">
        <v>8</v>
      </c>
      <c r="H20" s="353">
        <v>3</v>
      </c>
      <c r="I20" s="353">
        <v>0</v>
      </c>
      <c r="J20" s="353">
        <v>17</v>
      </c>
      <c r="K20" s="353">
        <v>1</v>
      </c>
      <c r="L20" s="353">
        <v>2</v>
      </c>
      <c r="M20" s="353">
        <v>0</v>
      </c>
      <c r="N20" s="353">
        <v>1</v>
      </c>
      <c r="O20" s="353">
        <v>0</v>
      </c>
      <c r="P20" s="353">
        <v>4</v>
      </c>
      <c r="Q20" s="353">
        <v>1</v>
      </c>
      <c r="R20" s="353">
        <v>3</v>
      </c>
      <c r="S20" s="353">
        <v>2</v>
      </c>
      <c r="T20" s="353">
        <v>2</v>
      </c>
      <c r="U20" s="353">
        <v>0</v>
      </c>
      <c r="V20" s="353">
        <v>8</v>
      </c>
      <c r="W20" s="353">
        <v>0</v>
      </c>
      <c r="X20" s="353">
        <v>0</v>
      </c>
      <c r="Y20" s="353">
        <v>1</v>
      </c>
      <c r="Z20" s="353">
        <v>0</v>
      </c>
      <c r="AA20" s="353">
        <v>0</v>
      </c>
      <c r="AB20" s="353">
        <v>1</v>
      </c>
      <c r="AC20" s="353">
        <v>0</v>
      </c>
      <c r="AD20" s="353">
        <v>0</v>
      </c>
      <c r="AE20" s="353">
        <v>0</v>
      </c>
      <c r="AF20" s="353">
        <v>0</v>
      </c>
      <c r="AG20" s="353">
        <v>0</v>
      </c>
      <c r="AH20" s="353">
        <v>0</v>
      </c>
      <c r="AI20" s="353">
        <v>2</v>
      </c>
      <c r="AJ20" s="353">
        <v>5</v>
      </c>
      <c r="AK20" s="353">
        <v>3</v>
      </c>
      <c r="AL20" s="353">
        <v>3</v>
      </c>
      <c r="AM20" s="353">
        <v>0</v>
      </c>
      <c r="AN20" s="353">
        <v>13</v>
      </c>
      <c r="AO20" s="353">
        <v>0</v>
      </c>
      <c r="AP20" s="353">
        <v>1</v>
      </c>
      <c r="AQ20" s="353">
        <v>1</v>
      </c>
      <c r="AR20" s="353">
        <v>0</v>
      </c>
      <c r="AS20" s="353">
        <v>0</v>
      </c>
      <c r="AT20" s="353">
        <v>0</v>
      </c>
      <c r="AU20" s="353">
        <v>0</v>
      </c>
      <c r="AV20" s="353">
        <v>2</v>
      </c>
      <c r="AW20" s="353">
        <v>1</v>
      </c>
      <c r="AX20" s="353">
        <v>1</v>
      </c>
      <c r="AY20" s="353">
        <v>0</v>
      </c>
      <c r="AZ20" s="353">
        <v>4</v>
      </c>
      <c r="BA20" s="353">
        <v>0</v>
      </c>
      <c r="BB20" s="353">
        <v>0</v>
      </c>
      <c r="BC20" s="353">
        <v>0</v>
      </c>
      <c r="BD20" s="353">
        <v>0</v>
      </c>
      <c r="BE20" s="353">
        <v>0</v>
      </c>
      <c r="BF20" s="353">
        <v>0</v>
      </c>
      <c r="BG20" s="353">
        <v>0</v>
      </c>
      <c r="BH20" s="353">
        <v>0</v>
      </c>
      <c r="BI20" s="353">
        <v>0</v>
      </c>
      <c r="BJ20" s="353">
        <v>0</v>
      </c>
      <c r="BK20" s="353">
        <v>0</v>
      </c>
      <c r="BL20" s="353">
        <v>0</v>
      </c>
      <c r="BM20" s="353">
        <v>0</v>
      </c>
      <c r="BN20" s="353">
        <v>0</v>
      </c>
      <c r="BO20" s="353">
        <v>2</v>
      </c>
      <c r="BP20" s="353">
        <v>10</v>
      </c>
      <c r="BQ20" s="353">
        <v>11</v>
      </c>
      <c r="BR20" s="353">
        <v>5</v>
      </c>
      <c r="BS20" s="353">
        <v>0</v>
      </c>
      <c r="BT20" s="353">
        <v>28</v>
      </c>
      <c r="BU20" s="353">
        <v>0</v>
      </c>
      <c r="BV20" s="353">
        <v>0</v>
      </c>
      <c r="BW20" s="353">
        <v>0</v>
      </c>
      <c r="BX20" s="353">
        <v>1</v>
      </c>
      <c r="BY20" s="353">
        <v>0</v>
      </c>
      <c r="BZ20" s="353">
        <v>1</v>
      </c>
      <c r="CA20" s="353">
        <v>1</v>
      </c>
      <c r="CB20" s="353">
        <v>1</v>
      </c>
      <c r="CC20" s="349"/>
      <c r="CD20" s="349"/>
      <c r="CE20" s="349"/>
      <c r="CF20" s="349"/>
    </row>
    <row r="21" spans="1:84" ht="12.9" customHeight="1" x14ac:dyDescent="0.3">
      <c r="A21" s="352" t="s">
        <v>839</v>
      </c>
      <c r="B21" s="352" t="s">
        <v>750</v>
      </c>
      <c r="C21" s="352" t="s">
        <v>29</v>
      </c>
      <c r="D21" s="353">
        <v>5</v>
      </c>
      <c r="E21" s="353">
        <v>1</v>
      </c>
      <c r="F21" s="353">
        <v>13</v>
      </c>
      <c r="G21" s="353">
        <v>1</v>
      </c>
      <c r="H21" s="353">
        <v>5</v>
      </c>
      <c r="I21" s="353">
        <v>4</v>
      </c>
      <c r="J21" s="353">
        <v>24</v>
      </c>
      <c r="K21" s="353">
        <v>0</v>
      </c>
      <c r="L21" s="353">
        <v>2</v>
      </c>
      <c r="M21" s="353">
        <v>0</v>
      </c>
      <c r="N21" s="353">
        <v>0</v>
      </c>
      <c r="O21" s="353">
        <v>0</v>
      </c>
      <c r="P21" s="353">
        <v>2</v>
      </c>
      <c r="Q21" s="353">
        <v>0</v>
      </c>
      <c r="R21" s="353">
        <v>2</v>
      </c>
      <c r="S21" s="353">
        <v>2</v>
      </c>
      <c r="T21" s="353">
        <v>0</v>
      </c>
      <c r="U21" s="353">
        <v>0</v>
      </c>
      <c r="V21" s="353">
        <v>4</v>
      </c>
      <c r="W21" s="353">
        <v>0</v>
      </c>
      <c r="X21" s="353">
        <v>0</v>
      </c>
      <c r="Y21" s="353">
        <v>0</v>
      </c>
      <c r="Z21" s="353">
        <v>0</v>
      </c>
      <c r="AA21" s="353">
        <v>0</v>
      </c>
      <c r="AB21" s="353">
        <v>0</v>
      </c>
      <c r="AC21" s="353">
        <v>0</v>
      </c>
      <c r="AD21" s="353">
        <v>0</v>
      </c>
      <c r="AE21" s="353">
        <v>0</v>
      </c>
      <c r="AF21" s="353">
        <v>0</v>
      </c>
      <c r="AG21" s="353">
        <v>0</v>
      </c>
      <c r="AH21" s="353">
        <v>0</v>
      </c>
      <c r="AI21" s="353">
        <v>0</v>
      </c>
      <c r="AJ21" s="353">
        <v>4</v>
      </c>
      <c r="AK21" s="353">
        <v>2</v>
      </c>
      <c r="AL21" s="353">
        <v>0</v>
      </c>
      <c r="AM21" s="353">
        <v>0</v>
      </c>
      <c r="AN21" s="353">
        <v>6</v>
      </c>
      <c r="AO21" s="353">
        <v>0</v>
      </c>
      <c r="AP21" s="353">
        <v>0</v>
      </c>
      <c r="AQ21" s="353">
        <v>0</v>
      </c>
      <c r="AR21" s="353">
        <v>0</v>
      </c>
      <c r="AS21" s="353">
        <v>0</v>
      </c>
      <c r="AT21" s="353">
        <v>0</v>
      </c>
      <c r="AU21" s="353">
        <v>0</v>
      </c>
      <c r="AV21" s="353">
        <v>0</v>
      </c>
      <c r="AW21" s="353">
        <v>0</v>
      </c>
      <c r="AX21" s="353">
        <v>0</v>
      </c>
      <c r="AY21" s="353">
        <v>0</v>
      </c>
      <c r="AZ21" s="353">
        <v>0</v>
      </c>
      <c r="BA21" s="353">
        <v>3</v>
      </c>
      <c r="BB21" s="353">
        <v>3</v>
      </c>
      <c r="BC21" s="353">
        <v>0</v>
      </c>
      <c r="BD21" s="353">
        <v>0</v>
      </c>
      <c r="BE21" s="353">
        <v>0</v>
      </c>
      <c r="BF21" s="353">
        <v>0</v>
      </c>
      <c r="BG21" s="353">
        <v>0</v>
      </c>
      <c r="BH21" s="353">
        <v>0</v>
      </c>
      <c r="BI21" s="353">
        <v>0</v>
      </c>
      <c r="BJ21" s="353">
        <v>0</v>
      </c>
      <c r="BK21" s="353">
        <v>0</v>
      </c>
      <c r="BL21" s="353">
        <v>0</v>
      </c>
      <c r="BM21" s="353">
        <v>0</v>
      </c>
      <c r="BN21" s="353">
        <v>0</v>
      </c>
      <c r="BO21" s="353">
        <v>1</v>
      </c>
      <c r="BP21" s="353">
        <v>17</v>
      </c>
      <c r="BQ21" s="353">
        <v>3</v>
      </c>
      <c r="BR21" s="353">
        <v>5</v>
      </c>
      <c r="BS21" s="353">
        <v>1</v>
      </c>
      <c r="BT21" s="353">
        <v>27</v>
      </c>
      <c r="BU21" s="353">
        <v>0</v>
      </c>
      <c r="BV21" s="353">
        <v>0</v>
      </c>
      <c r="BW21" s="353">
        <v>0</v>
      </c>
      <c r="BX21" s="353">
        <v>0</v>
      </c>
      <c r="BY21" s="353">
        <v>0</v>
      </c>
      <c r="BZ21" s="353">
        <v>0</v>
      </c>
      <c r="CA21" s="353">
        <v>0</v>
      </c>
      <c r="CB21" s="353">
        <v>0</v>
      </c>
      <c r="CC21" s="348"/>
      <c r="CD21" s="348"/>
      <c r="CE21" s="348"/>
      <c r="CF21" s="348"/>
    </row>
    <row r="22" spans="1:84" ht="12.9" customHeight="1" x14ac:dyDescent="0.3">
      <c r="A22" s="352" t="s">
        <v>839</v>
      </c>
      <c r="B22" s="352" t="s">
        <v>760</v>
      </c>
      <c r="C22" s="352" t="s">
        <v>36</v>
      </c>
      <c r="D22" s="353">
        <v>5</v>
      </c>
      <c r="E22" s="352" t="s">
        <v>41</v>
      </c>
      <c r="F22" s="352" t="s">
        <v>41</v>
      </c>
      <c r="G22" s="352" t="s">
        <v>41</v>
      </c>
      <c r="H22" s="352" t="s">
        <v>41</v>
      </c>
      <c r="I22" s="352" t="s">
        <v>41</v>
      </c>
      <c r="J22" s="352" t="s">
        <v>41</v>
      </c>
      <c r="K22" s="352" t="s">
        <v>41</v>
      </c>
      <c r="L22" s="352" t="s">
        <v>41</v>
      </c>
      <c r="M22" s="352" t="s">
        <v>41</v>
      </c>
      <c r="N22" s="352" t="s">
        <v>41</v>
      </c>
      <c r="O22" s="352" t="s">
        <v>41</v>
      </c>
      <c r="P22" s="352" t="s">
        <v>41</v>
      </c>
      <c r="Q22" s="352" t="s">
        <v>41</v>
      </c>
      <c r="R22" s="352" t="s">
        <v>41</v>
      </c>
      <c r="S22" s="352" t="s">
        <v>41</v>
      </c>
      <c r="T22" s="352" t="s">
        <v>41</v>
      </c>
      <c r="U22" s="352" t="s">
        <v>41</v>
      </c>
      <c r="V22" s="352" t="s">
        <v>41</v>
      </c>
      <c r="W22" s="352" t="s">
        <v>41</v>
      </c>
      <c r="X22" s="352" t="s">
        <v>41</v>
      </c>
      <c r="Y22" s="352" t="s">
        <v>41</v>
      </c>
      <c r="Z22" s="352" t="s">
        <v>41</v>
      </c>
      <c r="AA22" s="352" t="s">
        <v>41</v>
      </c>
      <c r="AB22" s="352" t="s">
        <v>41</v>
      </c>
      <c r="AC22" s="352" t="s">
        <v>41</v>
      </c>
      <c r="AD22" s="352" t="s">
        <v>41</v>
      </c>
      <c r="AE22" s="352" t="s">
        <v>41</v>
      </c>
      <c r="AF22" s="352" t="s">
        <v>41</v>
      </c>
      <c r="AG22" s="352" t="s">
        <v>41</v>
      </c>
      <c r="AH22" s="352" t="s">
        <v>41</v>
      </c>
      <c r="AI22" s="352" t="s">
        <v>41</v>
      </c>
      <c r="AJ22" s="352" t="s">
        <v>41</v>
      </c>
      <c r="AK22" s="352" t="s">
        <v>41</v>
      </c>
      <c r="AL22" s="352" t="s">
        <v>41</v>
      </c>
      <c r="AM22" s="352" t="s">
        <v>41</v>
      </c>
      <c r="AN22" s="352" t="s">
        <v>41</v>
      </c>
      <c r="AO22" s="352" t="s">
        <v>41</v>
      </c>
      <c r="AP22" s="352" t="s">
        <v>41</v>
      </c>
      <c r="AQ22" s="352" t="s">
        <v>41</v>
      </c>
      <c r="AR22" s="352" t="s">
        <v>41</v>
      </c>
      <c r="AS22" s="352" t="s">
        <v>41</v>
      </c>
      <c r="AT22" s="352" t="s">
        <v>41</v>
      </c>
      <c r="AU22" s="352" t="s">
        <v>41</v>
      </c>
      <c r="AV22" s="352" t="s">
        <v>41</v>
      </c>
      <c r="AW22" s="352" t="s">
        <v>41</v>
      </c>
      <c r="AX22" s="352" t="s">
        <v>41</v>
      </c>
      <c r="AY22" s="352" t="s">
        <v>41</v>
      </c>
      <c r="AZ22" s="352" t="s">
        <v>41</v>
      </c>
      <c r="BA22" s="352" t="s">
        <v>41</v>
      </c>
      <c r="BB22" s="352" t="s">
        <v>41</v>
      </c>
      <c r="BC22" s="352" t="s">
        <v>41</v>
      </c>
      <c r="BD22" s="352" t="s">
        <v>41</v>
      </c>
      <c r="BE22" s="352" t="s">
        <v>41</v>
      </c>
      <c r="BF22" s="352" t="s">
        <v>41</v>
      </c>
      <c r="BG22" s="352" t="s">
        <v>41</v>
      </c>
      <c r="BH22" s="352" t="s">
        <v>41</v>
      </c>
      <c r="BI22" s="352" t="s">
        <v>41</v>
      </c>
      <c r="BJ22" s="352" t="s">
        <v>41</v>
      </c>
      <c r="BK22" s="352" t="s">
        <v>41</v>
      </c>
      <c r="BL22" s="352" t="s">
        <v>41</v>
      </c>
      <c r="BM22" s="352" t="s">
        <v>41</v>
      </c>
      <c r="BN22" s="352" t="s">
        <v>41</v>
      </c>
      <c r="BO22" s="352" t="s">
        <v>41</v>
      </c>
      <c r="BP22" s="352" t="s">
        <v>41</v>
      </c>
      <c r="BQ22" s="352" t="s">
        <v>41</v>
      </c>
      <c r="BR22" s="352" t="s">
        <v>41</v>
      </c>
      <c r="BS22" s="352" t="s">
        <v>41</v>
      </c>
      <c r="BT22" s="352" t="s">
        <v>41</v>
      </c>
      <c r="BU22" s="352" t="s">
        <v>41</v>
      </c>
      <c r="BV22" s="352" t="s">
        <v>41</v>
      </c>
      <c r="BW22" s="352" t="s">
        <v>41</v>
      </c>
      <c r="BX22" s="352" t="s">
        <v>41</v>
      </c>
      <c r="BY22" s="352" t="s">
        <v>41</v>
      </c>
      <c r="BZ22" s="352" t="s">
        <v>41</v>
      </c>
      <c r="CA22" s="352" t="s">
        <v>41</v>
      </c>
      <c r="CB22" s="352" t="s">
        <v>41</v>
      </c>
      <c r="CC22" s="349"/>
      <c r="CD22" s="349"/>
      <c r="CE22" s="349"/>
      <c r="CF22" s="349"/>
    </row>
    <row r="23" spans="1:84" ht="12.9" customHeight="1" x14ac:dyDescent="0.3">
      <c r="A23" s="352" t="s">
        <v>839</v>
      </c>
      <c r="B23" s="352" t="s">
        <v>758</v>
      </c>
      <c r="C23" s="352" t="s">
        <v>35</v>
      </c>
      <c r="D23" s="353">
        <v>6</v>
      </c>
      <c r="E23" s="353">
        <v>8</v>
      </c>
      <c r="F23" s="353">
        <v>32</v>
      </c>
      <c r="G23" s="353">
        <v>24</v>
      </c>
      <c r="H23" s="353">
        <v>16</v>
      </c>
      <c r="I23" s="353">
        <v>8</v>
      </c>
      <c r="J23" s="353">
        <v>88</v>
      </c>
      <c r="K23" s="353">
        <v>3</v>
      </c>
      <c r="L23" s="353">
        <v>8</v>
      </c>
      <c r="M23" s="353">
        <v>6</v>
      </c>
      <c r="N23" s="353">
        <v>3</v>
      </c>
      <c r="O23" s="353">
        <v>0</v>
      </c>
      <c r="P23" s="353">
        <v>20</v>
      </c>
      <c r="Q23" s="353">
        <v>0</v>
      </c>
      <c r="R23" s="353">
        <v>3</v>
      </c>
      <c r="S23" s="353">
        <v>6</v>
      </c>
      <c r="T23" s="353">
        <v>3</v>
      </c>
      <c r="U23" s="353">
        <v>1</v>
      </c>
      <c r="V23" s="353">
        <v>13</v>
      </c>
      <c r="W23" s="353">
        <v>0</v>
      </c>
      <c r="X23" s="353">
        <v>0</v>
      </c>
      <c r="Y23" s="353">
        <v>0</v>
      </c>
      <c r="Z23" s="353">
        <v>0</v>
      </c>
      <c r="AA23" s="353">
        <v>0</v>
      </c>
      <c r="AB23" s="353">
        <v>0</v>
      </c>
      <c r="AC23" s="353">
        <v>0</v>
      </c>
      <c r="AD23" s="353">
        <v>0</v>
      </c>
      <c r="AE23" s="353">
        <v>1</v>
      </c>
      <c r="AF23" s="353">
        <v>0</v>
      </c>
      <c r="AG23" s="353">
        <v>0</v>
      </c>
      <c r="AH23" s="353">
        <v>1</v>
      </c>
      <c r="AI23" s="353">
        <v>3</v>
      </c>
      <c r="AJ23" s="353">
        <v>11</v>
      </c>
      <c r="AK23" s="353">
        <v>13</v>
      </c>
      <c r="AL23" s="353">
        <v>6</v>
      </c>
      <c r="AM23" s="353">
        <v>1</v>
      </c>
      <c r="AN23" s="353">
        <v>34</v>
      </c>
      <c r="AO23" s="353">
        <v>0</v>
      </c>
      <c r="AP23" s="353">
        <v>0</v>
      </c>
      <c r="AQ23" s="353">
        <v>0</v>
      </c>
      <c r="AR23" s="353">
        <v>0</v>
      </c>
      <c r="AS23" s="353">
        <v>0</v>
      </c>
      <c r="AT23" s="353">
        <v>0</v>
      </c>
      <c r="AU23" s="353">
        <v>0</v>
      </c>
      <c r="AV23" s="353">
        <v>0</v>
      </c>
      <c r="AW23" s="353">
        <v>0</v>
      </c>
      <c r="AX23" s="353">
        <v>0</v>
      </c>
      <c r="AY23" s="353">
        <v>2</v>
      </c>
      <c r="AZ23" s="353">
        <v>2</v>
      </c>
      <c r="BA23" s="353">
        <v>5</v>
      </c>
      <c r="BB23" s="353">
        <v>5</v>
      </c>
      <c r="BC23" s="353">
        <v>0</v>
      </c>
      <c r="BD23" s="353">
        <v>0</v>
      </c>
      <c r="BE23" s="353">
        <v>0</v>
      </c>
      <c r="BF23" s="353">
        <v>0</v>
      </c>
      <c r="BG23" s="353">
        <v>0</v>
      </c>
      <c r="BH23" s="353">
        <v>0</v>
      </c>
      <c r="BI23" s="353">
        <v>0</v>
      </c>
      <c r="BJ23" s="353">
        <v>0</v>
      </c>
      <c r="BK23" s="353">
        <v>0</v>
      </c>
      <c r="BL23" s="353">
        <v>1</v>
      </c>
      <c r="BM23" s="353">
        <v>1</v>
      </c>
      <c r="BN23" s="353">
        <v>2</v>
      </c>
      <c r="BO23" s="353">
        <v>11</v>
      </c>
      <c r="BP23" s="353">
        <v>43</v>
      </c>
      <c r="BQ23" s="353">
        <v>37</v>
      </c>
      <c r="BR23" s="353">
        <v>21</v>
      </c>
      <c r="BS23" s="353">
        <v>1</v>
      </c>
      <c r="BT23" s="353">
        <v>113</v>
      </c>
      <c r="BU23" s="353">
        <v>0</v>
      </c>
      <c r="BV23" s="353">
        <v>0</v>
      </c>
      <c r="BW23" s="353">
        <v>0</v>
      </c>
      <c r="BX23" s="353">
        <v>0</v>
      </c>
      <c r="BY23" s="353">
        <v>0</v>
      </c>
      <c r="BZ23" s="353">
        <v>0</v>
      </c>
      <c r="CA23" s="353">
        <v>0</v>
      </c>
      <c r="CB23" s="353">
        <v>0</v>
      </c>
      <c r="CC23" s="348"/>
      <c r="CD23" s="348"/>
      <c r="CE23" s="348"/>
      <c r="CF23" s="348"/>
    </row>
    <row r="24" spans="1:84" ht="12.9" customHeight="1" x14ac:dyDescent="0.3">
      <c r="A24" s="352" t="s">
        <v>839</v>
      </c>
      <c r="B24" s="352" t="s">
        <v>759</v>
      </c>
      <c r="C24" s="352" t="s">
        <v>841</v>
      </c>
      <c r="D24" s="353">
        <v>6</v>
      </c>
      <c r="E24" s="353">
        <v>8</v>
      </c>
      <c r="F24" s="353">
        <v>10</v>
      </c>
      <c r="G24" s="353">
        <v>8</v>
      </c>
      <c r="H24" s="353">
        <v>4</v>
      </c>
      <c r="I24" s="353">
        <v>3</v>
      </c>
      <c r="J24" s="353">
        <v>33</v>
      </c>
      <c r="K24" s="353">
        <v>1</v>
      </c>
      <c r="L24" s="353">
        <v>2</v>
      </c>
      <c r="M24" s="353">
        <v>0</v>
      </c>
      <c r="N24" s="353">
        <v>0</v>
      </c>
      <c r="O24" s="353">
        <v>0</v>
      </c>
      <c r="P24" s="353">
        <v>3</v>
      </c>
      <c r="Q24" s="353">
        <v>1</v>
      </c>
      <c r="R24" s="353">
        <v>2</v>
      </c>
      <c r="S24" s="353">
        <v>5</v>
      </c>
      <c r="T24" s="353">
        <v>1</v>
      </c>
      <c r="U24" s="353">
        <v>0</v>
      </c>
      <c r="V24" s="353">
        <v>9</v>
      </c>
      <c r="W24" s="353">
        <v>0</v>
      </c>
      <c r="X24" s="353">
        <v>1</v>
      </c>
      <c r="Y24" s="353">
        <v>1</v>
      </c>
      <c r="Z24" s="353">
        <v>1</v>
      </c>
      <c r="AA24" s="353">
        <v>0</v>
      </c>
      <c r="AB24" s="353">
        <v>3</v>
      </c>
      <c r="AC24" s="353">
        <v>0</v>
      </c>
      <c r="AD24" s="353">
        <v>0</v>
      </c>
      <c r="AE24" s="353">
        <v>0</v>
      </c>
      <c r="AF24" s="353">
        <v>0</v>
      </c>
      <c r="AG24" s="353">
        <v>0</v>
      </c>
      <c r="AH24" s="353">
        <v>0</v>
      </c>
      <c r="AI24" s="353">
        <v>2</v>
      </c>
      <c r="AJ24" s="353">
        <v>5</v>
      </c>
      <c r="AK24" s="353">
        <v>6</v>
      </c>
      <c r="AL24" s="353">
        <v>2</v>
      </c>
      <c r="AM24" s="353">
        <v>0</v>
      </c>
      <c r="AN24" s="353">
        <v>15</v>
      </c>
      <c r="AO24" s="353">
        <v>0</v>
      </c>
      <c r="AP24" s="353">
        <v>0</v>
      </c>
      <c r="AQ24" s="353">
        <v>0</v>
      </c>
      <c r="AR24" s="353">
        <v>0</v>
      </c>
      <c r="AS24" s="353">
        <v>0</v>
      </c>
      <c r="AT24" s="353">
        <v>0</v>
      </c>
      <c r="AU24" s="353">
        <v>0</v>
      </c>
      <c r="AV24" s="353">
        <v>0</v>
      </c>
      <c r="AW24" s="353">
        <v>0</v>
      </c>
      <c r="AX24" s="353">
        <v>0</v>
      </c>
      <c r="AY24" s="353">
        <v>0</v>
      </c>
      <c r="AZ24" s="353">
        <v>0</v>
      </c>
      <c r="BA24" s="353">
        <v>2</v>
      </c>
      <c r="BB24" s="353">
        <v>2</v>
      </c>
      <c r="BC24" s="353">
        <v>0</v>
      </c>
      <c r="BD24" s="353">
        <v>0</v>
      </c>
      <c r="BE24" s="353">
        <v>0</v>
      </c>
      <c r="BF24" s="353">
        <v>0</v>
      </c>
      <c r="BG24" s="353">
        <v>0</v>
      </c>
      <c r="BH24" s="353">
        <v>0</v>
      </c>
      <c r="BI24" s="353">
        <v>0</v>
      </c>
      <c r="BJ24" s="353">
        <v>0</v>
      </c>
      <c r="BK24" s="353">
        <v>0</v>
      </c>
      <c r="BL24" s="353">
        <v>0</v>
      </c>
      <c r="BM24" s="353">
        <v>0</v>
      </c>
      <c r="BN24" s="353">
        <v>0</v>
      </c>
      <c r="BO24" s="353">
        <v>12</v>
      </c>
      <c r="BP24" s="353">
        <v>15</v>
      </c>
      <c r="BQ24" s="353">
        <v>14</v>
      </c>
      <c r="BR24" s="353">
        <v>6</v>
      </c>
      <c r="BS24" s="353">
        <v>1</v>
      </c>
      <c r="BT24" s="353">
        <v>48</v>
      </c>
      <c r="BU24" s="353">
        <v>0</v>
      </c>
      <c r="BV24" s="353">
        <v>0</v>
      </c>
      <c r="BW24" s="353">
        <v>0</v>
      </c>
      <c r="BX24" s="353">
        <v>0</v>
      </c>
      <c r="BY24" s="353">
        <v>0</v>
      </c>
      <c r="BZ24" s="353">
        <v>0</v>
      </c>
      <c r="CA24" s="353">
        <v>0</v>
      </c>
      <c r="CB24" s="353">
        <v>0</v>
      </c>
      <c r="CC24" s="349"/>
      <c r="CD24" s="349"/>
      <c r="CE24" s="349"/>
      <c r="CF24" s="349"/>
    </row>
    <row r="25" spans="1:84" ht="12.9" customHeight="1" x14ac:dyDescent="0.3">
      <c r="A25" s="352" t="s">
        <v>839</v>
      </c>
      <c r="B25" s="352" t="s">
        <v>761</v>
      </c>
      <c r="C25" s="352" t="s">
        <v>37</v>
      </c>
      <c r="D25" s="353">
        <v>6</v>
      </c>
      <c r="E25" s="353">
        <v>0</v>
      </c>
      <c r="F25" s="353">
        <v>0</v>
      </c>
      <c r="G25" s="353">
        <v>0</v>
      </c>
      <c r="H25" s="353">
        <v>0</v>
      </c>
      <c r="I25" s="353">
        <v>0</v>
      </c>
      <c r="J25" s="353">
        <v>0</v>
      </c>
      <c r="K25" s="353">
        <v>0</v>
      </c>
      <c r="L25" s="353">
        <v>0</v>
      </c>
      <c r="M25" s="353">
        <v>0</v>
      </c>
      <c r="N25" s="353">
        <v>0</v>
      </c>
      <c r="O25" s="353">
        <v>0</v>
      </c>
      <c r="P25" s="353">
        <v>0</v>
      </c>
      <c r="Q25" s="353">
        <v>0</v>
      </c>
      <c r="R25" s="353">
        <v>0</v>
      </c>
      <c r="S25" s="353">
        <v>0</v>
      </c>
      <c r="T25" s="353">
        <v>0</v>
      </c>
      <c r="U25" s="353">
        <v>0</v>
      </c>
      <c r="V25" s="353">
        <v>0</v>
      </c>
      <c r="W25" s="353">
        <v>0</v>
      </c>
      <c r="X25" s="353">
        <v>0</v>
      </c>
      <c r="Y25" s="353">
        <v>0</v>
      </c>
      <c r="Z25" s="353">
        <v>0</v>
      </c>
      <c r="AA25" s="353">
        <v>0</v>
      </c>
      <c r="AB25" s="353">
        <v>0</v>
      </c>
      <c r="AC25" s="353">
        <v>0</v>
      </c>
      <c r="AD25" s="353">
        <v>0</v>
      </c>
      <c r="AE25" s="353">
        <v>0</v>
      </c>
      <c r="AF25" s="353">
        <v>0</v>
      </c>
      <c r="AG25" s="353">
        <v>0</v>
      </c>
      <c r="AH25" s="353">
        <v>0</v>
      </c>
      <c r="AI25" s="353">
        <v>0</v>
      </c>
      <c r="AJ25" s="353">
        <v>0</v>
      </c>
      <c r="AK25" s="353">
        <v>0</v>
      </c>
      <c r="AL25" s="353">
        <v>0</v>
      </c>
      <c r="AM25" s="353">
        <v>0</v>
      </c>
      <c r="AN25" s="353">
        <v>0</v>
      </c>
      <c r="AO25" s="353">
        <v>0</v>
      </c>
      <c r="AP25" s="353">
        <v>0</v>
      </c>
      <c r="AQ25" s="353">
        <v>0</v>
      </c>
      <c r="AR25" s="353">
        <v>0</v>
      </c>
      <c r="AS25" s="353">
        <v>0</v>
      </c>
      <c r="AT25" s="353">
        <v>0</v>
      </c>
      <c r="AU25" s="353">
        <v>0</v>
      </c>
      <c r="AV25" s="353">
        <v>0</v>
      </c>
      <c r="AW25" s="353">
        <v>0</v>
      </c>
      <c r="AX25" s="353">
        <v>0</v>
      </c>
      <c r="AY25" s="353">
        <v>0</v>
      </c>
      <c r="AZ25" s="353">
        <v>0</v>
      </c>
      <c r="BA25" s="353">
        <v>0</v>
      </c>
      <c r="BB25" s="353">
        <v>0</v>
      </c>
      <c r="BC25" s="353">
        <v>0</v>
      </c>
      <c r="BD25" s="353">
        <v>0</v>
      </c>
      <c r="BE25" s="353">
        <v>0</v>
      </c>
      <c r="BF25" s="353">
        <v>0</v>
      </c>
      <c r="BG25" s="353">
        <v>0</v>
      </c>
      <c r="BH25" s="353">
        <v>0</v>
      </c>
      <c r="BI25" s="353">
        <v>0</v>
      </c>
      <c r="BJ25" s="353">
        <v>0</v>
      </c>
      <c r="BK25" s="353">
        <v>0</v>
      </c>
      <c r="BL25" s="353">
        <v>0</v>
      </c>
      <c r="BM25" s="353">
        <v>0</v>
      </c>
      <c r="BN25" s="353">
        <v>0</v>
      </c>
      <c r="BO25" s="353">
        <v>0</v>
      </c>
      <c r="BP25" s="353">
        <v>0</v>
      </c>
      <c r="BQ25" s="353">
        <v>0</v>
      </c>
      <c r="BR25" s="353">
        <v>0</v>
      </c>
      <c r="BS25" s="353">
        <v>0</v>
      </c>
      <c r="BT25" s="353">
        <v>0</v>
      </c>
      <c r="BU25" s="353">
        <v>0</v>
      </c>
      <c r="BV25" s="353">
        <v>0</v>
      </c>
      <c r="BW25" s="353">
        <v>0</v>
      </c>
      <c r="BX25" s="353">
        <v>0</v>
      </c>
      <c r="BY25" s="353">
        <v>0</v>
      </c>
      <c r="BZ25" s="353">
        <v>0</v>
      </c>
      <c r="CA25" s="353">
        <v>0</v>
      </c>
      <c r="CB25" s="353">
        <v>0</v>
      </c>
      <c r="CC25" s="349"/>
      <c r="CD25" s="349"/>
      <c r="CE25" s="349"/>
      <c r="CF25" s="349"/>
    </row>
    <row r="26" spans="1:84" ht="12.9" customHeight="1" x14ac:dyDescent="0.3">
      <c r="A26" s="352" t="s">
        <v>839</v>
      </c>
      <c r="B26" s="352" t="s">
        <v>763</v>
      </c>
      <c r="C26" s="352" t="s">
        <v>39</v>
      </c>
      <c r="D26" s="353">
        <v>6</v>
      </c>
      <c r="E26" s="353">
        <v>0</v>
      </c>
      <c r="F26" s="353">
        <v>0</v>
      </c>
      <c r="G26" s="353">
        <v>0</v>
      </c>
      <c r="H26" s="353">
        <v>0</v>
      </c>
      <c r="I26" s="353">
        <v>0</v>
      </c>
      <c r="J26" s="353">
        <v>0</v>
      </c>
      <c r="K26" s="353">
        <v>0</v>
      </c>
      <c r="L26" s="353">
        <v>0</v>
      </c>
      <c r="M26" s="353">
        <v>0</v>
      </c>
      <c r="N26" s="353">
        <v>0</v>
      </c>
      <c r="O26" s="353">
        <v>0</v>
      </c>
      <c r="P26" s="353">
        <v>0</v>
      </c>
      <c r="Q26" s="353">
        <v>0</v>
      </c>
      <c r="R26" s="353">
        <v>0</v>
      </c>
      <c r="S26" s="353">
        <v>0</v>
      </c>
      <c r="T26" s="353">
        <v>0</v>
      </c>
      <c r="U26" s="353">
        <v>0</v>
      </c>
      <c r="V26" s="353">
        <v>0</v>
      </c>
      <c r="W26" s="353">
        <v>0</v>
      </c>
      <c r="X26" s="353">
        <v>0</v>
      </c>
      <c r="Y26" s="353">
        <v>0</v>
      </c>
      <c r="Z26" s="353">
        <v>0</v>
      </c>
      <c r="AA26" s="353">
        <v>0</v>
      </c>
      <c r="AB26" s="353">
        <v>0</v>
      </c>
      <c r="AC26" s="353">
        <v>0</v>
      </c>
      <c r="AD26" s="353">
        <v>0</v>
      </c>
      <c r="AE26" s="353">
        <v>0</v>
      </c>
      <c r="AF26" s="353">
        <v>0</v>
      </c>
      <c r="AG26" s="353">
        <v>0</v>
      </c>
      <c r="AH26" s="353">
        <v>0</v>
      </c>
      <c r="AI26" s="353">
        <v>0</v>
      </c>
      <c r="AJ26" s="353">
        <v>0</v>
      </c>
      <c r="AK26" s="353">
        <v>0</v>
      </c>
      <c r="AL26" s="353">
        <v>0</v>
      </c>
      <c r="AM26" s="353">
        <v>0</v>
      </c>
      <c r="AN26" s="353">
        <v>0</v>
      </c>
      <c r="AO26" s="353">
        <v>0</v>
      </c>
      <c r="AP26" s="353">
        <v>0</v>
      </c>
      <c r="AQ26" s="353">
        <v>0</v>
      </c>
      <c r="AR26" s="353">
        <v>0</v>
      </c>
      <c r="AS26" s="353">
        <v>0</v>
      </c>
      <c r="AT26" s="353">
        <v>0</v>
      </c>
      <c r="AU26" s="353">
        <v>0</v>
      </c>
      <c r="AV26" s="353">
        <v>0</v>
      </c>
      <c r="AW26" s="353">
        <v>0</v>
      </c>
      <c r="AX26" s="353">
        <v>0</v>
      </c>
      <c r="AY26" s="353">
        <v>0</v>
      </c>
      <c r="AZ26" s="353">
        <v>0</v>
      </c>
      <c r="BA26" s="353">
        <v>0</v>
      </c>
      <c r="BB26" s="353">
        <v>0</v>
      </c>
      <c r="BC26" s="353">
        <v>0</v>
      </c>
      <c r="BD26" s="353">
        <v>0</v>
      </c>
      <c r="BE26" s="353">
        <v>0</v>
      </c>
      <c r="BF26" s="353">
        <v>0</v>
      </c>
      <c r="BG26" s="353">
        <v>0</v>
      </c>
      <c r="BH26" s="353">
        <v>0</v>
      </c>
      <c r="BI26" s="353">
        <v>0</v>
      </c>
      <c r="BJ26" s="353">
        <v>0</v>
      </c>
      <c r="BK26" s="353">
        <v>0</v>
      </c>
      <c r="BL26" s="353">
        <v>0</v>
      </c>
      <c r="BM26" s="353">
        <v>0</v>
      </c>
      <c r="BN26" s="353">
        <v>0</v>
      </c>
      <c r="BO26" s="353">
        <v>0</v>
      </c>
      <c r="BP26" s="353">
        <v>0</v>
      </c>
      <c r="BQ26" s="353">
        <v>0</v>
      </c>
      <c r="BR26" s="353">
        <v>0</v>
      </c>
      <c r="BS26" s="353">
        <v>0</v>
      </c>
      <c r="BT26" s="353">
        <v>0</v>
      </c>
      <c r="BU26" s="353">
        <v>0</v>
      </c>
      <c r="BV26" s="353">
        <v>0</v>
      </c>
      <c r="BW26" s="353">
        <v>0</v>
      </c>
      <c r="BX26" s="353">
        <v>0</v>
      </c>
      <c r="BY26" s="353">
        <v>0</v>
      </c>
      <c r="BZ26" s="353">
        <v>0</v>
      </c>
      <c r="CA26" s="353">
        <v>0</v>
      </c>
      <c r="CB26" s="353">
        <v>0</v>
      </c>
      <c r="CC26" s="349"/>
      <c r="CD26" s="349"/>
      <c r="CE26" s="349"/>
      <c r="CF26" s="349"/>
    </row>
    <row r="27" spans="1:84" ht="12.9" customHeight="1" x14ac:dyDescent="0.3">
      <c r="A27" s="352" t="s">
        <v>839</v>
      </c>
      <c r="B27" s="352" t="s">
        <v>746</v>
      </c>
      <c r="C27" s="352" t="s">
        <v>25</v>
      </c>
      <c r="D27" s="353">
        <v>7</v>
      </c>
      <c r="E27" s="353">
        <v>3</v>
      </c>
      <c r="F27" s="353">
        <v>9</v>
      </c>
      <c r="G27" s="353">
        <v>5</v>
      </c>
      <c r="H27" s="353">
        <v>3</v>
      </c>
      <c r="I27" s="353">
        <v>0</v>
      </c>
      <c r="J27" s="353">
        <v>20</v>
      </c>
      <c r="K27" s="353">
        <v>4</v>
      </c>
      <c r="L27" s="353">
        <v>2</v>
      </c>
      <c r="M27" s="353">
        <v>1</v>
      </c>
      <c r="N27" s="353">
        <v>1</v>
      </c>
      <c r="O27" s="353">
        <v>0</v>
      </c>
      <c r="P27" s="353">
        <v>8</v>
      </c>
      <c r="Q27" s="353">
        <v>1</v>
      </c>
      <c r="R27" s="353">
        <v>2</v>
      </c>
      <c r="S27" s="353">
        <v>1</v>
      </c>
      <c r="T27" s="353">
        <v>2</v>
      </c>
      <c r="U27" s="353">
        <v>0</v>
      </c>
      <c r="V27" s="353">
        <v>6</v>
      </c>
      <c r="W27" s="353">
        <v>0</v>
      </c>
      <c r="X27" s="353">
        <v>0</v>
      </c>
      <c r="Y27" s="353">
        <v>1</v>
      </c>
      <c r="Z27" s="353">
        <v>0</v>
      </c>
      <c r="AA27" s="353">
        <v>0</v>
      </c>
      <c r="AB27" s="353">
        <v>1</v>
      </c>
      <c r="AC27" s="353">
        <v>0</v>
      </c>
      <c r="AD27" s="353">
        <v>0</v>
      </c>
      <c r="AE27" s="353">
        <v>0</v>
      </c>
      <c r="AF27" s="353">
        <v>0</v>
      </c>
      <c r="AG27" s="353">
        <v>0</v>
      </c>
      <c r="AH27" s="353">
        <v>0</v>
      </c>
      <c r="AI27" s="353">
        <v>5</v>
      </c>
      <c r="AJ27" s="353">
        <v>4</v>
      </c>
      <c r="AK27" s="353">
        <v>3</v>
      </c>
      <c r="AL27" s="353">
        <v>3</v>
      </c>
      <c r="AM27" s="353">
        <v>0</v>
      </c>
      <c r="AN27" s="353">
        <v>15</v>
      </c>
      <c r="AO27" s="353">
        <v>0</v>
      </c>
      <c r="AP27" s="353">
        <v>0</v>
      </c>
      <c r="AQ27" s="353">
        <v>0</v>
      </c>
      <c r="AR27" s="353">
        <v>0</v>
      </c>
      <c r="AS27" s="353">
        <v>0</v>
      </c>
      <c r="AT27" s="353">
        <v>0</v>
      </c>
      <c r="AU27" s="353">
        <v>0</v>
      </c>
      <c r="AV27" s="353">
        <v>0</v>
      </c>
      <c r="AW27" s="353">
        <v>0</v>
      </c>
      <c r="AX27" s="353">
        <v>0</v>
      </c>
      <c r="AY27" s="353">
        <v>0</v>
      </c>
      <c r="AZ27" s="353">
        <v>0</v>
      </c>
      <c r="BA27" s="353">
        <v>0</v>
      </c>
      <c r="BB27" s="353">
        <v>0</v>
      </c>
      <c r="BC27" s="353">
        <v>0</v>
      </c>
      <c r="BD27" s="353">
        <v>0</v>
      </c>
      <c r="BE27" s="353">
        <v>0</v>
      </c>
      <c r="BF27" s="353">
        <v>0</v>
      </c>
      <c r="BG27" s="353">
        <v>0</v>
      </c>
      <c r="BH27" s="353">
        <v>0</v>
      </c>
      <c r="BI27" s="353">
        <v>0</v>
      </c>
      <c r="BJ27" s="353">
        <v>0</v>
      </c>
      <c r="BK27" s="353">
        <v>0</v>
      </c>
      <c r="BL27" s="353">
        <v>0</v>
      </c>
      <c r="BM27" s="353">
        <v>0</v>
      </c>
      <c r="BN27" s="353">
        <v>0</v>
      </c>
      <c r="BO27" s="353">
        <v>8</v>
      </c>
      <c r="BP27" s="353">
        <v>13</v>
      </c>
      <c r="BQ27" s="353">
        <v>8</v>
      </c>
      <c r="BR27" s="353">
        <v>6</v>
      </c>
      <c r="BS27" s="353">
        <v>0</v>
      </c>
      <c r="BT27" s="353">
        <v>35</v>
      </c>
      <c r="BU27" s="353">
        <v>0</v>
      </c>
      <c r="BV27" s="353">
        <v>0</v>
      </c>
      <c r="BW27" s="353">
        <v>0</v>
      </c>
      <c r="BX27" s="353">
        <v>0</v>
      </c>
      <c r="BY27" s="353">
        <v>0</v>
      </c>
      <c r="BZ27" s="353">
        <v>0</v>
      </c>
      <c r="CA27" s="353">
        <v>0</v>
      </c>
      <c r="CB27" s="353">
        <v>0</v>
      </c>
      <c r="CC27" s="349"/>
      <c r="CD27" s="349"/>
      <c r="CE27" s="349"/>
      <c r="CF27" s="349"/>
    </row>
    <row r="28" spans="1:84" ht="12.9" customHeight="1" x14ac:dyDescent="0.3">
      <c r="A28" s="352" t="s">
        <v>839</v>
      </c>
      <c r="B28" s="352" t="s">
        <v>754</v>
      </c>
      <c r="C28" s="352" t="s">
        <v>32</v>
      </c>
      <c r="D28" s="353">
        <v>8</v>
      </c>
      <c r="E28" s="353">
        <v>1</v>
      </c>
      <c r="F28" s="353">
        <v>2</v>
      </c>
      <c r="G28" s="353">
        <v>0</v>
      </c>
      <c r="H28" s="353">
        <v>0</v>
      </c>
      <c r="I28" s="353">
        <v>0</v>
      </c>
      <c r="J28" s="353">
        <v>3</v>
      </c>
      <c r="K28" s="353">
        <v>2</v>
      </c>
      <c r="L28" s="353">
        <v>4</v>
      </c>
      <c r="M28" s="353">
        <v>5</v>
      </c>
      <c r="N28" s="353">
        <v>0</v>
      </c>
      <c r="O28" s="353">
        <v>0</v>
      </c>
      <c r="P28" s="353">
        <v>11</v>
      </c>
      <c r="Q28" s="353">
        <v>0</v>
      </c>
      <c r="R28" s="353">
        <v>0</v>
      </c>
      <c r="S28" s="353">
        <v>0</v>
      </c>
      <c r="T28" s="353">
        <v>1</v>
      </c>
      <c r="U28" s="353">
        <v>0</v>
      </c>
      <c r="V28" s="353">
        <v>1</v>
      </c>
      <c r="W28" s="353">
        <v>0</v>
      </c>
      <c r="X28" s="353">
        <v>0</v>
      </c>
      <c r="Y28" s="353">
        <v>0</v>
      </c>
      <c r="Z28" s="353">
        <v>0</v>
      </c>
      <c r="AA28" s="353">
        <v>0</v>
      </c>
      <c r="AB28" s="353">
        <v>0</v>
      </c>
      <c r="AC28" s="353">
        <v>0</v>
      </c>
      <c r="AD28" s="353">
        <v>0</v>
      </c>
      <c r="AE28" s="353">
        <v>0</v>
      </c>
      <c r="AF28" s="353">
        <v>0</v>
      </c>
      <c r="AG28" s="353">
        <v>0</v>
      </c>
      <c r="AH28" s="353">
        <v>0</v>
      </c>
      <c r="AI28" s="353">
        <v>2</v>
      </c>
      <c r="AJ28" s="353">
        <v>4</v>
      </c>
      <c r="AK28" s="353">
        <v>5</v>
      </c>
      <c r="AL28" s="353">
        <v>1</v>
      </c>
      <c r="AM28" s="353">
        <v>0</v>
      </c>
      <c r="AN28" s="353">
        <v>12</v>
      </c>
      <c r="AO28" s="353">
        <v>0</v>
      </c>
      <c r="AP28" s="353">
        <v>0</v>
      </c>
      <c r="AQ28" s="353">
        <v>0</v>
      </c>
      <c r="AR28" s="353">
        <v>0</v>
      </c>
      <c r="AS28" s="353">
        <v>0</v>
      </c>
      <c r="AT28" s="353">
        <v>0</v>
      </c>
      <c r="AU28" s="353">
        <v>0</v>
      </c>
      <c r="AV28" s="353">
        <v>0</v>
      </c>
      <c r="AW28" s="353">
        <v>0</v>
      </c>
      <c r="AX28" s="353">
        <v>0</v>
      </c>
      <c r="AY28" s="353">
        <v>0</v>
      </c>
      <c r="AZ28" s="353">
        <v>0</v>
      </c>
      <c r="BA28" s="353">
        <v>0</v>
      </c>
      <c r="BB28" s="353">
        <v>0</v>
      </c>
      <c r="BC28" s="353">
        <v>0</v>
      </c>
      <c r="BD28" s="353">
        <v>0</v>
      </c>
      <c r="BE28" s="353">
        <v>0</v>
      </c>
      <c r="BF28" s="353">
        <v>0</v>
      </c>
      <c r="BG28" s="353">
        <v>0</v>
      </c>
      <c r="BH28" s="353">
        <v>0</v>
      </c>
      <c r="BI28" s="353">
        <v>0</v>
      </c>
      <c r="BJ28" s="353">
        <v>0</v>
      </c>
      <c r="BK28" s="353">
        <v>0</v>
      </c>
      <c r="BL28" s="353">
        <v>0</v>
      </c>
      <c r="BM28" s="353">
        <v>0</v>
      </c>
      <c r="BN28" s="353">
        <v>0</v>
      </c>
      <c r="BO28" s="353">
        <v>3</v>
      </c>
      <c r="BP28" s="353">
        <v>6</v>
      </c>
      <c r="BQ28" s="353">
        <v>5</v>
      </c>
      <c r="BR28" s="353">
        <v>1</v>
      </c>
      <c r="BS28" s="353">
        <v>0</v>
      </c>
      <c r="BT28" s="353">
        <v>15</v>
      </c>
      <c r="BU28" s="353">
        <v>0</v>
      </c>
      <c r="BV28" s="353">
        <v>0</v>
      </c>
      <c r="BW28" s="353">
        <v>0</v>
      </c>
      <c r="BX28" s="353">
        <v>0</v>
      </c>
      <c r="BY28" s="353">
        <v>0</v>
      </c>
      <c r="BZ28" s="353">
        <v>0</v>
      </c>
      <c r="CA28" s="353">
        <v>0</v>
      </c>
      <c r="CB28" s="353">
        <v>0</v>
      </c>
      <c r="CC28" s="349"/>
      <c r="CD28" s="349"/>
      <c r="CE28" s="349"/>
      <c r="CF28" s="349"/>
    </row>
    <row r="29" spans="1:84" ht="12.9" customHeight="1" x14ac:dyDescent="0.3">
      <c r="A29" s="352" t="s">
        <v>839</v>
      </c>
      <c r="B29" s="352" t="s">
        <v>756</v>
      </c>
      <c r="C29" s="352" t="s">
        <v>33</v>
      </c>
      <c r="D29" s="353">
        <v>9</v>
      </c>
      <c r="E29" s="353">
        <v>0</v>
      </c>
      <c r="F29" s="353">
        <v>1</v>
      </c>
      <c r="G29" s="353">
        <v>1</v>
      </c>
      <c r="H29" s="353">
        <v>1</v>
      </c>
      <c r="I29" s="353">
        <v>0</v>
      </c>
      <c r="J29" s="353">
        <v>3</v>
      </c>
      <c r="K29" s="353">
        <v>0</v>
      </c>
      <c r="L29" s="353">
        <v>0</v>
      </c>
      <c r="M29" s="353">
        <v>0</v>
      </c>
      <c r="N29" s="353">
        <v>0</v>
      </c>
      <c r="O29" s="353">
        <v>0</v>
      </c>
      <c r="P29" s="353">
        <v>0</v>
      </c>
      <c r="Q29" s="353">
        <v>0</v>
      </c>
      <c r="R29" s="353">
        <v>0</v>
      </c>
      <c r="S29" s="353">
        <v>0</v>
      </c>
      <c r="T29" s="353">
        <v>0</v>
      </c>
      <c r="U29" s="353">
        <v>0</v>
      </c>
      <c r="V29" s="353">
        <v>0</v>
      </c>
      <c r="W29" s="353">
        <v>0</v>
      </c>
      <c r="X29" s="353">
        <v>0</v>
      </c>
      <c r="Y29" s="353">
        <v>0</v>
      </c>
      <c r="Z29" s="353">
        <v>0</v>
      </c>
      <c r="AA29" s="353">
        <v>0</v>
      </c>
      <c r="AB29" s="353">
        <v>0</v>
      </c>
      <c r="AC29" s="353">
        <v>0</v>
      </c>
      <c r="AD29" s="353">
        <v>0</v>
      </c>
      <c r="AE29" s="353">
        <v>0</v>
      </c>
      <c r="AF29" s="353">
        <v>0</v>
      </c>
      <c r="AG29" s="353">
        <v>0</v>
      </c>
      <c r="AH29" s="353">
        <v>0</v>
      </c>
      <c r="AI29" s="353">
        <v>0</v>
      </c>
      <c r="AJ29" s="353">
        <v>0</v>
      </c>
      <c r="AK29" s="353">
        <v>0</v>
      </c>
      <c r="AL29" s="353">
        <v>0</v>
      </c>
      <c r="AM29" s="353">
        <v>0</v>
      </c>
      <c r="AN29" s="353">
        <v>0</v>
      </c>
      <c r="AO29" s="353">
        <v>0</v>
      </c>
      <c r="AP29" s="353">
        <v>0</v>
      </c>
      <c r="AQ29" s="353">
        <v>0</v>
      </c>
      <c r="AR29" s="353">
        <v>0</v>
      </c>
      <c r="AS29" s="353">
        <v>0</v>
      </c>
      <c r="AT29" s="353">
        <v>0</v>
      </c>
      <c r="AU29" s="353">
        <v>0</v>
      </c>
      <c r="AV29" s="353">
        <v>0</v>
      </c>
      <c r="AW29" s="353">
        <v>0</v>
      </c>
      <c r="AX29" s="353">
        <v>0</v>
      </c>
      <c r="AY29" s="353">
        <v>0</v>
      </c>
      <c r="AZ29" s="353">
        <v>0</v>
      </c>
      <c r="BA29" s="353">
        <v>0</v>
      </c>
      <c r="BB29" s="353">
        <v>0</v>
      </c>
      <c r="BC29" s="353">
        <v>0</v>
      </c>
      <c r="BD29" s="353">
        <v>0</v>
      </c>
      <c r="BE29" s="353">
        <v>0</v>
      </c>
      <c r="BF29" s="353">
        <v>0</v>
      </c>
      <c r="BG29" s="353">
        <v>0</v>
      </c>
      <c r="BH29" s="353">
        <v>0</v>
      </c>
      <c r="BI29" s="353">
        <v>0</v>
      </c>
      <c r="BJ29" s="353">
        <v>0</v>
      </c>
      <c r="BK29" s="353">
        <v>0</v>
      </c>
      <c r="BL29" s="353">
        <v>0</v>
      </c>
      <c r="BM29" s="353">
        <v>0</v>
      </c>
      <c r="BN29" s="353">
        <v>0</v>
      </c>
      <c r="BO29" s="353">
        <v>0</v>
      </c>
      <c r="BP29" s="353">
        <v>1</v>
      </c>
      <c r="BQ29" s="353">
        <v>1</v>
      </c>
      <c r="BR29" s="353">
        <v>1</v>
      </c>
      <c r="BS29" s="353">
        <v>0</v>
      </c>
      <c r="BT29" s="353">
        <v>3</v>
      </c>
      <c r="BU29" s="353">
        <v>0</v>
      </c>
      <c r="BV29" s="353">
        <v>0</v>
      </c>
      <c r="BW29" s="353">
        <v>0</v>
      </c>
      <c r="BX29" s="353">
        <v>0</v>
      </c>
      <c r="BY29" s="353">
        <v>0</v>
      </c>
      <c r="BZ29" s="353">
        <v>0</v>
      </c>
      <c r="CA29" s="353">
        <v>0</v>
      </c>
      <c r="CB29" s="353">
        <v>0</v>
      </c>
      <c r="CC29" s="349"/>
      <c r="CD29" s="349"/>
      <c r="CE29" s="349"/>
      <c r="CF29" s="349"/>
    </row>
    <row r="30" spans="1:84" ht="12.9" customHeight="1" x14ac:dyDescent="0.3">
      <c r="A30" s="352" t="s">
        <v>839</v>
      </c>
      <c r="B30" s="352" t="s">
        <v>762</v>
      </c>
      <c r="C30" s="352" t="s">
        <v>38</v>
      </c>
      <c r="D30" s="353">
        <v>11</v>
      </c>
      <c r="E30" s="353">
        <v>0</v>
      </c>
      <c r="F30" s="353">
        <v>3</v>
      </c>
      <c r="G30" s="353">
        <v>3</v>
      </c>
      <c r="H30" s="353">
        <v>2</v>
      </c>
      <c r="I30" s="353">
        <v>1</v>
      </c>
      <c r="J30" s="353">
        <v>9</v>
      </c>
      <c r="K30" s="353">
        <v>0</v>
      </c>
      <c r="L30" s="353">
        <v>0</v>
      </c>
      <c r="M30" s="353">
        <v>1</v>
      </c>
      <c r="N30" s="353">
        <v>0</v>
      </c>
      <c r="O30" s="353">
        <v>0</v>
      </c>
      <c r="P30" s="353">
        <v>1</v>
      </c>
      <c r="Q30" s="353">
        <v>0</v>
      </c>
      <c r="R30" s="353">
        <v>0</v>
      </c>
      <c r="S30" s="353">
        <v>0</v>
      </c>
      <c r="T30" s="353">
        <v>1</v>
      </c>
      <c r="U30" s="353">
        <v>0</v>
      </c>
      <c r="V30" s="353">
        <v>1</v>
      </c>
      <c r="W30" s="353">
        <v>0</v>
      </c>
      <c r="X30" s="353">
        <v>0</v>
      </c>
      <c r="Y30" s="353">
        <v>0</v>
      </c>
      <c r="Z30" s="353">
        <v>1</v>
      </c>
      <c r="AA30" s="353">
        <v>0</v>
      </c>
      <c r="AB30" s="353">
        <v>1</v>
      </c>
      <c r="AC30" s="353">
        <v>0</v>
      </c>
      <c r="AD30" s="353">
        <v>0</v>
      </c>
      <c r="AE30" s="353">
        <v>0</v>
      </c>
      <c r="AF30" s="353">
        <v>0</v>
      </c>
      <c r="AG30" s="353">
        <v>0</v>
      </c>
      <c r="AH30" s="353">
        <v>0</v>
      </c>
      <c r="AI30" s="353">
        <v>0</v>
      </c>
      <c r="AJ30" s="353">
        <v>0</v>
      </c>
      <c r="AK30" s="353">
        <v>1</v>
      </c>
      <c r="AL30" s="353">
        <v>2</v>
      </c>
      <c r="AM30" s="353">
        <v>0</v>
      </c>
      <c r="AN30" s="353">
        <v>3</v>
      </c>
      <c r="AO30" s="353">
        <v>0</v>
      </c>
      <c r="AP30" s="353">
        <v>0</v>
      </c>
      <c r="AQ30" s="353">
        <v>0</v>
      </c>
      <c r="AR30" s="353">
        <v>0</v>
      </c>
      <c r="AS30" s="353">
        <v>0</v>
      </c>
      <c r="AT30" s="353">
        <v>0</v>
      </c>
      <c r="AU30" s="353">
        <v>0</v>
      </c>
      <c r="AV30" s="353">
        <v>0</v>
      </c>
      <c r="AW30" s="353">
        <v>0</v>
      </c>
      <c r="AX30" s="353">
        <v>0</v>
      </c>
      <c r="AY30" s="353">
        <v>0</v>
      </c>
      <c r="AZ30" s="353">
        <v>0</v>
      </c>
      <c r="BA30" s="353">
        <v>0</v>
      </c>
      <c r="BB30" s="353">
        <v>0</v>
      </c>
      <c r="BC30" s="353">
        <v>0</v>
      </c>
      <c r="BD30" s="353">
        <v>0</v>
      </c>
      <c r="BE30" s="353">
        <v>0</v>
      </c>
      <c r="BF30" s="353">
        <v>0</v>
      </c>
      <c r="BG30" s="353">
        <v>0</v>
      </c>
      <c r="BH30" s="353">
        <v>0</v>
      </c>
      <c r="BI30" s="353">
        <v>0</v>
      </c>
      <c r="BJ30" s="353">
        <v>0</v>
      </c>
      <c r="BK30" s="353">
        <v>0</v>
      </c>
      <c r="BL30" s="353">
        <v>0</v>
      </c>
      <c r="BM30" s="353">
        <v>0</v>
      </c>
      <c r="BN30" s="353">
        <v>0</v>
      </c>
      <c r="BO30" s="353">
        <v>0</v>
      </c>
      <c r="BP30" s="353">
        <v>3</v>
      </c>
      <c r="BQ30" s="353">
        <v>4</v>
      </c>
      <c r="BR30" s="353">
        <v>4</v>
      </c>
      <c r="BS30" s="353">
        <v>1</v>
      </c>
      <c r="BT30" s="353">
        <v>12</v>
      </c>
      <c r="BU30" s="353">
        <v>0</v>
      </c>
      <c r="BV30" s="353">
        <v>0</v>
      </c>
      <c r="BW30" s="353">
        <v>0</v>
      </c>
      <c r="BX30" s="353">
        <v>0</v>
      </c>
      <c r="BY30" s="353">
        <v>0</v>
      </c>
      <c r="BZ30" s="353">
        <v>0</v>
      </c>
      <c r="CA30" s="353">
        <v>0</v>
      </c>
      <c r="CB30" s="353">
        <v>0</v>
      </c>
      <c r="CC30" s="349"/>
      <c r="CD30" s="349"/>
      <c r="CE30" s="349"/>
      <c r="CF30" s="349"/>
    </row>
    <row r="31" spans="1:84" ht="12.9" customHeight="1" x14ac:dyDescent="0.3">
      <c r="A31" s="352" t="s">
        <v>839</v>
      </c>
      <c r="B31" s="352" t="s">
        <v>755</v>
      </c>
      <c r="C31" s="352" t="s">
        <v>904</v>
      </c>
      <c r="D31" s="353">
        <v>12</v>
      </c>
      <c r="E31" s="353">
        <v>2</v>
      </c>
      <c r="F31" s="353">
        <v>8</v>
      </c>
      <c r="G31" s="353">
        <v>2</v>
      </c>
      <c r="H31" s="353">
        <v>3</v>
      </c>
      <c r="I31" s="353">
        <v>1</v>
      </c>
      <c r="J31" s="353">
        <v>16</v>
      </c>
      <c r="K31" s="353">
        <v>1</v>
      </c>
      <c r="L31" s="353">
        <v>3</v>
      </c>
      <c r="M31" s="353">
        <v>0</v>
      </c>
      <c r="N31" s="353">
        <v>0</v>
      </c>
      <c r="O31" s="353">
        <v>0</v>
      </c>
      <c r="P31" s="353">
        <v>4</v>
      </c>
      <c r="Q31" s="353">
        <v>0</v>
      </c>
      <c r="R31" s="353">
        <v>0</v>
      </c>
      <c r="S31" s="353">
        <v>1</v>
      </c>
      <c r="T31" s="353">
        <v>0</v>
      </c>
      <c r="U31" s="353">
        <v>0</v>
      </c>
      <c r="V31" s="353">
        <v>1</v>
      </c>
      <c r="W31" s="353">
        <v>1</v>
      </c>
      <c r="X31" s="353">
        <v>0</v>
      </c>
      <c r="Y31" s="353">
        <v>0</v>
      </c>
      <c r="Z31" s="353">
        <v>1</v>
      </c>
      <c r="AA31" s="353">
        <v>0</v>
      </c>
      <c r="AB31" s="353">
        <v>2</v>
      </c>
      <c r="AC31" s="353">
        <v>0</v>
      </c>
      <c r="AD31" s="353">
        <v>0</v>
      </c>
      <c r="AE31" s="353">
        <v>0</v>
      </c>
      <c r="AF31" s="353">
        <v>0</v>
      </c>
      <c r="AG31" s="353">
        <v>0</v>
      </c>
      <c r="AH31" s="353">
        <v>0</v>
      </c>
      <c r="AI31" s="353">
        <v>2</v>
      </c>
      <c r="AJ31" s="353">
        <v>3</v>
      </c>
      <c r="AK31" s="353">
        <v>1</v>
      </c>
      <c r="AL31" s="353">
        <v>1</v>
      </c>
      <c r="AM31" s="353">
        <v>0</v>
      </c>
      <c r="AN31" s="353">
        <v>7</v>
      </c>
      <c r="AO31" s="353">
        <v>0</v>
      </c>
      <c r="AP31" s="353">
        <v>0</v>
      </c>
      <c r="AQ31" s="353">
        <v>0</v>
      </c>
      <c r="AR31" s="353">
        <v>0</v>
      </c>
      <c r="AS31" s="353">
        <v>0</v>
      </c>
      <c r="AT31" s="353">
        <v>0</v>
      </c>
      <c r="AU31" s="353">
        <v>0</v>
      </c>
      <c r="AV31" s="353">
        <v>0</v>
      </c>
      <c r="AW31" s="353">
        <v>0</v>
      </c>
      <c r="AX31" s="353">
        <v>0</v>
      </c>
      <c r="AY31" s="353">
        <v>0</v>
      </c>
      <c r="AZ31" s="353">
        <v>0</v>
      </c>
      <c r="BA31" s="353">
        <v>0</v>
      </c>
      <c r="BB31" s="353">
        <v>0</v>
      </c>
      <c r="BC31" s="353">
        <v>0</v>
      </c>
      <c r="BD31" s="353">
        <v>0</v>
      </c>
      <c r="BE31" s="353">
        <v>0</v>
      </c>
      <c r="BF31" s="353">
        <v>0</v>
      </c>
      <c r="BG31" s="353">
        <v>0</v>
      </c>
      <c r="BH31" s="353">
        <v>0</v>
      </c>
      <c r="BI31" s="353">
        <v>0</v>
      </c>
      <c r="BJ31" s="353">
        <v>0</v>
      </c>
      <c r="BK31" s="353">
        <v>0</v>
      </c>
      <c r="BL31" s="353">
        <v>0</v>
      </c>
      <c r="BM31" s="353">
        <v>0</v>
      </c>
      <c r="BN31" s="353">
        <v>0</v>
      </c>
      <c r="BO31" s="353">
        <v>4</v>
      </c>
      <c r="BP31" s="353">
        <v>11</v>
      </c>
      <c r="BQ31" s="353">
        <v>3</v>
      </c>
      <c r="BR31" s="353">
        <v>4</v>
      </c>
      <c r="BS31" s="353">
        <v>1</v>
      </c>
      <c r="BT31" s="353">
        <v>23</v>
      </c>
      <c r="BU31" s="353">
        <v>0</v>
      </c>
      <c r="BV31" s="353">
        <v>0</v>
      </c>
      <c r="BW31" s="353">
        <v>0</v>
      </c>
      <c r="BX31" s="353">
        <v>0</v>
      </c>
      <c r="BY31" s="353">
        <v>0</v>
      </c>
      <c r="BZ31" s="353">
        <v>0</v>
      </c>
      <c r="CA31" s="353">
        <v>0</v>
      </c>
      <c r="CB31" s="353">
        <v>0</v>
      </c>
      <c r="CC31" s="349"/>
      <c r="CD31" s="349"/>
      <c r="CE31" s="349"/>
      <c r="CF31" s="349"/>
    </row>
    <row r="32" spans="1:84" ht="12.9" customHeight="1" x14ac:dyDescent="0.3">
      <c r="A32" s="352" t="s">
        <v>839</v>
      </c>
      <c r="B32" s="352" t="s">
        <v>751</v>
      </c>
      <c r="C32" s="352" t="s">
        <v>30</v>
      </c>
      <c r="D32" s="353">
        <v>13</v>
      </c>
      <c r="E32" s="353">
        <v>0</v>
      </c>
      <c r="F32" s="353">
        <v>0</v>
      </c>
      <c r="G32" s="353">
        <v>2</v>
      </c>
      <c r="H32" s="353">
        <v>0</v>
      </c>
      <c r="I32" s="353">
        <v>0</v>
      </c>
      <c r="J32" s="353">
        <v>2</v>
      </c>
      <c r="K32" s="353">
        <v>0</v>
      </c>
      <c r="L32" s="353">
        <v>0</v>
      </c>
      <c r="M32" s="353">
        <v>0</v>
      </c>
      <c r="N32" s="353">
        <v>0</v>
      </c>
      <c r="O32" s="353">
        <v>0</v>
      </c>
      <c r="P32" s="353">
        <v>0</v>
      </c>
      <c r="Q32" s="353">
        <v>1</v>
      </c>
      <c r="R32" s="353">
        <v>0</v>
      </c>
      <c r="S32" s="353">
        <v>0</v>
      </c>
      <c r="T32" s="353">
        <v>0</v>
      </c>
      <c r="U32" s="353">
        <v>0</v>
      </c>
      <c r="V32" s="353">
        <v>1</v>
      </c>
      <c r="W32" s="353">
        <v>0</v>
      </c>
      <c r="X32" s="353">
        <v>0</v>
      </c>
      <c r="Y32" s="353">
        <v>0</v>
      </c>
      <c r="Z32" s="353">
        <v>1</v>
      </c>
      <c r="AA32" s="353">
        <v>0</v>
      </c>
      <c r="AB32" s="353">
        <v>1</v>
      </c>
      <c r="AC32" s="353">
        <v>0</v>
      </c>
      <c r="AD32" s="353">
        <v>0</v>
      </c>
      <c r="AE32" s="353">
        <v>0</v>
      </c>
      <c r="AF32" s="353">
        <v>0</v>
      </c>
      <c r="AG32" s="353">
        <v>0</v>
      </c>
      <c r="AH32" s="353">
        <v>0</v>
      </c>
      <c r="AI32" s="353">
        <v>1</v>
      </c>
      <c r="AJ32" s="353">
        <v>0</v>
      </c>
      <c r="AK32" s="353">
        <v>0</v>
      </c>
      <c r="AL32" s="353">
        <v>1</v>
      </c>
      <c r="AM32" s="353">
        <v>0</v>
      </c>
      <c r="AN32" s="353">
        <v>2</v>
      </c>
      <c r="AO32" s="353">
        <v>0</v>
      </c>
      <c r="AP32" s="353">
        <v>0</v>
      </c>
      <c r="AQ32" s="353">
        <v>0</v>
      </c>
      <c r="AR32" s="353">
        <v>0</v>
      </c>
      <c r="AS32" s="353">
        <v>0</v>
      </c>
      <c r="AT32" s="353">
        <v>0</v>
      </c>
      <c r="AU32" s="353">
        <v>0</v>
      </c>
      <c r="AV32" s="353">
        <v>0</v>
      </c>
      <c r="AW32" s="353">
        <v>0</v>
      </c>
      <c r="AX32" s="353">
        <v>0</v>
      </c>
      <c r="AY32" s="353">
        <v>0</v>
      </c>
      <c r="AZ32" s="353">
        <v>0</v>
      </c>
      <c r="BA32" s="353">
        <v>0</v>
      </c>
      <c r="BB32" s="353">
        <v>0</v>
      </c>
      <c r="BC32" s="353">
        <v>0</v>
      </c>
      <c r="BD32" s="353">
        <v>0</v>
      </c>
      <c r="BE32" s="353">
        <v>0</v>
      </c>
      <c r="BF32" s="353">
        <v>0</v>
      </c>
      <c r="BG32" s="353">
        <v>0</v>
      </c>
      <c r="BH32" s="353">
        <v>0</v>
      </c>
      <c r="BI32" s="353">
        <v>0</v>
      </c>
      <c r="BJ32" s="353">
        <v>0</v>
      </c>
      <c r="BK32" s="353">
        <v>0</v>
      </c>
      <c r="BL32" s="353">
        <v>0</v>
      </c>
      <c r="BM32" s="353">
        <v>0</v>
      </c>
      <c r="BN32" s="353">
        <v>0</v>
      </c>
      <c r="BO32" s="353">
        <v>1</v>
      </c>
      <c r="BP32" s="353">
        <v>0</v>
      </c>
      <c r="BQ32" s="353">
        <v>2</v>
      </c>
      <c r="BR32" s="353">
        <v>1</v>
      </c>
      <c r="BS32" s="353">
        <v>0</v>
      </c>
      <c r="BT32" s="353">
        <v>4</v>
      </c>
      <c r="BU32" s="353">
        <v>0</v>
      </c>
      <c r="BV32" s="353">
        <v>0</v>
      </c>
      <c r="BW32" s="353">
        <v>0</v>
      </c>
      <c r="BX32" s="353">
        <v>0</v>
      </c>
      <c r="BY32" s="353">
        <v>0</v>
      </c>
      <c r="BZ32" s="353">
        <v>0</v>
      </c>
      <c r="CA32" s="353">
        <v>1</v>
      </c>
      <c r="CB32" s="353">
        <v>0</v>
      </c>
      <c r="CC32" s="348"/>
      <c r="CD32" s="348"/>
      <c r="CE32" s="348"/>
      <c r="CF32" s="348"/>
    </row>
    <row r="33" spans="1:84" ht="12.9" customHeight="1" x14ac:dyDescent="0.3">
      <c r="A33" s="352" t="s">
        <v>839</v>
      </c>
      <c r="B33" s="352" t="s">
        <v>753</v>
      </c>
      <c r="C33" s="352" t="s">
        <v>31</v>
      </c>
      <c r="D33" s="353">
        <v>14</v>
      </c>
      <c r="E33" s="353">
        <v>4</v>
      </c>
      <c r="F33" s="353">
        <v>11</v>
      </c>
      <c r="G33" s="353">
        <v>11</v>
      </c>
      <c r="H33" s="353">
        <v>4</v>
      </c>
      <c r="I33" s="353">
        <v>3</v>
      </c>
      <c r="J33" s="353">
        <v>33</v>
      </c>
      <c r="K33" s="353">
        <v>0</v>
      </c>
      <c r="L33" s="353">
        <v>0</v>
      </c>
      <c r="M33" s="353">
        <v>0</v>
      </c>
      <c r="N33" s="353">
        <v>0</v>
      </c>
      <c r="O33" s="353">
        <v>0</v>
      </c>
      <c r="P33" s="353">
        <v>0</v>
      </c>
      <c r="Q33" s="353">
        <v>0</v>
      </c>
      <c r="R33" s="353">
        <v>1</v>
      </c>
      <c r="S33" s="353">
        <v>1</v>
      </c>
      <c r="T33" s="353">
        <v>0</v>
      </c>
      <c r="U33" s="353">
        <v>1</v>
      </c>
      <c r="V33" s="353">
        <v>3</v>
      </c>
      <c r="W33" s="353">
        <v>0</v>
      </c>
      <c r="X33" s="353">
        <v>0</v>
      </c>
      <c r="Y33" s="353">
        <v>2</v>
      </c>
      <c r="Z33" s="353">
        <v>0</v>
      </c>
      <c r="AA33" s="353">
        <v>0</v>
      </c>
      <c r="AB33" s="353">
        <v>2</v>
      </c>
      <c r="AC33" s="353">
        <v>0</v>
      </c>
      <c r="AD33" s="353">
        <v>0</v>
      </c>
      <c r="AE33" s="353">
        <v>0</v>
      </c>
      <c r="AF33" s="353">
        <v>0</v>
      </c>
      <c r="AG33" s="353">
        <v>0</v>
      </c>
      <c r="AH33" s="353">
        <v>0</v>
      </c>
      <c r="AI33" s="353">
        <v>0</v>
      </c>
      <c r="AJ33" s="353">
        <v>1</v>
      </c>
      <c r="AK33" s="353">
        <v>3</v>
      </c>
      <c r="AL33" s="353">
        <v>0</v>
      </c>
      <c r="AM33" s="353">
        <v>1</v>
      </c>
      <c r="AN33" s="353">
        <v>5</v>
      </c>
      <c r="AO33" s="353">
        <v>0</v>
      </c>
      <c r="AP33" s="353">
        <v>0</v>
      </c>
      <c r="AQ33" s="353">
        <v>0</v>
      </c>
      <c r="AR33" s="353">
        <v>0</v>
      </c>
      <c r="AS33" s="353">
        <v>0</v>
      </c>
      <c r="AT33" s="353">
        <v>0</v>
      </c>
      <c r="AU33" s="353">
        <v>0</v>
      </c>
      <c r="AV33" s="353">
        <v>0</v>
      </c>
      <c r="AW33" s="353">
        <v>0</v>
      </c>
      <c r="AX33" s="353">
        <v>0</v>
      </c>
      <c r="AY33" s="353">
        <v>0</v>
      </c>
      <c r="AZ33" s="353">
        <v>0</v>
      </c>
      <c r="BA33" s="353">
        <v>1</v>
      </c>
      <c r="BB33" s="353">
        <v>1</v>
      </c>
      <c r="BC33" s="353">
        <v>0</v>
      </c>
      <c r="BD33" s="353">
        <v>0</v>
      </c>
      <c r="BE33" s="353">
        <v>0</v>
      </c>
      <c r="BF33" s="353">
        <v>0</v>
      </c>
      <c r="BG33" s="353">
        <v>0</v>
      </c>
      <c r="BH33" s="353">
        <v>0</v>
      </c>
      <c r="BI33" s="353">
        <v>0</v>
      </c>
      <c r="BJ33" s="353">
        <v>0</v>
      </c>
      <c r="BK33" s="353">
        <v>0</v>
      </c>
      <c r="BL33" s="353">
        <v>1</v>
      </c>
      <c r="BM33" s="353">
        <v>0</v>
      </c>
      <c r="BN33" s="353">
        <v>1</v>
      </c>
      <c r="BO33" s="353">
        <v>4</v>
      </c>
      <c r="BP33" s="353">
        <v>12</v>
      </c>
      <c r="BQ33" s="353">
        <v>14</v>
      </c>
      <c r="BR33" s="353">
        <v>3</v>
      </c>
      <c r="BS33" s="353">
        <v>3</v>
      </c>
      <c r="BT33" s="353">
        <v>36</v>
      </c>
      <c r="BU33" s="353">
        <v>0</v>
      </c>
      <c r="BV33" s="353">
        <v>0</v>
      </c>
      <c r="BW33" s="353">
        <v>0</v>
      </c>
      <c r="BX33" s="353">
        <v>1</v>
      </c>
      <c r="BY33" s="353">
        <v>0</v>
      </c>
      <c r="BZ33" s="353">
        <v>1</v>
      </c>
      <c r="CA33" s="353">
        <v>0</v>
      </c>
      <c r="CB33" s="353">
        <v>0</v>
      </c>
      <c r="CC33" s="348"/>
      <c r="CD33" s="348"/>
      <c r="CE33" s="348"/>
      <c r="CF33" s="348"/>
    </row>
    <row r="34" spans="1:84" ht="12.9" customHeight="1" x14ac:dyDescent="0.3">
      <c r="A34" s="352" t="s">
        <v>839</v>
      </c>
      <c r="B34" s="352" t="s">
        <v>765</v>
      </c>
      <c r="C34" s="352" t="s">
        <v>40</v>
      </c>
      <c r="D34" s="353">
        <v>15</v>
      </c>
      <c r="E34" s="353">
        <v>2</v>
      </c>
      <c r="F34" s="353">
        <v>6</v>
      </c>
      <c r="G34" s="353">
        <v>4</v>
      </c>
      <c r="H34" s="353">
        <v>2</v>
      </c>
      <c r="I34" s="353">
        <v>0</v>
      </c>
      <c r="J34" s="353">
        <v>14</v>
      </c>
      <c r="K34" s="353">
        <v>2</v>
      </c>
      <c r="L34" s="353">
        <v>4</v>
      </c>
      <c r="M34" s="353">
        <v>0</v>
      </c>
      <c r="N34" s="353">
        <v>0</v>
      </c>
      <c r="O34" s="353">
        <v>0</v>
      </c>
      <c r="P34" s="353">
        <v>6</v>
      </c>
      <c r="Q34" s="353">
        <v>0</v>
      </c>
      <c r="R34" s="353">
        <v>3</v>
      </c>
      <c r="S34" s="353">
        <v>1</v>
      </c>
      <c r="T34" s="353">
        <v>0</v>
      </c>
      <c r="U34" s="353">
        <v>0</v>
      </c>
      <c r="V34" s="353">
        <v>4</v>
      </c>
      <c r="W34" s="353">
        <v>0</v>
      </c>
      <c r="X34" s="353">
        <v>0</v>
      </c>
      <c r="Y34" s="353">
        <v>0</v>
      </c>
      <c r="Z34" s="353">
        <v>0</v>
      </c>
      <c r="AA34" s="353">
        <v>0</v>
      </c>
      <c r="AB34" s="353">
        <v>0</v>
      </c>
      <c r="AC34" s="353">
        <v>0</v>
      </c>
      <c r="AD34" s="353">
        <v>0</v>
      </c>
      <c r="AE34" s="353">
        <v>0</v>
      </c>
      <c r="AF34" s="353">
        <v>0</v>
      </c>
      <c r="AG34" s="353">
        <v>0</v>
      </c>
      <c r="AH34" s="353">
        <v>0</v>
      </c>
      <c r="AI34" s="353">
        <v>2</v>
      </c>
      <c r="AJ34" s="353">
        <v>7</v>
      </c>
      <c r="AK34" s="353">
        <v>1</v>
      </c>
      <c r="AL34" s="353">
        <v>0</v>
      </c>
      <c r="AM34" s="353">
        <v>0</v>
      </c>
      <c r="AN34" s="353">
        <v>10</v>
      </c>
      <c r="AO34" s="353">
        <v>0</v>
      </c>
      <c r="AP34" s="353">
        <v>0</v>
      </c>
      <c r="AQ34" s="353">
        <v>0</v>
      </c>
      <c r="AR34" s="353">
        <v>0</v>
      </c>
      <c r="AS34" s="353">
        <v>0</v>
      </c>
      <c r="AT34" s="353">
        <v>0</v>
      </c>
      <c r="AU34" s="353">
        <v>0</v>
      </c>
      <c r="AV34" s="353">
        <v>0</v>
      </c>
      <c r="AW34" s="353">
        <v>0</v>
      </c>
      <c r="AX34" s="353">
        <v>0</v>
      </c>
      <c r="AY34" s="353">
        <v>0</v>
      </c>
      <c r="AZ34" s="353">
        <v>0</v>
      </c>
      <c r="BA34" s="353">
        <v>0</v>
      </c>
      <c r="BB34" s="353">
        <v>0</v>
      </c>
      <c r="BC34" s="353">
        <v>0</v>
      </c>
      <c r="BD34" s="353">
        <v>0</v>
      </c>
      <c r="BE34" s="353">
        <v>0</v>
      </c>
      <c r="BF34" s="353">
        <v>0</v>
      </c>
      <c r="BG34" s="353">
        <v>0</v>
      </c>
      <c r="BH34" s="353">
        <v>0</v>
      </c>
      <c r="BI34" s="353">
        <v>0</v>
      </c>
      <c r="BJ34" s="353">
        <v>0</v>
      </c>
      <c r="BK34" s="353">
        <v>0</v>
      </c>
      <c r="BL34" s="353">
        <v>0</v>
      </c>
      <c r="BM34" s="353">
        <v>0</v>
      </c>
      <c r="BN34" s="353">
        <v>0</v>
      </c>
      <c r="BO34" s="353">
        <v>4</v>
      </c>
      <c r="BP34" s="353">
        <v>13</v>
      </c>
      <c r="BQ34" s="353">
        <v>5</v>
      </c>
      <c r="BR34" s="353">
        <v>2</v>
      </c>
      <c r="BS34" s="353">
        <v>0</v>
      </c>
      <c r="BT34" s="353">
        <v>24</v>
      </c>
      <c r="BU34" s="353">
        <v>0</v>
      </c>
      <c r="BV34" s="353">
        <v>0</v>
      </c>
      <c r="BW34" s="353">
        <v>0</v>
      </c>
      <c r="BX34" s="353">
        <v>0</v>
      </c>
      <c r="BY34" s="353">
        <v>0</v>
      </c>
      <c r="BZ34" s="353">
        <v>0</v>
      </c>
      <c r="CA34" s="353">
        <v>0</v>
      </c>
      <c r="CB34" s="353">
        <v>0</v>
      </c>
      <c r="CC34" s="349"/>
      <c r="CD34" s="349"/>
      <c r="CE34" s="349"/>
      <c r="CF34" s="349"/>
    </row>
    <row r="35" spans="1:84" ht="12.9" customHeight="1" x14ac:dyDescent="0.3">
      <c r="A35" s="352" t="s">
        <v>839</v>
      </c>
      <c r="B35" s="352" t="s">
        <v>748</v>
      </c>
      <c r="C35" s="352" t="s">
        <v>27</v>
      </c>
      <c r="D35" s="353">
        <v>16</v>
      </c>
      <c r="E35" s="353">
        <v>2</v>
      </c>
      <c r="F35" s="353">
        <v>13</v>
      </c>
      <c r="G35" s="353">
        <v>10</v>
      </c>
      <c r="H35" s="353">
        <v>1</v>
      </c>
      <c r="I35" s="353">
        <v>1</v>
      </c>
      <c r="J35" s="353">
        <v>27</v>
      </c>
      <c r="K35" s="353">
        <v>2</v>
      </c>
      <c r="L35" s="353">
        <v>10</v>
      </c>
      <c r="M35" s="353">
        <v>6</v>
      </c>
      <c r="N35" s="353">
        <v>9</v>
      </c>
      <c r="O35" s="353">
        <v>0</v>
      </c>
      <c r="P35" s="353">
        <v>27</v>
      </c>
      <c r="Q35" s="353">
        <v>0</v>
      </c>
      <c r="R35" s="353">
        <v>3</v>
      </c>
      <c r="S35" s="353">
        <v>4</v>
      </c>
      <c r="T35" s="353">
        <v>3</v>
      </c>
      <c r="U35" s="353">
        <v>0</v>
      </c>
      <c r="V35" s="353">
        <v>10</v>
      </c>
      <c r="W35" s="353">
        <v>1</v>
      </c>
      <c r="X35" s="353">
        <v>1</v>
      </c>
      <c r="Y35" s="353">
        <v>2</v>
      </c>
      <c r="Z35" s="353">
        <v>1</v>
      </c>
      <c r="AA35" s="353">
        <v>0</v>
      </c>
      <c r="AB35" s="353">
        <v>5</v>
      </c>
      <c r="AC35" s="353">
        <v>0</v>
      </c>
      <c r="AD35" s="353">
        <v>0</v>
      </c>
      <c r="AE35" s="353">
        <v>0</v>
      </c>
      <c r="AF35" s="353">
        <v>0</v>
      </c>
      <c r="AG35" s="353">
        <v>0</v>
      </c>
      <c r="AH35" s="353">
        <v>0</v>
      </c>
      <c r="AI35" s="353">
        <v>3</v>
      </c>
      <c r="AJ35" s="353">
        <v>14</v>
      </c>
      <c r="AK35" s="353">
        <v>12</v>
      </c>
      <c r="AL35" s="353">
        <v>13</v>
      </c>
      <c r="AM35" s="353">
        <v>0</v>
      </c>
      <c r="AN35" s="353">
        <v>42</v>
      </c>
      <c r="AO35" s="353">
        <v>0</v>
      </c>
      <c r="AP35" s="353">
        <v>0</v>
      </c>
      <c r="AQ35" s="353">
        <v>0</v>
      </c>
      <c r="AR35" s="353">
        <v>0</v>
      </c>
      <c r="AS35" s="353">
        <v>0</v>
      </c>
      <c r="AT35" s="353">
        <v>0</v>
      </c>
      <c r="AU35" s="353">
        <v>0</v>
      </c>
      <c r="AV35" s="353">
        <v>0</v>
      </c>
      <c r="AW35" s="353">
        <v>0</v>
      </c>
      <c r="AX35" s="353">
        <v>0</v>
      </c>
      <c r="AY35" s="353">
        <v>0</v>
      </c>
      <c r="AZ35" s="353">
        <v>0</v>
      </c>
      <c r="BA35" s="353">
        <v>0</v>
      </c>
      <c r="BB35" s="353">
        <v>0</v>
      </c>
      <c r="BC35" s="353">
        <v>0</v>
      </c>
      <c r="BD35" s="353">
        <v>0</v>
      </c>
      <c r="BE35" s="353">
        <v>0</v>
      </c>
      <c r="BF35" s="353">
        <v>0</v>
      </c>
      <c r="BG35" s="353">
        <v>0</v>
      </c>
      <c r="BH35" s="353">
        <v>0</v>
      </c>
      <c r="BI35" s="353">
        <v>0</v>
      </c>
      <c r="BJ35" s="353">
        <v>0</v>
      </c>
      <c r="BK35" s="353">
        <v>0</v>
      </c>
      <c r="BL35" s="353">
        <v>0</v>
      </c>
      <c r="BM35" s="353">
        <v>0</v>
      </c>
      <c r="BN35" s="353">
        <v>0</v>
      </c>
      <c r="BO35" s="353">
        <v>5</v>
      </c>
      <c r="BP35" s="353">
        <v>27</v>
      </c>
      <c r="BQ35" s="353">
        <v>22</v>
      </c>
      <c r="BR35" s="353">
        <v>14</v>
      </c>
      <c r="BS35" s="353">
        <v>1</v>
      </c>
      <c r="BT35" s="353">
        <v>69</v>
      </c>
      <c r="BU35" s="353">
        <v>0</v>
      </c>
      <c r="BV35" s="353">
        <v>0</v>
      </c>
      <c r="BW35" s="353">
        <v>0</v>
      </c>
      <c r="BX35" s="353">
        <v>0</v>
      </c>
      <c r="BY35" s="353">
        <v>0</v>
      </c>
      <c r="BZ35" s="353">
        <v>0</v>
      </c>
      <c r="CA35" s="353">
        <v>1</v>
      </c>
      <c r="CB35" s="353">
        <v>1</v>
      </c>
      <c r="CC35" s="349"/>
      <c r="CD35" s="349"/>
      <c r="CE35" s="349"/>
      <c r="CF35" s="349"/>
    </row>
    <row r="36" spans="1:84" ht="12.9" customHeight="1" x14ac:dyDescent="0.3">
      <c r="A36" s="352" t="s">
        <v>839</v>
      </c>
      <c r="B36" s="352" t="s">
        <v>764</v>
      </c>
      <c r="C36" s="352" t="s">
        <v>550</v>
      </c>
      <c r="D36" s="353">
        <v>18</v>
      </c>
      <c r="E36" s="352" t="s">
        <v>42</v>
      </c>
      <c r="F36" s="352" t="s">
        <v>42</v>
      </c>
      <c r="G36" s="352" t="s">
        <v>42</v>
      </c>
      <c r="H36" s="352" t="s">
        <v>42</v>
      </c>
      <c r="I36" s="352" t="s">
        <v>42</v>
      </c>
      <c r="J36" s="352" t="s">
        <v>42</v>
      </c>
      <c r="K36" s="352" t="s">
        <v>42</v>
      </c>
      <c r="L36" s="352" t="s">
        <v>42</v>
      </c>
      <c r="M36" s="352" t="s">
        <v>42</v>
      </c>
      <c r="N36" s="352" t="s">
        <v>42</v>
      </c>
      <c r="O36" s="352" t="s">
        <v>42</v>
      </c>
      <c r="P36" s="352" t="s">
        <v>42</v>
      </c>
      <c r="Q36" s="352" t="s">
        <v>42</v>
      </c>
      <c r="R36" s="352" t="s">
        <v>42</v>
      </c>
      <c r="S36" s="352" t="s">
        <v>42</v>
      </c>
      <c r="T36" s="352" t="s">
        <v>42</v>
      </c>
      <c r="U36" s="352" t="s">
        <v>42</v>
      </c>
      <c r="V36" s="352" t="s">
        <v>42</v>
      </c>
      <c r="W36" s="352" t="s">
        <v>42</v>
      </c>
      <c r="X36" s="352" t="s">
        <v>42</v>
      </c>
      <c r="Y36" s="352" t="s">
        <v>42</v>
      </c>
      <c r="Z36" s="352" t="s">
        <v>42</v>
      </c>
      <c r="AA36" s="352" t="s">
        <v>42</v>
      </c>
      <c r="AB36" s="352" t="s">
        <v>42</v>
      </c>
      <c r="AC36" s="352" t="s">
        <v>42</v>
      </c>
      <c r="AD36" s="352" t="s">
        <v>42</v>
      </c>
      <c r="AE36" s="352" t="s">
        <v>42</v>
      </c>
      <c r="AF36" s="352" t="s">
        <v>42</v>
      </c>
      <c r="AG36" s="352" t="s">
        <v>42</v>
      </c>
      <c r="AH36" s="352" t="s">
        <v>42</v>
      </c>
      <c r="AI36" s="352" t="s">
        <v>42</v>
      </c>
      <c r="AJ36" s="352" t="s">
        <v>42</v>
      </c>
      <c r="AK36" s="352" t="s">
        <v>42</v>
      </c>
      <c r="AL36" s="352" t="s">
        <v>42</v>
      </c>
      <c r="AM36" s="352" t="s">
        <v>42</v>
      </c>
      <c r="AN36" s="352" t="s">
        <v>42</v>
      </c>
      <c r="AO36" s="352" t="s">
        <v>42</v>
      </c>
      <c r="AP36" s="352" t="s">
        <v>42</v>
      </c>
      <c r="AQ36" s="352" t="s">
        <v>42</v>
      </c>
      <c r="AR36" s="352" t="s">
        <v>42</v>
      </c>
      <c r="AS36" s="352" t="s">
        <v>42</v>
      </c>
      <c r="AT36" s="352" t="s">
        <v>42</v>
      </c>
      <c r="AU36" s="352" t="s">
        <v>42</v>
      </c>
      <c r="AV36" s="352" t="s">
        <v>42</v>
      </c>
      <c r="AW36" s="352" t="s">
        <v>42</v>
      </c>
      <c r="AX36" s="352" t="s">
        <v>42</v>
      </c>
      <c r="AY36" s="352" t="s">
        <v>42</v>
      </c>
      <c r="AZ36" s="352" t="s">
        <v>42</v>
      </c>
      <c r="BA36" s="352" t="s">
        <v>42</v>
      </c>
      <c r="BB36" s="352" t="s">
        <v>42</v>
      </c>
      <c r="BC36" s="352" t="s">
        <v>42</v>
      </c>
      <c r="BD36" s="352" t="s">
        <v>42</v>
      </c>
      <c r="BE36" s="352" t="s">
        <v>42</v>
      </c>
      <c r="BF36" s="352" t="s">
        <v>42</v>
      </c>
      <c r="BG36" s="352" t="s">
        <v>42</v>
      </c>
      <c r="BH36" s="352" t="s">
        <v>42</v>
      </c>
      <c r="BI36" s="352" t="s">
        <v>42</v>
      </c>
      <c r="BJ36" s="352" t="s">
        <v>42</v>
      </c>
      <c r="BK36" s="352" t="s">
        <v>42</v>
      </c>
      <c r="BL36" s="352" t="s">
        <v>42</v>
      </c>
      <c r="BM36" s="352" t="s">
        <v>42</v>
      </c>
      <c r="BN36" s="352" t="s">
        <v>42</v>
      </c>
      <c r="BO36" s="352" t="s">
        <v>42</v>
      </c>
      <c r="BP36" s="352" t="s">
        <v>42</v>
      </c>
      <c r="BQ36" s="352" t="s">
        <v>42</v>
      </c>
      <c r="BR36" s="352" t="s">
        <v>42</v>
      </c>
      <c r="BS36" s="352" t="s">
        <v>42</v>
      </c>
      <c r="BT36" s="352" t="s">
        <v>42</v>
      </c>
      <c r="BU36" s="352" t="s">
        <v>42</v>
      </c>
      <c r="BV36" s="352" t="s">
        <v>42</v>
      </c>
      <c r="BW36" s="352" t="s">
        <v>42</v>
      </c>
      <c r="BX36" s="352" t="s">
        <v>42</v>
      </c>
      <c r="BY36" s="352" t="s">
        <v>42</v>
      </c>
      <c r="BZ36" s="352" t="s">
        <v>42</v>
      </c>
      <c r="CA36" s="352" t="s">
        <v>42</v>
      </c>
      <c r="CB36" s="352" t="s">
        <v>42</v>
      </c>
      <c r="CC36" s="348"/>
      <c r="CD36" s="348"/>
      <c r="CE36" s="348"/>
      <c r="CF36" s="348"/>
    </row>
    <row r="37" spans="1:84" ht="12.9" customHeight="1" x14ac:dyDescent="0.3">
      <c r="A37" s="348"/>
      <c r="B37" s="348"/>
      <c r="C37" s="348"/>
      <c r="D37" s="349"/>
      <c r="E37" s="349"/>
      <c r="F37" s="349"/>
      <c r="G37" s="349"/>
      <c r="H37" s="349"/>
      <c r="I37" s="349"/>
      <c r="J37" s="349"/>
      <c r="K37" s="349"/>
      <c r="L37" s="349"/>
      <c r="M37" s="349"/>
      <c r="N37" s="349"/>
      <c r="O37" s="348"/>
      <c r="P37" s="349"/>
      <c r="Q37" s="349"/>
      <c r="R37" s="349"/>
      <c r="S37" s="349"/>
      <c r="T37" s="349"/>
      <c r="U37" s="348"/>
      <c r="V37" s="349"/>
      <c r="W37" s="349"/>
      <c r="X37" s="349"/>
      <c r="Y37" s="349"/>
      <c r="Z37" s="349"/>
      <c r="AA37" s="348"/>
      <c r="AB37" s="349"/>
      <c r="AC37" s="349"/>
      <c r="AD37" s="349"/>
      <c r="AE37" s="349"/>
      <c r="AF37" s="349"/>
      <c r="AG37" s="348"/>
      <c r="AH37" s="349"/>
      <c r="AI37" s="349"/>
      <c r="AJ37" s="349"/>
      <c r="AK37" s="349"/>
      <c r="AL37" s="349"/>
      <c r="AM37" s="348"/>
      <c r="AN37" s="349"/>
      <c r="AO37" s="349"/>
      <c r="AP37" s="349"/>
      <c r="AQ37" s="349"/>
      <c r="AR37" s="349"/>
      <c r="AS37" s="349"/>
      <c r="AT37" s="349"/>
      <c r="AU37" s="349"/>
      <c r="AV37" s="349"/>
      <c r="AW37" s="349"/>
      <c r="AX37" s="349"/>
      <c r="AY37" s="349"/>
      <c r="AZ37" s="349"/>
      <c r="BA37" s="349"/>
      <c r="BB37" s="349"/>
      <c r="BC37" s="349"/>
      <c r="BD37" s="349"/>
      <c r="BE37" s="349"/>
      <c r="BF37" s="349"/>
      <c r="BG37" s="349"/>
      <c r="BH37" s="349"/>
      <c r="BI37" s="349"/>
      <c r="BJ37" s="349"/>
      <c r="BK37" s="349"/>
      <c r="BL37" s="349"/>
      <c r="BM37" s="349"/>
      <c r="BN37" s="349"/>
      <c r="BO37" s="349"/>
      <c r="BP37" s="349"/>
      <c r="BQ37" s="349"/>
      <c r="BR37" s="349"/>
      <c r="BS37" s="349"/>
      <c r="BT37" s="349"/>
      <c r="BU37" s="349"/>
      <c r="BV37" s="349"/>
      <c r="BW37" s="349"/>
      <c r="BX37" s="349"/>
      <c r="BY37" s="349"/>
      <c r="BZ37" s="349"/>
      <c r="CA37" s="349"/>
      <c r="CB37" s="349"/>
      <c r="CC37" s="349"/>
      <c r="CD37" s="349"/>
      <c r="CE37" s="349"/>
      <c r="CF37" s="349"/>
    </row>
    <row r="38" spans="1:84" ht="12.9" customHeight="1" x14ac:dyDescent="0.3">
      <c r="A38" s="348"/>
      <c r="B38" s="348"/>
      <c r="C38" s="348"/>
      <c r="D38" s="349"/>
      <c r="E38" s="348"/>
      <c r="F38" s="348"/>
      <c r="G38" s="348"/>
      <c r="H38" s="348"/>
      <c r="I38" s="348"/>
      <c r="J38" s="348"/>
      <c r="K38" s="348"/>
      <c r="L38" s="348"/>
      <c r="M38" s="348"/>
      <c r="N38" s="348"/>
      <c r="O38" s="348"/>
      <c r="P38" s="348"/>
      <c r="Q38" s="348"/>
      <c r="R38" s="348"/>
      <c r="S38" s="348"/>
      <c r="T38" s="348"/>
      <c r="U38" s="348"/>
      <c r="V38" s="348"/>
      <c r="W38" s="348"/>
      <c r="X38" s="348"/>
      <c r="Y38" s="348"/>
      <c r="Z38" s="348"/>
      <c r="AA38" s="348"/>
      <c r="AB38" s="348"/>
      <c r="AC38" s="348"/>
      <c r="AD38" s="348"/>
      <c r="AE38" s="348"/>
      <c r="AF38" s="348"/>
      <c r="AG38" s="348"/>
      <c r="AH38" s="348"/>
      <c r="AI38" s="348"/>
      <c r="AJ38" s="348"/>
      <c r="AK38" s="348"/>
      <c r="AL38" s="348"/>
      <c r="AM38" s="348"/>
      <c r="AN38" s="348"/>
      <c r="AO38" s="348"/>
      <c r="AP38" s="348"/>
      <c r="AQ38" s="348"/>
      <c r="AR38" s="348"/>
      <c r="AS38" s="348"/>
      <c r="AT38" s="348"/>
      <c r="AU38" s="348"/>
      <c r="AV38" s="348"/>
      <c r="AW38" s="348"/>
      <c r="AX38" s="348"/>
      <c r="AY38" s="348"/>
      <c r="AZ38" s="348"/>
      <c r="BA38" s="348"/>
      <c r="BB38" s="348"/>
      <c r="BC38" s="348"/>
      <c r="BD38" s="348"/>
      <c r="BE38" s="348"/>
      <c r="BF38" s="348"/>
      <c r="BG38" s="348"/>
      <c r="BH38" s="348"/>
      <c r="BI38" s="348"/>
      <c r="BJ38" s="348"/>
      <c r="BK38" s="348"/>
      <c r="BL38" s="348"/>
      <c r="BM38" s="348"/>
      <c r="BN38" s="348"/>
      <c r="BO38" s="348"/>
      <c r="BP38" s="348"/>
      <c r="BQ38" s="348"/>
      <c r="BR38" s="348"/>
      <c r="BS38" s="348"/>
      <c r="BT38" s="348"/>
      <c r="BU38" s="348"/>
      <c r="BV38" s="348"/>
      <c r="BW38" s="348"/>
      <c r="BX38" s="348"/>
      <c r="BY38" s="348"/>
      <c r="BZ38" s="348"/>
      <c r="CA38" s="348"/>
      <c r="CB38" s="348"/>
      <c r="CC38" s="348"/>
      <c r="CD38" s="348"/>
      <c r="CE38" s="348"/>
      <c r="CF38" s="348"/>
    </row>
    <row r="39" spans="1:84" ht="12.9" customHeight="1" x14ac:dyDescent="0.3">
      <c r="A39" s="348"/>
      <c r="B39" s="348"/>
      <c r="C39" s="348"/>
      <c r="D39" s="349"/>
      <c r="E39" s="349"/>
      <c r="F39" s="349"/>
      <c r="G39" s="349"/>
      <c r="H39" s="349"/>
      <c r="I39" s="349"/>
      <c r="J39" s="349"/>
      <c r="K39" s="349"/>
      <c r="L39" s="349"/>
      <c r="M39" s="349"/>
      <c r="N39" s="349"/>
      <c r="O39" s="349"/>
      <c r="P39" s="349"/>
      <c r="Q39" s="349"/>
      <c r="R39" s="349"/>
      <c r="S39" s="349"/>
      <c r="T39" s="349"/>
      <c r="U39" s="349"/>
      <c r="V39" s="349"/>
      <c r="W39" s="349"/>
      <c r="X39" s="349"/>
      <c r="Y39" s="349"/>
      <c r="Z39" s="349"/>
      <c r="AA39" s="349"/>
      <c r="AB39" s="349"/>
      <c r="AC39" s="349"/>
      <c r="AD39" s="349"/>
      <c r="AE39" s="349"/>
      <c r="AF39" s="349"/>
      <c r="AG39" s="349"/>
      <c r="AH39" s="349"/>
      <c r="AI39" s="349"/>
      <c r="AJ39" s="349"/>
      <c r="AK39" s="349"/>
      <c r="AL39" s="349"/>
      <c r="AM39" s="349"/>
      <c r="AN39" s="349"/>
      <c r="AO39" s="349"/>
      <c r="AP39" s="349"/>
      <c r="AQ39" s="349"/>
      <c r="AR39" s="349"/>
      <c r="AS39" s="349"/>
      <c r="AT39" s="349"/>
      <c r="AU39" s="349"/>
      <c r="AV39" s="349"/>
      <c r="AW39" s="349"/>
      <c r="AX39" s="349"/>
      <c r="AY39" s="349"/>
      <c r="AZ39" s="349"/>
      <c r="BA39" s="348"/>
      <c r="BB39" s="348"/>
      <c r="BC39" s="348"/>
      <c r="BD39" s="348"/>
      <c r="BE39" s="349"/>
      <c r="BF39" s="349"/>
      <c r="BG39" s="349"/>
      <c r="BH39" s="349"/>
      <c r="BI39" s="349"/>
      <c r="BJ39" s="349"/>
      <c r="BK39" s="349"/>
      <c r="BL39" s="349"/>
      <c r="BM39" s="349"/>
      <c r="BN39" s="349"/>
      <c r="BO39" s="349"/>
      <c r="BP39" s="349"/>
      <c r="BQ39" s="349"/>
      <c r="BR39" s="349"/>
      <c r="BS39" s="349"/>
      <c r="BT39" s="349"/>
      <c r="BU39" s="349"/>
      <c r="BV39" s="349"/>
      <c r="BW39" s="349"/>
      <c r="BX39" s="349"/>
      <c r="BY39" s="349"/>
      <c r="BZ39" s="349"/>
      <c r="CA39" s="349"/>
      <c r="CB39" s="349"/>
      <c r="CC39" s="349"/>
      <c r="CD39" s="349"/>
      <c r="CE39" s="349"/>
      <c r="CF39" s="349"/>
    </row>
    <row r="40" spans="1:84" ht="12.9" customHeight="1" x14ac:dyDescent="0.3">
      <c r="A40" s="348"/>
      <c r="B40" s="348"/>
      <c r="C40" s="348"/>
      <c r="D40" s="349"/>
      <c r="E40" s="348"/>
      <c r="F40" s="348"/>
      <c r="G40" s="348"/>
      <c r="H40" s="348"/>
      <c r="I40" s="348"/>
      <c r="J40" s="348"/>
      <c r="K40" s="348"/>
      <c r="L40" s="348"/>
      <c r="M40" s="348"/>
      <c r="N40" s="348"/>
      <c r="O40" s="348"/>
      <c r="P40" s="348"/>
      <c r="Q40" s="348"/>
      <c r="R40" s="348"/>
      <c r="S40" s="348"/>
      <c r="T40" s="348"/>
      <c r="U40" s="348"/>
      <c r="V40" s="348"/>
      <c r="W40" s="348"/>
      <c r="X40" s="348"/>
      <c r="Y40" s="348"/>
      <c r="Z40" s="348"/>
      <c r="AA40" s="348"/>
      <c r="AB40" s="348"/>
      <c r="AC40" s="348"/>
      <c r="AD40" s="348"/>
      <c r="AE40" s="348"/>
      <c r="AF40" s="348"/>
      <c r="AG40" s="348"/>
      <c r="AH40" s="348"/>
      <c r="AI40" s="348"/>
      <c r="AJ40" s="348"/>
      <c r="AK40" s="348"/>
      <c r="AL40" s="348"/>
      <c r="AM40" s="348"/>
      <c r="AN40" s="348"/>
      <c r="AO40" s="348"/>
      <c r="AP40" s="348"/>
      <c r="AQ40" s="348"/>
      <c r="AR40" s="348"/>
      <c r="AS40" s="348"/>
      <c r="AT40" s="348"/>
      <c r="AU40" s="348"/>
      <c r="AV40" s="348"/>
      <c r="AW40" s="348"/>
      <c r="AX40" s="348"/>
      <c r="AY40" s="348"/>
      <c r="AZ40" s="348"/>
      <c r="BA40" s="348"/>
      <c r="BB40" s="348"/>
      <c r="BC40" s="348"/>
      <c r="BD40" s="348"/>
      <c r="BE40" s="348"/>
      <c r="BF40" s="348"/>
      <c r="BG40" s="348"/>
      <c r="BH40" s="348"/>
      <c r="BI40" s="348"/>
      <c r="BJ40" s="348"/>
      <c r="BK40" s="348"/>
      <c r="BL40" s="348"/>
      <c r="BM40" s="348"/>
      <c r="BN40" s="348"/>
      <c r="BO40" s="348"/>
      <c r="BP40" s="348"/>
      <c r="BQ40" s="348"/>
      <c r="BR40" s="348"/>
      <c r="BS40" s="348"/>
      <c r="BT40" s="348"/>
      <c r="BU40" s="348"/>
      <c r="BV40" s="348"/>
      <c r="BW40" s="348"/>
      <c r="BX40" s="348"/>
      <c r="BY40" s="348"/>
      <c r="BZ40" s="348"/>
      <c r="CA40" s="348"/>
      <c r="CB40" s="348"/>
      <c r="CC40" s="348"/>
      <c r="CD40" s="348"/>
      <c r="CE40" s="348"/>
      <c r="CF40" s="348"/>
    </row>
    <row r="41" spans="1:84" ht="12.9" customHeight="1" x14ac:dyDescent="0.3">
      <c r="A41" s="348"/>
      <c r="B41" s="348"/>
      <c r="C41" s="348"/>
      <c r="D41" s="349"/>
      <c r="E41" s="348"/>
      <c r="F41" s="348"/>
      <c r="G41" s="348"/>
      <c r="H41" s="348"/>
      <c r="I41" s="348"/>
      <c r="J41" s="348"/>
      <c r="K41" s="348"/>
      <c r="L41" s="348"/>
      <c r="M41" s="348"/>
      <c r="N41" s="348"/>
      <c r="O41" s="348"/>
      <c r="P41" s="348"/>
      <c r="Q41" s="348"/>
      <c r="R41" s="348"/>
      <c r="S41" s="348"/>
      <c r="T41" s="348"/>
      <c r="U41" s="348"/>
      <c r="V41" s="348"/>
      <c r="W41" s="348"/>
      <c r="X41" s="348"/>
      <c r="Y41" s="348"/>
      <c r="Z41" s="348"/>
      <c r="AA41" s="348"/>
      <c r="AB41" s="348"/>
      <c r="AC41" s="348"/>
      <c r="AD41" s="348"/>
      <c r="AE41" s="348"/>
      <c r="AF41" s="348"/>
      <c r="AG41" s="348"/>
      <c r="AH41" s="348"/>
      <c r="AI41" s="348"/>
      <c r="AJ41" s="348"/>
      <c r="AK41" s="348"/>
      <c r="AL41" s="348"/>
      <c r="AM41" s="348"/>
      <c r="AN41" s="348"/>
      <c r="AO41" s="348"/>
      <c r="AP41" s="348"/>
      <c r="AQ41" s="348"/>
      <c r="AR41" s="348"/>
      <c r="AS41" s="348"/>
      <c r="AT41" s="348"/>
      <c r="AU41" s="348"/>
      <c r="AV41" s="348"/>
      <c r="AW41" s="348"/>
      <c r="AX41" s="348"/>
      <c r="AY41" s="348"/>
      <c r="AZ41" s="348"/>
      <c r="BA41" s="348"/>
      <c r="BB41" s="348"/>
      <c r="BC41" s="348"/>
      <c r="BD41" s="348"/>
      <c r="BE41" s="348"/>
      <c r="BF41" s="348"/>
      <c r="BG41" s="348"/>
      <c r="BH41" s="348"/>
      <c r="BI41" s="348"/>
      <c r="BJ41" s="348"/>
      <c r="BK41" s="348"/>
      <c r="BL41" s="348"/>
      <c r="BM41" s="348"/>
      <c r="BN41" s="348"/>
      <c r="BO41" s="348"/>
      <c r="BP41" s="348"/>
      <c r="BQ41" s="348"/>
      <c r="BR41" s="348"/>
      <c r="BS41" s="348"/>
      <c r="BT41" s="348"/>
      <c r="BU41" s="348"/>
      <c r="BV41" s="348"/>
      <c r="BW41" s="348"/>
      <c r="BX41" s="348"/>
      <c r="BY41" s="348"/>
      <c r="BZ41" s="348"/>
      <c r="CA41" s="348"/>
      <c r="CB41" s="348"/>
      <c r="CC41" s="348"/>
      <c r="CD41" s="348"/>
      <c r="CE41" s="348"/>
      <c r="CF41" s="348"/>
    </row>
    <row r="42" spans="1:84" ht="12.9" customHeight="1" x14ac:dyDescent="0.3">
      <c r="A42" s="348"/>
      <c r="B42" s="348"/>
      <c r="C42" s="348"/>
      <c r="D42" s="349"/>
      <c r="E42" s="348"/>
      <c r="F42" s="348"/>
      <c r="G42" s="348"/>
      <c r="H42" s="348"/>
      <c r="I42" s="348"/>
      <c r="J42" s="348"/>
      <c r="K42" s="348"/>
      <c r="L42" s="348"/>
      <c r="M42" s="348"/>
      <c r="N42" s="348"/>
      <c r="O42" s="348"/>
      <c r="P42" s="348"/>
      <c r="Q42" s="348"/>
      <c r="R42" s="348"/>
      <c r="S42" s="348"/>
      <c r="T42" s="348"/>
      <c r="U42" s="348"/>
      <c r="V42" s="348"/>
      <c r="W42" s="348"/>
      <c r="X42" s="348"/>
      <c r="Y42" s="348"/>
      <c r="Z42" s="348"/>
      <c r="AA42" s="348"/>
      <c r="AB42" s="348"/>
      <c r="AC42" s="348"/>
      <c r="AD42" s="348"/>
      <c r="AE42" s="348"/>
      <c r="AF42" s="348"/>
      <c r="AG42" s="348"/>
      <c r="AH42" s="348"/>
      <c r="AI42" s="348"/>
      <c r="AJ42" s="348"/>
      <c r="AK42" s="348"/>
      <c r="AL42" s="348"/>
      <c r="AM42" s="348"/>
      <c r="AN42" s="348"/>
      <c r="AO42" s="348"/>
      <c r="AP42" s="348"/>
      <c r="AQ42" s="348"/>
      <c r="AR42" s="348"/>
      <c r="AS42" s="348"/>
      <c r="AT42" s="348"/>
      <c r="AU42" s="348"/>
      <c r="AV42" s="348"/>
      <c r="AW42" s="348"/>
      <c r="AX42" s="348"/>
      <c r="AY42" s="348"/>
      <c r="AZ42" s="348"/>
      <c r="BA42" s="348"/>
      <c r="BB42" s="348"/>
      <c r="BC42" s="348"/>
      <c r="BD42" s="348"/>
      <c r="BE42" s="348"/>
      <c r="BF42" s="348"/>
      <c r="BG42" s="348"/>
      <c r="BH42" s="348"/>
      <c r="BI42" s="348"/>
      <c r="BJ42" s="348"/>
      <c r="BK42" s="348"/>
      <c r="BL42" s="348"/>
      <c r="BM42" s="348"/>
      <c r="BN42" s="348"/>
      <c r="BO42" s="348"/>
      <c r="BP42" s="348"/>
      <c r="BQ42" s="348"/>
      <c r="BR42" s="348"/>
      <c r="BS42" s="348"/>
      <c r="BT42" s="348"/>
      <c r="BU42" s="348"/>
      <c r="BV42" s="348"/>
      <c r="BW42" s="348"/>
      <c r="BX42" s="348"/>
      <c r="BY42" s="348"/>
      <c r="BZ42" s="348"/>
      <c r="CA42" s="348"/>
      <c r="CB42" s="348"/>
      <c r="CC42" s="348"/>
      <c r="CD42" s="348"/>
      <c r="CE42" s="348"/>
      <c r="CF42" s="348"/>
    </row>
    <row r="43" spans="1:84" ht="12.9" customHeight="1" x14ac:dyDescent="0.3">
      <c r="A43" s="348"/>
      <c r="B43" s="348"/>
      <c r="C43" s="348"/>
      <c r="D43" s="349"/>
      <c r="E43" s="348"/>
      <c r="F43" s="348"/>
      <c r="G43" s="348"/>
      <c r="H43" s="348"/>
      <c r="I43" s="348"/>
      <c r="J43" s="348"/>
      <c r="K43" s="348"/>
      <c r="L43" s="348"/>
      <c r="M43" s="348"/>
      <c r="N43" s="348"/>
      <c r="O43" s="348"/>
      <c r="P43" s="348"/>
      <c r="Q43" s="348"/>
      <c r="R43" s="348"/>
      <c r="S43" s="348"/>
      <c r="T43" s="348"/>
      <c r="U43" s="348"/>
      <c r="V43" s="348"/>
      <c r="W43" s="348"/>
      <c r="X43" s="348"/>
      <c r="Y43" s="348"/>
      <c r="Z43" s="348"/>
      <c r="AA43" s="348"/>
      <c r="AB43" s="348"/>
      <c r="AC43" s="348"/>
      <c r="AD43" s="348"/>
      <c r="AE43" s="348"/>
      <c r="AF43" s="348"/>
      <c r="AG43" s="348"/>
      <c r="AH43" s="348"/>
      <c r="AI43" s="348"/>
      <c r="AJ43" s="348"/>
      <c r="AK43" s="348"/>
      <c r="AL43" s="348"/>
      <c r="AM43" s="348"/>
      <c r="AN43" s="348"/>
      <c r="AO43" s="348"/>
      <c r="AP43" s="348"/>
      <c r="AQ43" s="348"/>
      <c r="AR43" s="348"/>
      <c r="AS43" s="348"/>
      <c r="AT43" s="348"/>
      <c r="AU43" s="348"/>
      <c r="AV43" s="348"/>
      <c r="AW43" s="348"/>
      <c r="AX43" s="348"/>
      <c r="AY43" s="348"/>
      <c r="AZ43" s="348"/>
      <c r="BA43" s="348"/>
      <c r="BB43" s="348"/>
      <c r="BC43" s="348"/>
      <c r="BD43" s="348"/>
      <c r="BE43" s="348"/>
      <c r="BF43" s="348"/>
      <c r="BG43" s="348"/>
      <c r="BH43" s="348"/>
      <c r="BI43" s="348"/>
      <c r="BJ43" s="348"/>
      <c r="BK43" s="348"/>
      <c r="BL43" s="348"/>
      <c r="BM43" s="348"/>
      <c r="BN43" s="348"/>
      <c r="BO43" s="348"/>
      <c r="BP43" s="348"/>
      <c r="BQ43" s="348"/>
      <c r="BR43" s="348"/>
      <c r="BS43" s="348"/>
      <c r="BT43" s="348"/>
      <c r="BU43" s="348"/>
      <c r="BV43" s="348"/>
      <c r="BW43" s="348"/>
      <c r="BX43" s="348"/>
      <c r="BY43" s="348"/>
      <c r="BZ43" s="348"/>
      <c r="CA43" s="348"/>
      <c r="CB43" s="348"/>
      <c r="CC43" s="348"/>
      <c r="CD43" s="348"/>
      <c r="CE43" s="348"/>
      <c r="CF43" s="348"/>
    </row>
    <row r="44" spans="1:84" ht="12.9" customHeight="1" x14ac:dyDescent="0.3">
      <c r="A44" s="348"/>
      <c r="B44" s="348"/>
      <c r="C44" s="348"/>
      <c r="D44" s="349"/>
      <c r="E44" s="349"/>
      <c r="F44" s="349"/>
      <c r="G44" s="349"/>
      <c r="H44" s="349"/>
      <c r="I44" s="349"/>
      <c r="J44" s="349"/>
      <c r="K44" s="349"/>
      <c r="L44" s="349"/>
      <c r="M44" s="349"/>
      <c r="N44" s="349"/>
      <c r="O44" s="348"/>
      <c r="P44" s="349"/>
      <c r="Q44" s="349"/>
      <c r="R44" s="349"/>
      <c r="S44" s="349"/>
      <c r="T44" s="349"/>
      <c r="U44" s="348"/>
      <c r="V44" s="349"/>
      <c r="W44" s="349"/>
      <c r="X44" s="349"/>
      <c r="Y44" s="349"/>
      <c r="Z44" s="349"/>
      <c r="AA44" s="348"/>
      <c r="AB44" s="349"/>
      <c r="AC44" s="349"/>
      <c r="AD44" s="349"/>
      <c r="AE44" s="349"/>
      <c r="AF44" s="349"/>
      <c r="AG44" s="348"/>
      <c r="AH44" s="349"/>
      <c r="AI44" s="349"/>
      <c r="AJ44" s="349"/>
      <c r="AK44" s="349"/>
      <c r="AL44" s="349"/>
      <c r="AM44" s="348"/>
      <c r="AN44" s="349"/>
      <c r="AO44" s="349"/>
      <c r="AP44" s="349"/>
      <c r="AQ44" s="349"/>
      <c r="AR44" s="349"/>
      <c r="AS44" s="349"/>
      <c r="AT44" s="349"/>
      <c r="AU44" s="349"/>
      <c r="AV44" s="349"/>
      <c r="AW44" s="349"/>
      <c r="AX44" s="349"/>
      <c r="AY44" s="349"/>
      <c r="AZ44" s="349"/>
      <c r="BA44" s="349"/>
      <c r="BB44" s="349"/>
      <c r="BC44" s="349"/>
      <c r="BD44" s="349"/>
      <c r="BE44" s="349"/>
      <c r="BF44" s="349"/>
      <c r="BG44" s="349"/>
      <c r="BH44" s="349"/>
      <c r="BI44" s="349"/>
      <c r="BJ44" s="349"/>
      <c r="BK44" s="349"/>
      <c r="BL44" s="349"/>
      <c r="BM44" s="349"/>
      <c r="BN44" s="349"/>
      <c r="BO44" s="349"/>
      <c r="BP44" s="349"/>
      <c r="BQ44" s="349"/>
      <c r="BR44" s="349"/>
      <c r="BS44" s="349"/>
      <c r="BT44" s="349"/>
      <c r="BU44" s="349"/>
      <c r="BV44" s="349"/>
      <c r="BW44" s="349"/>
      <c r="BX44" s="349"/>
      <c r="BY44" s="349"/>
      <c r="BZ44" s="349"/>
      <c r="CA44" s="349"/>
      <c r="CB44" s="349"/>
      <c r="CC44" s="349"/>
      <c r="CD44" s="349"/>
      <c r="CE44" s="349"/>
      <c r="CF44" s="349"/>
    </row>
    <row r="45" spans="1:84" ht="12.9" customHeight="1" x14ac:dyDescent="0.3">
      <c r="A45" s="348"/>
      <c r="B45" s="348"/>
      <c r="C45" s="348"/>
      <c r="D45" s="349"/>
      <c r="E45" s="349"/>
      <c r="F45" s="349"/>
      <c r="G45" s="349"/>
      <c r="H45" s="349"/>
      <c r="I45" s="349"/>
      <c r="J45" s="349"/>
      <c r="K45" s="349"/>
      <c r="L45" s="349"/>
      <c r="M45" s="349"/>
      <c r="N45" s="349"/>
      <c r="O45" s="348"/>
      <c r="P45" s="349"/>
      <c r="Q45" s="349"/>
      <c r="R45" s="349"/>
      <c r="S45" s="349"/>
      <c r="T45" s="349"/>
      <c r="U45" s="348"/>
      <c r="V45" s="349"/>
      <c r="W45" s="349"/>
      <c r="X45" s="349"/>
      <c r="Y45" s="349"/>
      <c r="Z45" s="349"/>
      <c r="AA45" s="348"/>
      <c r="AB45" s="349"/>
      <c r="AC45" s="349"/>
      <c r="AD45" s="349"/>
      <c r="AE45" s="349"/>
      <c r="AF45" s="349"/>
      <c r="AG45" s="348"/>
      <c r="AH45" s="349"/>
      <c r="AI45" s="349"/>
      <c r="AJ45" s="349"/>
      <c r="AK45" s="349"/>
      <c r="AL45" s="349"/>
      <c r="AM45" s="348"/>
      <c r="AN45" s="349"/>
      <c r="AO45" s="349"/>
      <c r="AP45" s="349"/>
      <c r="AQ45" s="349"/>
      <c r="AR45" s="349"/>
      <c r="AS45" s="349"/>
      <c r="AT45" s="349"/>
      <c r="AU45" s="349"/>
      <c r="AV45" s="349"/>
      <c r="AW45" s="349"/>
      <c r="AX45" s="349"/>
      <c r="AY45" s="349"/>
      <c r="AZ45" s="349"/>
      <c r="BA45" s="349"/>
      <c r="BB45" s="349"/>
      <c r="BC45" s="349"/>
      <c r="BD45" s="349"/>
      <c r="BE45" s="349"/>
      <c r="BF45" s="349"/>
      <c r="BG45" s="349"/>
      <c r="BH45" s="349"/>
      <c r="BI45" s="349"/>
      <c r="BJ45" s="349"/>
      <c r="BK45" s="349"/>
      <c r="BL45" s="349"/>
      <c r="BM45" s="349"/>
      <c r="BN45" s="349"/>
      <c r="BO45" s="349"/>
      <c r="BP45" s="349"/>
      <c r="BQ45" s="349"/>
      <c r="BR45" s="349"/>
      <c r="BS45" s="349"/>
      <c r="BT45" s="349"/>
      <c r="BU45" s="349"/>
      <c r="BV45" s="349"/>
      <c r="BW45" s="349"/>
      <c r="BX45" s="349"/>
      <c r="BY45" s="349"/>
      <c r="BZ45" s="349"/>
      <c r="CA45" s="349"/>
      <c r="CB45" s="349"/>
      <c r="CC45" s="349"/>
      <c r="CD45" s="349"/>
      <c r="CE45" s="349"/>
      <c r="CF45" s="349"/>
    </row>
    <row r="46" spans="1:84" ht="12.9" customHeight="1" x14ac:dyDescent="0.3">
      <c r="A46" s="348"/>
      <c r="B46" s="348"/>
      <c r="C46" s="348"/>
      <c r="D46" s="349"/>
      <c r="E46" s="349"/>
      <c r="F46" s="349"/>
      <c r="G46" s="349"/>
      <c r="H46" s="349"/>
      <c r="I46" s="349"/>
      <c r="J46" s="349"/>
      <c r="K46" s="349"/>
      <c r="L46" s="349"/>
      <c r="M46" s="349"/>
      <c r="N46" s="349"/>
      <c r="O46" s="348"/>
      <c r="P46" s="349"/>
      <c r="Q46" s="349"/>
      <c r="R46" s="349"/>
      <c r="S46" s="349"/>
      <c r="T46" s="349"/>
      <c r="U46" s="348"/>
      <c r="V46" s="349"/>
      <c r="W46" s="349"/>
      <c r="X46" s="349"/>
      <c r="Y46" s="349"/>
      <c r="Z46" s="349"/>
      <c r="AA46" s="348"/>
      <c r="AB46" s="349"/>
      <c r="AC46" s="349"/>
      <c r="AD46" s="349"/>
      <c r="AE46" s="349"/>
      <c r="AF46" s="349"/>
      <c r="AG46" s="348"/>
      <c r="AH46" s="349"/>
      <c r="AI46" s="349"/>
      <c r="AJ46" s="349"/>
      <c r="AK46" s="349"/>
      <c r="AL46" s="349"/>
      <c r="AM46" s="348"/>
      <c r="AN46" s="349"/>
      <c r="AO46" s="349"/>
      <c r="AP46" s="349"/>
      <c r="AQ46" s="349"/>
      <c r="AR46" s="349"/>
      <c r="AS46" s="349"/>
      <c r="AT46" s="349"/>
      <c r="AU46" s="349"/>
      <c r="AV46" s="349"/>
      <c r="AW46" s="349"/>
      <c r="AX46" s="349"/>
      <c r="AY46" s="349"/>
      <c r="AZ46" s="349"/>
      <c r="BA46" s="348"/>
      <c r="BB46" s="348"/>
      <c r="BC46" s="348"/>
      <c r="BD46" s="348"/>
      <c r="BE46" s="349"/>
      <c r="BF46" s="349"/>
      <c r="BG46" s="349"/>
      <c r="BH46" s="349"/>
      <c r="BI46" s="349"/>
      <c r="BJ46" s="349"/>
      <c r="BK46" s="349"/>
      <c r="BL46" s="349"/>
      <c r="BM46" s="349"/>
      <c r="BN46" s="349"/>
      <c r="BO46" s="349"/>
      <c r="BP46" s="349"/>
      <c r="BQ46" s="349"/>
      <c r="BR46" s="349"/>
      <c r="BS46" s="349"/>
      <c r="BT46" s="349"/>
      <c r="BU46" s="349"/>
      <c r="BV46" s="349"/>
      <c r="BW46" s="349"/>
      <c r="BX46" s="349"/>
      <c r="BY46" s="349"/>
      <c r="BZ46" s="349"/>
      <c r="CA46" s="349"/>
      <c r="CB46" s="349"/>
      <c r="CC46" s="349"/>
      <c r="CD46" s="349"/>
      <c r="CE46" s="349"/>
      <c r="CF46" s="349"/>
    </row>
    <row r="47" spans="1:84" ht="12.9" customHeight="1" x14ac:dyDescent="0.3">
      <c r="A47" s="348"/>
      <c r="B47" s="348"/>
      <c r="C47" s="348"/>
      <c r="D47" s="349"/>
      <c r="E47" s="349"/>
      <c r="F47" s="349"/>
      <c r="G47" s="349"/>
      <c r="H47" s="349"/>
      <c r="I47" s="349"/>
      <c r="J47" s="349"/>
      <c r="K47" s="349"/>
      <c r="L47" s="349"/>
      <c r="M47" s="349"/>
      <c r="N47" s="349"/>
      <c r="O47" s="349"/>
      <c r="P47" s="349"/>
      <c r="Q47" s="349"/>
      <c r="R47" s="349"/>
      <c r="S47" s="349"/>
      <c r="T47" s="349"/>
      <c r="U47" s="349"/>
      <c r="V47" s="349"/>
      <c r="W47" s="349"/>
      <c r="X47" s="349"/>
      <c r="Y47" s="349"/>
      <c r="Z47" s="349"/>
      <c r="AA47" s="349"/>
      <c r="AB47" s="349"/>
      <c r="AC47" s="349"/>
      <c r="AD47" s="349"/>
      <c r="AE47" s="349"/>
      <c r="AF47" s="349"/>
      <c r="AG47" s="349"/>
      <c r="AH47" s="349"/>
      <c r="AI47" s="349"/>
      <c r="AJ47" s="349"/>
      <c r="AK47" s="349"/>
      <c r="AL47" s="349"/>
      <c r="AM47" s="349"/>
      <c r="AN47" s="349"/>
      <c r="AO47" s="349"/>
      <c r="AP47" s="349"/>
      <c r="AQ47" s="349"/>
      <c r="AR47" s="349"/>
      <c r="AS47" s="349"/>
      <c r="AT47" s="349"/>
      <c r="AU47" s="349"/>
      <c r="AV47" s="349"/>
      <c r="AW47" s="349"/>
      <c r="AX47" s="349"/>
      <c r="AY47" s="349"/>
      <c r="AZ47" s="349"/>
      <c r="BA47" s="348"/>
      <c r="BB47" s="348"/>
      <c r="BC47" s="348"/>
      <c r="BD47" s="348"/>
      <c r="BE47" s="349"/>
      <c r="BF47" s="349"/>
      <c r="BG47" s="349"/>
      <c r="BH47" s="349"/>
      <c r="BI47" s="349"/>
      <c r="BJ47" s="349"/>
      <c r="BK47" s="349"/>
      <c r="BL47" s="349"/>
      <c r="BM47" s="349"/>
      <c r="BN47" s="349"/>
      <c r="BO47" s="349"/>
      <c r="BP47" s="349"/>
      <c r="BQ47" s="349"/>
      <c r="BR47" s="349"/>
      <c r="BS47" s="349"/>
      <c r="BT47" s="349"/>
      <c r="BU47" s="349"/>
      <c r="BV47" s="349"/>
      <c r="BW47" s="349"/>
      <c r="BX47" s="349"/>
      <c r="BY47" s="349"/>
      <c r="BZ47" s="349"/>
      <c r="CA47" s="349"/>
      <c r="CB47" s="349"/>
      <c r="CC47" s="349"/>
      <c r="CD47" s="349"/>
      <c r="CE47" s="349"/>
      <c r="CF47" s="349"/>
    </row>
    <row r="48" spans="1:84" ht="12.9" customHeight="1" x14ac:dyDescent="0.3">
      <c r="A48" s="348"/>
      <c r="B48" s="348"/>
      <c r="C48" s="348"/>
      <c r="D48" s="349"/>
      <c r="E48" s="349"/>
      <c r="F48" s="349"/>
      <c r="G48" s="349"/>
      <c r="H48" s="349"/>
      <c r="I48" s="349"/>
      <c r="J48" s="349"/>
      <c r="K48" s="349"/>
      <c r="L48" s="349"/>
      <c r="M48" s="349"/>
      <c r="N48" s="349"/>
      <c r="O48" s="348"/>
      <c r="P48" s="349"/>
      <c r="Q48" s="349"/>
      <c r="R48" s="349"/>
      <c r="S48" s="349"/>
      <c r="T48" s="349"/>
      <c r="U48" s="348"/>
      <c r="V48" s="349"/>
      <c r="W48" s="349"/>
      <c r="X48" s="349"/>
      <c r="Y48" s="349"/>
      <c r="Z48" s="349"/>
      <c r="AA48" s="348"/>
      <c r="AB48" s="349"/>
      <c r="AC48" s="349"/>
      <c r="AD48" s="349"/>
      <c r="AE48" s="349"/>
      <c r="AF48" s="349"/>
      <c r="AG48" s="348"/>
      <c r="AH48" s="349"/>
      <c r="AI48" s="349"/>
      <c r="AJ48" s="349"/>
      <c r="AK48" s="349"/>
      <c r="AL48" s="349"/>
      <c r="AM48" s="348"/>
      <c r="AN48" s="349"/>
      <c r="AO48" s="349"/>
      <c r="AP48" s="349"/>
      <c r="AQ48" s="349"/>
      <c r="AR48" s="349"/>
      <c r="AS48" s="349"/>
      <c r="AT48" s="349"/>
      <c r="AU48" s="349"/>
      <c r="AV48" s="349"/>
      <c r="AW48" s="349"/>
      <c r="AX48" s="349"/>
      <c r="AY48" s="349"/>
      <c r="AZ48" s="349"/>
      <c r="BA48" s="349"/>
      <c r="BB48" s="349"/>
      <c r="BC48" s="349"/>
      <c r="BD48" s="349"/>
      <c r="BE48" s="349"/>
      <c r="BF48" s="349"/>
      <c r="BG48" s="349"/>
      <c r="BH48" s="349"/>
      <c r="BI48" s="349"/>
      <c r="BJ48" s="349"/>
      <c r="BK48" s="349"/>
      <c r="BL48" s="349"/>
      <c r="BM48" s="349"/>
      <c r="BN48" s="349"/>
      <c r="BO48" s="349"/>
      <c r="BP48" s="349"/>
      <c r="BQ48" s="349"/>
      <c r="BR48" s="349"/>
      <c r="BS48" s="349"/>
      <c r="BT48" s="349"/>
      <c r="BU48" s="349"/>
      <c r="BV48" s="349"/>
      <c r="BW48" s="349"/>
      <c r="BX48" s="349"/>
      <c r="BY48" s="349"/>
      <c r="BZ48" s="349"/>
      <c r="CA48" s="349"/>
      <c r="CB48" s="349"/>
      <c r="CC48" s="349"/>
      <c r="CD48" s="349"/>
      <c r="CE48" s="349"/>
      <c r="CF48" s="349"/>
    </row>
    <row r="49" spans="1:84" ht="12.9" customHeight="1" x14ac:dyDescent="0.3">
      <c r="A49" s="348"/>
      <c r="B49" s="348"/>
      <c r="C49" s="348"/>
      <c r="D49" s="349"/>
      <c r="E49" s="349"/>
      <c r="F49" s="349"/>
      <c r="G49" s="349"/>
      <c r="H49" s="349"/>
      <c r="I49" s="349"/>
      <c r="J49" s="349"/>
      <c r="K49" s="349"/>
      <c r="L49" s="349"/>
      <c r="M49" s="349"/>
      <c r="N49" s="349"/>
      <c r="O49" s="348"/>
      <c r="P49" s="349"/>
      <c r="Q49" s="349"/>
      <c r="R49" s="349"/>
      <c r="S49" s="349"/>
      <c r="T49" s="349"/>
      <c r="U49" s="348"/>
      <c r="V49" s="349"/>
      <c r="W49" s="349"/>
      <c r="X49" s="349"/>
      <c r="Y49" s="349"/>
      <c r="Z49" s="349"/>
      <c r="AA49" s="348"/>
      <c r="AB49" s="349"/>
      <c r="AC49" s="349"/>
      <c r="AD49" s="349"/>
      <c r="AE49" s="349"/>
      <c r="AF49" s="349"/>
      <c r="AG49" s="348"/>
      <c r="AH49" s="349"/>
      <c r="AI49" s="349"/>
      <c r="AJ49" s="349"/>
      <c r="AK49" s="349"/>
      <c r="AL49" s="349"/>
      <c r="AM49" s="348"/>
      <c r="AN49" s="349"/>
      <c r="AO49" s="349"/>
      <c r="AP49" s="349"/>
      <c r="AQ49" s="349"/>
      <c r="AR49" s="349"/>
      <c r="AS49" s="349"/>
      <c r="AT49" s="349"/>
      <c r="AU49" s="349"/>
      <c r="AV49" s="349"/>
      <c r="AW49" s="349"/>
      <c r="AX49" s="349"/>
      <c r="AY49" s="349"/>
      <c r="AZ49" s="349"/>
      <c r="BA49" s="349"/>
      <c r="BB49" s="349"/>
      <c r="BC49" s="349"/>
      <c r="BD49" s="349"/>
      <c r="BE49" s="349"/>
      <c r="BF49" s="349"/>
      <c r="BG49" s="349"/>
      <c r="BH49" s="349"/>
      <c r="BI49" s="349"/>
      <c r="BJ49" s="349"/>
      <c r="BK49" s="349"/>
      <c r="BL49" s="349"/>
      <c r="BM49" s="349"/>
      <c r="BN49" s="349"/>
      <c r="BO49" s="349"/>
      <c r="BP49" s="349"/>
      <c r="BQ49" s="349"/>
      <c r="BR49" s="349"/>
      <c r="BS49" s="349"/>
      <c r="BT49" s="349"/>
      <c r="BU49" s="349"/>
      <c r="BV49" s="349"/>
      <c r="BW49" s="349"/>
      <c r="BX49" s="349"/>
      <c r="BY49" s="349"/>
      <c r="BZ49" s="349"/>
      <c r="CA49" s="349"/>
      <c r="CB49" s="349"/>
      <c r="CC49" s="349"/>
      <c r="CD49" s="349"/>
      <c r="CE49" s="349"/>
      <c r="CF49" s="349"/>
    </row>
    <row r="50" spans="1:84" ht="12.9" customHeight="1" x14ac:dyDescent="0.3">
      <c r="A50" s="348"/>
      <c r="B50" s="348"/>
      <c r="C50" s="348"/>
      <c r="D50" s="349"/>
      <c r="E50" s="349"/>
      <c r="F50" s="349"/>
      <c r="G50" s="349"/>
      <c r="H50" s="349"/>
      <c r="I50" s="349"/>
      <c r="J50" s="349"/>
      <c r="K50" s="349"/>
      <c r="L50" s="349"/>
      <c r="M50" s="349"/>
      <c r="N50" s="349"/>
      <c r="O50" s="348"/>
      <c r="P50" s="349"/>
      <c r="Q50" s="349"/>
      <c r="R50" s="349"/>
      <c r="S50" s="349"/>
      <c r="T50" s="349"/>
      <c r="U50" s="348"/>
      <c r="V50" s="349"/>
      <c r="W50" s="349"/>
      <c r="X50" s="349"/>
      <c r="Y50" s="349"/>
      <c r="Z50" s="349"/>
      <c r="AA50" s="348"/>
      <c r="AB50" s="349"/>
      <c r="AC50" s="349"/>
      <c r="AD50" s="349"/>
      <c r="AE50" s="349"/>
      <c r="AF50" s="349"/>
      <c r="AG50" s="348"/>
      <c r="AH50" s="349"/>
      <c r="AI50" s="349"/>
      <c r="AJ50" s="349"/>
      <c r="AK50" s="349"/>
      <c r="AL50" s="349"/>
      <c r="AM50" s="348"/>
      <c r="AN50" s="349"/>
      <c r="AO50" s="349"/>
      <c r="AP50" s="349"/>
      <c r="AQ50" s="349"/>
      <c r="AR50" s="349"/>
      <c r="AS50" s="349"/>
      <c r="AT50" s="349"/>
      <c r="AU50" s="349"/>
      <c r="AV50" s="349"/>
      <c r="AW50" s="349"/>
      <c r="AX50" s="349"/>
      <c r="AY50" s="349"/>
      <c r="AZ50" s="349"/>
      <c r="BA50" s="348"/>
      <c r="BB50" s="348"/>
      <c r="BC50" s="348"/>
      <c r="BD50" s="348"/>
      <c r="BE50" s="349"/>
      <c r="BF50" s="349"/>
      <c r="BG50" s="349"/>
      <c r="BH50" s="349"/>
      <c r="BI50" s="349"/>
      <c r="BJ50" s="349"/>
      <c r="BK50" s="349"/>
      <c r="BL50" s="349"/>
      <c r="BM50" s="349"/>
      <c r="BN50" s="349"/>
      <c r="BO50" s="349"/>
      <c r="BP50" s="349"/>
      <c r="BQ50" s="349"/>
      <c r="BR50" s="349"/>
      <c r="BS50" s="349"/>
      <c r="BT50" s="349"/>
      <c r="BU50" s="349"/>
      <c r="BV50" s="349"/>
      <c r="BW50" s="349"/>
      <c r="BX50" s="349"/>
      <c r="BY50" s="349"/>
      <c r="BZ50" s="349"/>
      <c r="CA50" s="349"/>
      <c r="CB50" s="349"/>
      <c r="CC50" s="349"/>
      <c r="CD50" s="349"/>
      <c r="CE50" s="349"/>
      <c r="CF50" s="349"/>
    </row>
    <row r="51" spans="1:84" ht="12.9" customHeight="1" x14ac:dyDescent="0.3">
      <c r="A51" s="348"/>
      <c r="B51" s="348"/>
      <c r="C51" s="348"/>
      <c r="D51" s="349"/>
      <c r="E51" s="349"/>
      <c r="F51" s="349"/>
      <c r="G51" s="349"/>
      <c r="H51" s="349"/>
      <c r="I51" s="349"/>
      <c r="J51" s="349"/>
      <c r="K51" s="349"/>
      <c r="L51" s="349"/>
      <c r="M51" s="349"/>
      <c r="N51" s="349"/>
      <c r="O51" s="349"/>
      <c r="P51" s="349"/>
      <c r="Q51" s="349"/>
      <c r="R51" s="349"/>
      <c r="S51" s="349"/>
      <c r="T51" s="349"/>
      <c r="U51" s="349"/>
      <c r="V51" s="349"/>
      <c r="W51" s="349"/>
      <c r="X51" s="349"/>
      <c r="Y51" s="349"/>
      <c r="Z51" s="349"/>
      <c r="AA51" s="349"/>
      <c r="AB51" s="349"/>
      <c r="AC51" s="349"/>
      <c r="AD51" s="349"/>
      <c r="AE51" s="349"/>
      <c r="AF51" s="349"/>
      <c r="AG51" s="349"/>
      <c r="AH51" s="349"/>
      <c r="AI51" s="349"/>
      <c r="AJ51" s="349"/>
      <c r="AK51" s="349"/>
      <c r="AL51" s="349"/>
      <c r="AM51" s="349"/>
      <c r="AN51" s="349"/>
      <c r="AO51" s="349"/>
      <c r="AP51" s="349"/>
      <c r="AQ51" s="349"/>
      <c r="AR51" s="349"/>
      <c r="AS51" s="349"/>
      <c r="AT51" s="349"/>
      <c r="AU51" s="349"/>
      <c r="AV51" s="349"/>
      <c r="AW51" s="349"/>
      <c r="AX51" s="349"/>
      <c r="AY51" s="349"/>
      <c r="AZ51" s="349"/>
      <c r="BA51" s="348"/>
      <c r="BB51" s="348"/>
      <c r="BC51" s="348"/>
      <c r="BD51" s="348"/>
      <c r="BE51" s="349"/>
      <c r="BF51" s="349"/>
      <c r="BG51" s="349"/>
      <c r="BH51" s="349"/>
      <c r="BI51" s="349"/>
      <c r="BJ51" s="349"/>
      <c r="BK51" s="349"/>
      <c r="BL51" s="349"/>
      <c r="BM51" s="349"/>
      <c r="BN51" s="349"/>
      <c r="BO51" s="349"/>
      <c r="BP51" s="349"/>
      <c r="BQ51" s="349"/>
      <c r="BR51" s="349"/>
      <c r="BS51" s="349"/>
      <c r="BT51" s="349"/>
      <c r="BU51" s="349"/>
      <c r="BV51" s="349"/>
      <c r="BW51" s="349"/>
      <c r="BX51" s="349"/>
      <c r="BY51" s="349"/>
      <c r="BZ51" s="349"/>
      <c r="CA51" s="349"/>
      <c r="CB51" s="349"/>
      <c r="CC51" s="349"/>
      <c r="CD51" s="349"/>
      <c r="CE51" s="349"/>
      <c r="CF51" s="349"/>
    </row>
    <row r="52" spans="1:84" ht="12.9" customHeight="1" x14ac:dyDescent="0.3">
      <c r="A52" s="348"/>
      <c r="B52" s="348"/>
      <c r="C52" s="348"/>
      <c r="D52" s="349"/>
      <c r="E52" s="349"/>
      <c r="F52" s="349"/>
      <c r="G52" s="349"/>
      <c r="H52" s="349"/>
      <c r="I52" s="349"/>
      <c r="J52" s="349"/>
      <c r="K52" s="349"/>
      <c r="L52" s="349"/>
      <c r="M52" s="349"/>
      <c r="N52" s="349"/>
      <c r="O52" s="348"/>
      <c r="P52" s="349"/>
      <c r="Q52" s="349"/>
      <c r="R52" s="349"/>
      <c r="S52" s="349"/>
      <c r="T52" s="349"/>
      <c r="U52" s="348"/>
      <c r="V52" s="349"/>
      <c r="W52" s="349"/>
      <c r="X52" s="349"/>
      <c r="Y52" s="349"/>
      <c r="Z52" s="349"/>
      <c r="AA52" s="348"/>
      <c r="AB52" s="349"/>
      <c r="AC52" s="349"/>
      <c r="AD52" s="349"/>
      <c r="AE52" s="349"/>
      <c r="AF52" s="349"/>
      <c r="AG52" s="348"/>
      <c r="AH52" s="349"/>
      <c r="AI52" s="349"/>
      <c r="AJ52" s="349"/>
      <c r="AK52" s="349"/>
      <c r="AL52" s="349"/>
      <c r="AM52" s="348"/>
      <c r="AN52" s="349"/>
      <c r="AO52" s="349"/>
      <c r="AP52" s="349"/>
      <c r="AQ52" s="349"/>
      <c r="AR52" s="349"/>
      <c r="AS52" s="349"/>
      <c r="AT52" s="349"/>
      <c r="AU52" s="349"/>
      <c r="AV52" s="349"/>
      <c r="AW52" s="349"/>
      <c r="AX52" s="349"/>
      <c r="AY52" s="349"/>
      <c r="AZ52" s="349"/>
      <c r="BA52" s="349"/>
      <c r="BB52" s="349"/>
      <c r="BC52" s="349"/>
      <c r="BD52" s="349"/>
      <c r="BE52" s="349"/>
      <c r="BF52" s="349"/>
      <c r="BG52" s="349"/>
      <c r="BH52" s="349"/>
      <c r="BI52" s="349"/>
      <c r="BJ52" s="349"/>
      <c r="BK52" s="349"/>
      <c r="BL52" s="349"/>
      <c r="BM52" s="349"/>
      <c r="BN52" s="349"/>
      <c r="BO52" s="349"/>
      <c r="BP52" s="349"/>
      <c r="BQ52" s="349"/>
      <c r="BR52" s="349"/>
      <c r="BS52" s="349"/>
      <c r="BT52" s="349"/>
      <c r="BU52" s="349"/>
      <c r="BV52" s="349"/>
      <c r="BW52" s="349"/>
      <c r="BX52" s="349"/>
      <c r="BY52" s="349"/>
      <c r="BZ52" s="349"/>
      <c r="CA52" s="349"/>
      <c r="CB52" s="349"/>
      <c r="CC52" s="349"/>
      <c r="CD52" s="349"/>
      <c r="CE52" s="349"/>
      <c r="CF52" s="349"/>
    </row>
    <row r="53" spans="1:84" ht="12.9" customHeight="1" x14ac:dyDescent="0.3">
      <c r="A53" s="348"/>
      <c r="B53" s="348"/>
      <c r="C53" s="348"/>
      <c r="D53" s="349"/>
      <c r="E53" s="348"/>
      <c r="F53" s="348"/>
      <c r="G53" s="348"/>
      <c r="H53" s="348"/>
      <c r="I53" s="348"/>
      <c r="J53" s="348"/>
      <c r="K53" s="348"/>
      <c r="L53" s="348"/>
      <c r="M53" s="348"/>
      <c r="N53" s="348"/>
      <c r="O53" s="348"/>
      <c r="P53" s="348"/>
      <c r="Q53" s="348"/>
      <c r="R53" s="348"/>
      <c r="S53" s="348"/>
      <c r="T53" s="348"/>
      <c r="U53" s="348"/>
      <c r="V53" s="348"/>
      <c r="W53" s="348"/>
      <c r="X53" s="348"/>
      <c r="Y53" s="348"/>
      <c r="Z53" s="348"/>
      <c r="AA53" s="348"/>
      <c r="AB53" s="348"/>
      <c r="AC53" s="348"/>
      <c r="AD53" s="348"/>
      <c r="AE53" s="348"/>
      <c r="AF53" s="348"/>
      <c r="AG53" s="348"/>
      <c r="AH53" s="348"/>
      <c r="AI53" s="348"/>
      <c r="AJ53" s="348"/>
      <c r="AK53" s="348"/>
      <c r="AL53" s="348"/>
      <c r="AM53" s="348"/>
      <c r="AN53" s="348"/>
      <c r="AO53" s="348"/>
      <c r="AP53" s="348"/>
      <c r="AQ53" s="348"/>
      <c r="AR53" s="348"/>
      <c r="AS53" s="348"/>
      <c r="AT53" s="348"/>
      <c r="AU53" s="348"/>
      <c r="AV53" s="348"/>
      <c r="AW53" s="348"/>
      <c r="AX53" s="348"/>
      <c r="AY53" s="348"/>
      <c r="AZ53" s="348"/>
      <c r="BA53" s="348"/>
      <c r="BB53" s="348"/>
      <c r="BC53" s="348"/>
      <c r="BD53" s="348"/>
      <c r="BE53" s="348"/>
      <c r="BF53" s="348"/>
      <c r="BG53" s="348"/>
      <c r="BH53" s="348"/>
      <c r="BI53" s="348"/>
      <c r="BJ53" s="348"/>
      <c r="BK53" s="348"/>
      <c r="BL53" s="348"/>
      <c r="BM53" s="348"/>
      <c r="BN53" s="348"/>
      <c r="BO53" s="348"/>
      <c r="BP53" s="348"/>
      <c r="BQ53" s="348"/>
      <c r="BR53" s="348"/>
      <c r="BS53" s="348"/>
      <c r="BT53" s="348"/>
      <c r="BU53" s="348"/>
      <c r="BV53" s="348"/>
      <c r="BW53" s="348"/>
      <c r="BX53" s="348"/>
      <c r="BY53" s="348"/>
      <c r="BZ53" s="348"/>
      <c r="CA53" s="348"/>
      <c r="CB53" s="348"/>
      <c r="CC53" s="348"/>
      <c r="CD53" s="348"/>
      <c r="CE53" s="348"/>
      <c r="CF53" s="348"/>
    </row>
    <row r="54" spans="1:84" ht="12.9" customHeight="1" x14ac:dyDescent="0.3">
      <c r="A54" s="348"/>
      <c r="B54" s="348"/>
      <c r="C54" s="348"/>
      <c r="D54" s="349"/>
      <c r="E54" s="349"/>
      <c r="F54" s="349"/>
      <c r="G54" s="349"/>
      <c r="H54" s="349"/>
      <c r="I54" s="349"/>
      <c r="J54" s="349"/>
      <c r="K54" s="349"/>
      <c r="L54" s="349"/>
      <c r="M54" s="349"/>
      <c r="N54" s="349"/>
      <c r="O54" s="348"/>
      <c r="P54" s="349"/>
      <c r="Q54" s="349"/>
      <c r="R54" s="349"/>
      <c r="S54" s="349"/>
      <c r="T54" s="349"/>
      <c r="U54" s="348"/>
      <c r="V54" s="349"/>
      <c r="W54" s="349"/>
      <c r="X54" s="349"/>
      <c r="Y54" s="349"/>
      <c r="Z54" s="349"/>
      <c r="AA54" s="348"/>
      <c r="AB54" s="349"/>
      <c r="AC54" s="349"/>
      <c r="AD54" s="349"/>
      <c r="AE54" s="349"/>
      <c r="AF54" s="349"/>
      <c r="AG54" s="348"/>
      <c r="AH54" s="349"/>
      <c r="AI54" s="349"/>
      <c r="AJ54" s="349"/>
      <c r="AK54" s="349"/>
      <c r="AL54" s="349"/>
      <c r="AM54" s="348"/>
      <c r="AN54" s="349"/>
      <c r="AO54" s="349"/>
      <c r="AP54" s="349"/>
      <c r="AQ54" s="349"/>
      <c r="AR54" s="349"/>
      <c r="AS54" s="349"/>
      <c r="AT54" s="349"/>
      <c r="AU54" s="349"/>
      <c r="AV54" s="349"/>
      <c r="AW54" s="349"/>
      <c r="AX54" s="349"/>
      <c r="AY54" s="349"/>
      <c r="AZ54" s="349"/>
      <c r="BA54" s="348"/>
      <c r="BB54" s="348"/>
      <c r="BC54" s="348"/>
      <c r="BD54" s="348"/>
      <c r="BE54" s="349"/>
      <c r="BF54" s="349"/>
      <c r="BG54" s="349"/>
      <c r="BH54" s="349"/>
      <c r="BI54" s="349"/>
      <c r="BJ54" s="349"/>
      <c r="BK54" s="349"/>
      <c r="BL54" s="349"/>
      <c r="BM54" s="349"/>
      <c r="BN54" s="349"/>
      <c r="BO54" s="349"/>
      <c r="BP54" s="349"/>
      <c r="BQ54" s="349"/>
      <c r="BR54" s="349"/>
      <c r="BS54" s="349"/>
      <c r="BT54" s="349"/>
      <c r="BU54" s="349"/>
      <c r="BV54" s="349"/>
      <c r="BW54" s="349"/>
      <c r="BX54" s="349"/>
      <c r="BY54" s="349"/>
      <c r="BZ54" s="349"/>
      <c r="CA54" s="349"/>
      <c r="CB54" s="349"/>
      <c r="CC54" s="349"/>
      <c r="CD54" s="349"/>
      <c r="CE54" s="349"/>
      <c r="CF54" s="349"/>
    </row>
    <row r="55" spans="1:84" ht="12.9" customHeight="1" x14ac:dyDescent="0.3">
      <c r="A55" s="348"/>
      <c r="B55" s="348"/>
      <c r="C55" s="348"/>
      <c r="D55" s="349"/>
      <c r="E55" s="349"/>
      <c r="F55" s="349"/>
      <c r="G55" s="349"/>
      <c r="H55" s="349"/>
      <c r="I55" s="349"/>
      <c r="J55" s="349"/>
      <c r="K55" s="349"/>
      <c r="L55" s="349"/>
      <c r="M55" s="349"/>
      <c r="N55" s="349"/>
      <c r="O55" s="349"/>
      <c r="P55" s="349"/>
      <c r="Q55" s="349"/>
      <c r="R55" s="349"/>
      <c r="S55" s="349"/>
      <c r="T55" s="349"/>
      <c r="U55" s="349"/>
      <c r="V55" s="349"/>
      <c r="W55" s="349"/>
      <c r="X55" s="349"/>
      <c r="Y55" s="349"/>
      <c r="Z55" s="349"/>
      <c r="AA55" s="349"/>
      <c r="AB55" s="349"/>
      <c r="AC55" s="349"/>
      <c r="AD55" s="349"/>
      <c r="AE55" s="349"/>
      <c r="AF55" s="349"/>
      <c r="AG55" s="349"/>
      <c r="AH55" s="349"/>
      <c r="AI55" s="349"/>
      <c r="AJ55" s="349"/>
      <c r="AK55" s="349"/>
      <c r="AL55" s="349"/>
      <c r="AM55" s="349"/>
      <c r="AN55" s="349"/>
      <c r="AO55" s="349"/>
      <c r="AP55" s="349"/>
      <c r="AQ55" s="349"/>
      <c r="AR55" s="349"/>
      <c r="AS55" s="349"/>
      <c r="AT55" s="349"/>
      <c r="AU55" s="349"/>
      <c r="AV55" s="349"/>
      <c r="AW55" s="349"/>
      <c r="AX55" s="349"/>
      <c r="AY55" s="349"/>
      <c r="AZ55" s="349"/>
      <c r="BA55" s="348"/>
      <c r="BB55" s="348"/>
      <c r="BC55" s="348"/>
      <c r="BD55" s="348"/>
      <c r="BE55" s="349"/>
      <c r="BF55" s="349"/>
      <c r="BG55" s="349"/>
      <c r="BH55" s="349"/>
      <c r="BI55" s="349"/>
      <c r="BJ55" s="349"/>
      <c r="BK55" s="349"/>
      <c r="BL55" s="349"/>
      <c r="BM55" s="349"/>
      <c r="BN55" s="349"/>
      <c r="BO55" s="349"/>
      <c r="BP55" s="349"/>
      <c r="BQ55" s="349"/>
      <c r="BR55" s="349"/>
      <c r="BS55" s="349"/>
      <c r="BT55" s="349"/>
      <c r="BU55" s="349"/>
      <c r="BV55" s="349"/>
      <c r="BW55" s="349"/>
      <c r="BX55" s="349"/>
      <c r="BY55" s="349"/>
      <c r="BZ55" s="349"/>
      <c r="CA55" s="349"/>
      <c r="CB55" s="349"/>
      <c r="CC55" s="349"/>
      <c r="CD55" s="349"/>
      <c r="CE55" s="349"/>
      <c r="CF55" s="349"/>
    </row>
    <row r="56" spans="1:84" ht="12.9" customHeight="1" x14ac:dyDescent="0.3">
      <c r="A56" s="348"/>
      <c r="B56" s="348"/>
      <c r="C56" s="348"/>
      <c r="D56" s="349"/>
      <c r="E56" s="349"/>
      <c r="F56" s="348"/>
      <c r="G56" s="348"/>
      <c r="H56" s="348"/>
      <c r="I56" s="348"/>
      <c r="J56" s="348"/>
      <c r="K56" s="349"/>
      <c r="L56" s="348"/>
      <c r="M56" s="348"/>
      <c r="N56" s="348"/>
      <c r="O56" s="348"/>
      <c r="P56" s="348"/>
      <c r="Q56" s="349"/>
      <c r="R56" s="348"/>
      <c r="S56" s="348"/>
      <c r="T56" s="348"/>
      <c r="U56" s="348"/>
      <c r="V56" s="348"/>
      <c r="W56" s="349"/>
      <c r="X56" s="348"/>
      <c r="Y56" s="348"/>
      <c r="Z56" s="348"/>
      <c r="AA56" s="348"/>
      <c r="AB56" s="348"/>
      <c r="AC56" s="348"/>
      <c r="AD56" s="348"/>
      <c r="AE56" s="348"/>
      <c r="AF56" s="348"/>
      <c r="AG56" s="348"/>
      <c r="AH56" s="348"/>
      <c r="AI56" s="348"/>
      <c r="AJ56" s="348"/>
      <c r="AK56" s="348"/>
      <c r="AL56" s="348"/>
      <c r="AM56" s="348"/>
      <c r="AN56" s="348"/>
      <c r="AO56" s="348"/>
      <c r="AP56" s="348"/>
      <c r="AQ56" s="348"/>
      <c r="AR56" s="348"/>
      <c r="AS56" s="348"/>
      <c r="AT56" s="348"/>
      <c r="AU56" s="348"/>
      <c r="AV56" s="348"/>
      <c r="AW56" s="348"/>
      <c r="AX56" s="348"/>
      <c r="AY56" s="348"/>
      <c r="AZ56" s="348"/>
      <c r="BA56" s="348"/>
      <c r="BB56" s="348"/>
      <c r="BC56" s="348"/>
      <c r="BD56" s="348"/>
      <c r="BE56" s="348"/>
      <c r="BF56" s="348"/>
      <c r="BG56" s="348"/>
      <c r="BH56" s="348"/>
      <c r="BI56" s="348"/>
      <c r="BJ56" s="348"/>
      <c r="BK56" s="348"/>
      <c r="BL56" s="348"/>
      <c r="BM56" s="348"/>
      <c r="BN56" s="348"/>
      <c r="BO56" s="348"/>
      <c r="BP56" s="348"/>
      <c r="BQ56" s="348"/>
      <c r="BR56" s="348"/>
      <c r="BS56" s="348"/>
      <c r="BT56" s="348"/>
      <c r="BU56" s="348"/>
      <c r="BV56" s="348"/>
      <c r="BW56" s="348"/>
      <c r="BX56" s="348"/>
      <c r="BY56" s="348"/>
      <c r="BZ56" s="348"/>
      <c r="CA56" s="348"/>
      <c r="CB56" s="348"/>
      <c r="CC56" s="348"/>
      <c r="CD56" s="348"/>
      <c r="CE56" s="348"/>
      <c r="CF56" s="348"/>
    </row>
    <row r="57" spans="1:84" ht="12.9" customHeight="1" x14ac:dyDescent="0.3">
      <c r="A57" s="348"/>
      <c r="B57" s="348"/>
      <c r="C57" s="348"/>
      <c r="D57" s="349"/>
      <c r="E57" s="349"/>
      <c r="F57" s="349"/>
      <c r="G57" s="349"/>
      <c r="H57" s="349"/>
      <c r="I57" s="349"/>
      <c r="J57" s="349"/>
      <c r="K57" s="349"/>
      <c r="L57" s="349"/>
      <c r="M57" s="349"/>
      <c r="N57" s="349"/>
      <c r="O57" s="348"/>
      <c r="P57" s="349"/>
      <c r="Q57" s="349"/>
      <c r="R57" s="349"/>
      <c r="S57" s="349"/>
      <c r="T57" s="349"/>
      <c r="U57" s="348"/>
      <c r="V57" s="349"/>
      <c r="W57" s="349"/>
      <c r="X57" s="349"/>
      <c r="Y57" s="349"/>
      <c r="Z57" s="349"/>
      <c r="AA57" s="348"/>
      <c r="AB57" s="349"/>
      <c r="AC57" s="349"/>
      <c r="AD57" s="349"/>
      <c r="AE57" s="349"/>
      <c r="AF57" s="349"/>
      <c r="AG57" s="348"/>
      <c r="AH57" s="349"/>
      <c r="AI57" s="349"/>
      <c r="AJ57" s="349"/>
      <c r="AK57" s="349"/>
      <c r="AL57" s="349"/>
      <c r="AM57" s="348"/>
      <c r="AN57" s="349"/>
      <c r="AO57" s="349"/>
      <c r="AP57" s="349"/>
      <c r="AQ57" s="349"/>
      <c r="AR57" s="349"/>
      <c r="AS57" s="349"/>
      <c r="AT57" s="349"/>
      <c r="AU57" s="349"/>
      <c r="AV57" s="349"/>
      <c r="AW57" s="349"/>
      <c r="AX57" s="349"/>
      <c r="AY57" s="349"/>
      <c r="AZ57" s="349"/>
      <c r="BA57" s="349"/>
      <c r="BB57" s="349"/>
      <c r="BC57" s="349"/>
      <c r="BD57" s="349"/>
      <c r="BE57" s="349"/>
      <c r="BF57" s="349"/>
      <c r="BG57" s="349"/>
      <c r="BH57" s="349"/>
      <c r="BI57" s="349"/>
      <c r="BJ57" s="349"/>
      <c r="BK57" s="349"/>
      <c r="BL57" s="349"/>
      <c r="BM57" s="349"/>
      <c r="BN57" s="349"/>
      <c r="BO57" s="349"/>
      <c r="BP57" s="349"/>
      <c r="BQ57" s="349"/>
      <c r="BR57" s="349"/>
      <c r="BS57" s="349"/>
      <c r="BT57" s="349"/>
      <c r="BU57" s="349"/>
      <c r="BV57" s="349"/>
      <c r="BW57" s="349"/>
      <c r="BX57" s="349"/>
      <c r="BY57" s="349"/>
      <c r="BZ57" s="349"/>
      <c r="CA57" s="349"/>
      <c r="CB57" s="349"/>
      <c r="CC57" s="349"/>
      <c r="CD57" s="349"/>
      <c r="CE57" s="349"/>
      <c r="CF57" s="349"/>
    </row>
    <row r="58" spans="1:84" ht="12.9" customHeight="1" x14ac:dyDescent="0.3">
      <c r="A58" s="348"/>
      <c r="B58" s="348"/>
      <c r="C58" s="348"/>
      <c r="D58" s="349"/>
      <c r="E58" s="349"/>
      <c r="F58" s="349"/>
      <c r="G58" s="349"/>
      <c r="H58" s="349"/>
      <c r="I58" s="349"/>
      <c r="J58" s="349"/>
      <c r="K58" s="349"/>
      <c r="L58" s="349"/>
      <c r="M58" s="349"/>
      <c r="N58" s="349"/>
      <c r="O58" s="348"/>
      <c r="P58" s="349"/>
      <c r="Q58" s="349"/>
      <c r="R58" s="349"/>
      <c r="S58" s="349"/>
      <c r="T58" s="349"/>
      <c r="U58" s="348"/>
      <c r="V58" s="349"/>
      <c r="W58" s="349"/>
      <c r="X58" s="349"/>
      <c r="Y58" s="349"/>
      <c r="Z58" s="349"/>
      <c r="AA58" s="348"/>
      <c r="AB58" s="349"/>
      <c r="AC58" s="349"/>
      <c r="AD58" s="349"/>
      <c r="AE58" s="349"/>
      <c r="AF58" s="349"/>
      <c r="AG58" s="348"/>
      <c r="AH58" s="349"/>
      <c r="AI58" s="349"/>
      <c r="AJ58" s="349"/>
      <c r="AK58" s="349"/>
      <c r="AL58" s="349"/>
      <c r="AM58" s="348"/>
      <c r="AN58" s="349"/>
      <c r="AO58" s="349"/>
      <c r="AP58" s="349"/>
      <c r="AQ58" s="349"/>
      <c r="AR58" s="349"/>
      <c r="AS58" s="349"/>
      <c r="AT58" s="349"/>
      <c r="AU58" s="349"/>
      <c r="AV58" s="349"/>
      <c r="AW58" s="349"/>
      <c r="AX58" s="349"/>
      <c r="AY58" s="349"/>
      <c r="AZ58" s="349"/>
      <c r="BA58" s="349"/>
      <c r="BB58" s="349"/>
      <c r="BC58" s="349"/>
      <c r="BD58" s="349"/>
      <c r="BE58" s="349"/>
      <c r="BF58" s="349"/>
      <c r="BG58" s="349"/>
      <c r="BH58" s="349"/>
      <c r="BI58" s="349"/>
      <c r="BJ58" s="349"/>
      <c r="BK58" s="349"/>
      <c r="BL58" s="349"/>
      <c r="BM58" s="349"/>
      <c r="BN58" s="349"/>
      <c r="BO58" s="349"/>
      <c r="BP58" s="349"/>
      <c r="BQ58" s="349"/>
      <c r="BR58" s="349"/>
      <c r="BS58" s="349"/>
      <c r="BT58" s="349"/>
      <c r="BU58" s="349"/>
      <c r="BV58" s="349"/>
      <c r="BW58" s="349"/>
      <c r="BX58" s="349"/>
      <c r="BY58" s="349"/>
      <c r="BZ58" s="349"/>
      <c r="CA58" s="349"/>
      <c r="CB58" s="349"/>
      <c r="CC58" s="349"/>
      <c r="CD58" s="349"/>
      <c r="CE58" s="349"/>
      <c r="CF58" s="349"/>
    </row>
    <row r="59" spans="1:84" ht="12.9" customHeight="1" x14ac:dyDescent="0.3">
      <c r="A59" s="348"/>
      <c r="B59" s="348"/>
      <c r="C59" s="348"/>
      <c r="D59" s="349"/>
      <c r="E59" s="349"/>
      <c r="F59" s="349"/>
      <c r="G59" s="349"/>
      <c r="H59" s="349"/>
      <c r="I59" s="349"/>
      <c r="J59" s="349"/>
      <c r="K59" s="349"/>
      <c r="L59" s="349"/>
      <c r="M59" s="349"/>
      <c r="N59" s="349"/>
      <c r="O59" s="348"/>
      <c r="P59" s="349"/>
      <c r="Q59" s="349"/>
      <c r="R59" s="349"/>
      <c r="S59" s="349"/>
      <c r="T59" s="349"/>
      <c r="U59" s="348"/>
      <c r="V59" s="349"/>
      <c r="W59" s="349"/>
      <c r="X59" s="349"/>
      <c r="Y59" s="349"/>
      <c r="Z59" s="349"/>
      <c r="AA59" s="348"/>
      <c r="AB59" s="349"/>
      <c r="AC59" s="349"/>
      <c r="AD59" s="349"/>
      <c r="AE59" s="349"/>
      <c r="AF59" s="349"/>
      <c r="AG59" s="348"/>
      <c r="AH59" s="349"/>
      <c r="AI59" s="349"/>
      <c r="AJ59" s="349"/>
      <c r="AK59" s="349"/>
      <c r="AL59" s="349"/>
      <c r="AM59" s="348"/>
      <c r="AN59" s="349"/>
      <c r="AO59" s="349"/>
      <c r="AP59" s="349"/>
      <c r="AQ59" s="349"/>
      <c r="AR59" s="349"/>
      <c r="AS59" s="349"/>
      <c r="AT59" s="349"/>
      <c r="AU59" s="349"/>
      <c r="AV59" s="349"/>
      <c r="AW59" s="349"/>
      <c r="AX59" s="349"/>
      <c r="AY59" s="349"/>
      <c r="AZ59" s="349"/>
      <c r="BA59" s="348"/>
      <c r="BB59" s="348"/>
      <c r="BC59" s="348"/>
      <c r="BD59" s="348"/>
      <c r="BE59" s="349"/>
      <c r="BF59" s="349"/>
      <c r="BG59" s="349"/>
      <c r="BH59" s="349"/>
      <c r="BI59" s="349"/>
      <c r="BJ59" s="349"/>
      <c r="BK59" s="349"/>
      <c r="BL59" s="349"/>
      <c r="BM59" s="349"/>
      <c r="BN59" s="349"/>
      <c r="BO59" s="349"/>
      <c r="BP59" s="349"/>
      <c r="BQ59" s="349"/>
      <c r="BR59" s="349"/>
      <c r="BS59" s="349"/>
      <c r="BT59" s="349"/>
      <c r="BU59" s="349"/>
      <c r="BV59" s="349"/>
      <c r="BW59" s="349"/>
      <c r="BX59" s="349"/>
      <c r="BY59" s="349"/>
      <c r="BZ59" s="349"/>
      <c r="CA59" s="349"/>
      <c r="CB59" s="349"/>
      <c r="CC59" s="349"/>
      <c r="CD59" s="349"/>
      <c r="CE59" s="349"/>
      <c r="CF59" s="349"/>
    </row>
    <row r="60" spans="1:84" ht="12.9" customHeight="1" x14ac:dyDescent="0.3">
      <c r="A60" s="348"/>
      <c r="B60" s="348"/>
      <c r="C60" s="348"/>
      <c r="D60" s="349"/>
      <c r="E60" s="349"/>
      <c r="F60" s="349"/>
      <c r="G60" s="349"/>
      <c r="H60" s="349"/>
      <c r="I60" s="349"/>
      <c r="J60" s="349"/>
      <c r="K60" s="349"/>
      <c r="L60" s="349"/>
      <c r="M60" s="349"/>
      <c r="N60" s="349"/>
      <c r="O60" s="349"/>
      <c r="P60" s="349"/>
      <c r="Q60" s="349"/>
      <c r="R60" s="349"/>
      <c r="S60" s="349"/>
      <c r="T60" s="349"/>
      <c r="U60" s="349"/>
      <c r="V60" s="349"/>
      <c r="W60" s="349"/>
      <c r="X60" s="349"/>
      <c r="Y60" s="349"/>
      <c r="Z60" s="349"/>
      <c r="AA60" s="349"/>
      <c r="AB60" s="349"/>
      <c r="AC60" s="349"/>
      <c r="AD60" s="349"/>
      <c r="AE60" s="349"/>
      <c r="AF60" s="349"/>
      <c r="AG60" s="349"/>
      <c r="AH60" s="349"/>
      <c r="AI60" s="349"/>
      <c r="AJ60" s="349"/>
      <c r="AK60" s="349"/>
      <c r="AL60" s="349"/>
      <c r="AM60" s="349"/>
      <c r="AN60" s="349"/>
      <c r="AO60" s="349"/>
      <c r="AP60" s="349"/>
      <c r="AQ60" s="349"/>
      <c r="AR60" s="349"/>
      <c r="AS60" s="349"/>
      <c r="AT60" s="349"/>
      <c r="AU60" s="349"/>
      <c r="AV60" s="349"/>
      <c r="AW60" s="349"/>
      <c r="AX60" s="349"/>
      <c r="AY60" s="349"/>
      <c r="AZ60" s="349"/>
      <c r="BA60" s="348"/>
      <c r="BB60" s="348"/>
      <c r="BC60" s="348"/>
      <c r="BD60" s="348"/>
      <c r="BE60" s="349"/>
      <c r="BF60" s="349"/>
      <c r="BG60" s="349"/>
      <c r="BH60" s="349"/>
      <c r="BI60" s="349"/>
      <c r="BJ60" s="349"/>
      <c r="BK60" s="349"/>
      <c r="BL60" s="349"/>
      <c r="BM60" s="349"/>
      <c r="BN60" s="349"/>
      <c r="BO60" s="349"/>
      <c r="BP60" s="349"/>
      <c r="BQ60" s="349"/>
      <c r="BR60" s="349"/>
      <c r="BS60" s="349"/>
      <c r="BT60" s="349"/>
      <c r="BU60" s="349"/>
      <c r="BV60" s="349"/>
      <c r="BW60" s="349"/>
      <c r="BX60" s="349"/>
      <c r="BY60" s="349"/>
      <c r="BZ60" s="349"/>
      <c r="CA60" s="349"/>
      <c r="CB60" s="349"/>
      <c r="CC60" s="349"/>
      <c r="CD60" s="349"/>
      <c r="CE60" s="349"/>
      <c r="CF60" s="349"/>
    </row>
    <row r="61" spans="1:84" ht="12.9" customHeight="1" x14ac:dyDescent="0.3">
      <c r="A61" s="348"/>
      <c r="B61" s="348"/>
      <c r="C61" s="348"/>
      <c r="D61" s="349"/>
      <c r="E61" s="348"/>
      <c r="F61" s="348"/>
      <c r="G61" s="348"/>
      <c r="H61" s="348"/>
      <c r="I61" s="348"/>
      <c r="J61" s="348"/>
      <c r="K61" s="348"/>
      <c r="L61" s="348"/>
      <c r="M61" s="348"/>
      <c r="N61" s="348"/>
      <c r="O61" s="348"/>
      <c r="P61" s="348"/>
      <c r="Q61" s="348"/>
      <c r="R61" s="348"/>
      <c r="S61" s="348"/>
      <c r="T61" s="348"/>
      <c r="U61" s="348"/>
      <c r="V61" s="348"/>
      <c r="W61" s="348"/>
      <c r="X61" s="348"/>
      <c r="Y61" s="348"/>
      <c r="Z61" s="348"/>
      <c r="AA61" s="348"/>
      <c r="AB61" s="348"/>
      <c r="AC61" s="348"/>
      <c r="AD61" s="348"/>
      <c r="AE61" s="348"/>
      <c r="AF61" s="348"/>
      <c r="AG61" s="348"/>
      <c r="AH61" s="348"/>
      <c r="AI61" s="348"/>
      <c r="AJ61" s="348"/>
      <c r="AK61" s="348"/>
      <c r="AL61" s="348"/>
      <c r="AM61" s="348"/>
      <c r="AN61" s="348"/>
      <c r="AO61" s="348"/>
      <c r="AP61" s="348"/>
      <c r="AQ61" s="348"/>
      <c r="AR61" s="348"/>
      <c r="AS61" s="348"/>
      <c r="AT61" s="348"/>
      <c r="AU61" s="348"/>
      <c r="AV61" s="348"/>
      <c r="AW61" s="348"/>
      <c r="AX61" s="348"/>
      <c r="AY61" s="348"/>
      <c r="AZ61" s="348"/>
      <c r="BA61" s="348"/>
      <c r="BB61" s="348"/>
      <c r="BC61" s="348"/>
      <c r="BD61" s="348"/>
      <c r="BE61" s="348"/>
      <c r="BF61" s="348"/>
      <c r="BG61" s="348"/>
      <c r="BH61" s="348"/>
      <c r="BI61" s="348"/>
      <c r="BJ61" s="348"/>
      <c r="BK61" s="348"/>
      <c r="BL61" s="348"/>
      <c r="BM61" s="348"/>
      <c r="BN61" s="348"/>
      <c r="BO61" s="348"/>
      <c r="BP61" s="348"/>
      <c r="BQ61" s="348"/>
      <c r="BR61" s="348"/>
      <c r="BS61" s="348"/>
      <c r="BT61" s="348"/>
      <c r="BU61" s="348"/>
      <c r="BV61" s="348"/>
      <c r="BW61" s="348"/>
      <c r="BX61" s="348"/>
      <c r="BY61" s="348"/>
      <c r="BZ61" s="348"/>
      <c r="CA61" s="348"/>
      <c r="CB61" s="348"/>
      <c r="CC61" s="348"/>
      <c r="CD61" s="348"/>
      <c r="CE61" s="348"/>
      <c r="CF61" s="348"/>
    </row>
    <row r="62" spans="1:84" ht="12.9" customHeight="1" x14ac:dyDescent="0.3">
      <c r="A62" s="348"/>
      <c r="B62" s="348"/>
      <c r="C62" s="348"/>
      <c r="D62" s="349"/>
      <c r="E62" s="349"/>
      <c r="F62" s="349"/>
      <c r="G62" s="349"/>
      <c r="H62" s="349"/>
      <c r="I62" s="349"/>
      <c r="J62" s="349"/>
      <c r="K62" s="349"/>
      <c r="L62" s="349"/>
      <c r="M62" s="349"/>
      <c r="N62" s="349"/>
      <c r="O62" s="348"/>
      <c r="P62" s="349"/>
      <c r="Q62" s="349"/>
      <c r="R62" s="349"/>
      <c r="S62" s="349"/>
      <c r="T62" s="349"/>
      <c r="U62" s="348"/>
      <c r="V62" s="349"/>
      <c r="W62" s="349"/>
      <c r="X62" s="349"/>
      <c r="Y62" s="349"/>
      <c r="Z62" s="349"/>
      <c r="AA62" s="348"/>
      <c r="AB62" s="349"/>
      <c r="AC62" s="349"/>
      <c r="AD62" s="349"/>
      <c r="AE62" s="349"/>
      <c r="AF62" s="349"/>
      <c r="AG62" s="348"/>
      <c r="AH62" s="349"/>
      <c r="AI62" s="349"/>
      <c r="AJ62" s="349"/>
      <c r="AK62" s="349"/>
      <c r="AL62" s="349"/>
      <c r="AM62" s="348"/>
      <c r="AN62" s="349"/>
      <c r="AO62" s="349"/>
      <c r="AP62" s="349"/>
      <c r="AQ62" s="349"/>
      <c r="AR62" s="349"/>
      <c r="AS62" s="349"/>
      <c r="AT62" s="349"/>
      <c r="AU62" s="349"/>
      <c r="AV62" s="349"/>
      <c r="AW62" s="349"/>
      <c r="AX62" s="349"/>
      <c r="AY62" s="349"/>
      <c r="AZ62" s="349"/>
      <c r="BA62" s="349"/>
      <c r="BB62" s="349"/>
      <c r="BC62" s="349"/>
      <c r="BD62" s="349"/>
      <c r="BE62" s="349"/>
      <c r="BF62" s="349"/>
      <c r="BG62" s="349"/>
      <c r="BH62" s="349"/>
      <c r="BI62" s="349"/>
      <c r="BJ62" s="349"/>
      <c r="BK62" s="349"/>
      <c r="BL62" s="349"/>
      <c r="BM62" s="349"/>
      <c r="BN62" s="349"/>
      <c r="BO62" s="349"/>
      <c r="BP62" s="349"/>
      <c r="BQ62" s="349"/>
      <c r="BR62" s="349"/>
      <c r="BS62" s="349"/>
      <c r="BT62" s="349"/>
      <c r="BU62" s="349"/>
      <c r="BV62" s="349"/>
      <c r="BW62" s="349"/>
      <c r="BX62" s="349"/>
      <c r="BY62" s="349"/>
      <c r="BZ62" s="349"/>
      <c r="CA62" s="349"/>
      <c r="CB62" s="349"/>
      <c r="CC62" s="349"/>
      <c r="CD62" s="349"/>
      <c r="CE62" s="349"/>
      <c r="CF62" s="349"/>
    </row>
    <row r="63" spans="1:84" ht="12.9" customHeight="1" x14ac:dyDescent="0.3">
      <c r="A63" s="348"/>
      <c r="B63" s="348"/>
      <c r="C63" s="348"/>
      <c r="D63" s="349"/>
      <c r="E63" s="349"/>
      <c r="F63" s="349"/>
      <c r="G63" s="349"/>
      <c r="H63" s="349"/>
      <c r="I63" s="349"/>
      <c r="J63" s="349"/>
      <c r="K63" s="349"/>
      <c r="L63" s="349"/>
      <c r="M63" s="349"/>
      <c r="N63" s="349"/>
      <c r="O63" s="348"/>
      <c r="P63" s="349"/>
      <c r="Q63" s="349"/>
      <c r="R63" s="349"/>
      <c r="S63" s="349"/>
      <c r="T63" s="349"/>
      <c r="U63" s="348"/>
      <c r="V63" s="349"/>
      <c r="W63" s="349"/>
      <c r="X63" s="349"/>
      <c r="Y63" s="349"/>
      <c r="Z63" s="349"/>
      <c r="AA63" s="348"/>
      <c r="AB63" s="349"/>
      <c r="AC63" s="349"/>
      <c r="AD63" s="349"/>
      <c r="AE63" s="349"/>
      <c r="AF63" s="349"/>
      <c r="AG63" s="348"/>
      <c r="AH63" s="349"/>
      <c r="AI63" s="349"/>
      <c r="AJ63" s="349"/>
      <c r="AK63" s="349"/>
      <c r="AL63" s="349"/>
      <c r="AM63" s="348"/>
      <c r="AN63" s="349"/>
      <c r="AO63" s="349"/>
      <c r="AP63" s="349"/>
      <c r="AQ63" s="349"/>
      <c r="AR63" s="349"/>
      <c r="AS63" s="349"/>
      <c r="AT63" s="349"/>
      <c r="AU63" s="349"/>
      <c r="AV63" s="349"/>
      <c r="AW63" s="349"/>
      <c r="AX63" s="349"/>
      <c r="AY63" s="349"/>
      <c r="AZ63" s="349"/>
      <c r="BA63" s="349"/>
      <c r="BB63" s="349"/>
      <c r="BC63" s="349"/>
      <c r="BD63" s="349"/>
      <c r="BE63" s="349"/>
      <c r="BF63" s="349"/>
      <c r="BG63" s="349"/>
      <c r="BH63" s="349"/>
      <c r="BI63" s="349"/>
      <c r="BJ63" s="349"/>
      <c r="BK63" s="349"/>
      <c r="BL63" s="349"/>
      <c r="BM63" s="349"/>
      <c r="BN63" s="349"/>
      <c r="BO63" s="349"/>
      <c r="BP63" s="349"/>
      <c r="BQ63" s="349"/>
      <c r="BR63" s="349"/>
      <c r="BS63" s="349"/>
      <c r="BT63" s="349"/>
      <c r="BU63" s="349"/>
      <c r="BV63" s="349"/>
      <c r="BW63" s="349"/>
      <c r="BX63" s="349"/>
      <c r="BY63" s="349"/>
      <c r="BZ63" s="349"/>
      <c r="CA63" s="349"/>
      <c r="CB63" s="349"/>
      <c r="CC63" s="349"/>
      <c r="CD63" s="349"/>
      <c r="CE63" s="349"/>
      <c r="CF63" s="349"/>
    </row>
    <row r="64" spans="1:84" ht="12.9" customHeight="1" x14ac:dyDescent="0.3">
      <c r="A64" s="348"/>
      <c r="B64" s="348"/>
      <c r="C64" s="348"/>
      <c r="D64" s="349"/>
      <c r="E64" s="349"/>
      <c r="F64" s="349"/>
      <c r="G64" s="349"/>
      <c r="H64" s="349"/>
      <c r="I64" s="349"/>
      <c r="J64" s="349"/>
      <c r="K64" s="349"/>
      <c r="L64" s="349"/>
      <c r="M64" s="349"/>
      <c r="N64" s="349"/>
      <c r="O64" s="348"/>
      <c r="P64" s="349"/>
      <c r="Q64" s="349"/>
      <c r="R64" s="349"/>
      <c r="S64" s="349"/>
      <c r="T64" s="349"/>
      <c r="U64" s="348"/>
      <c r="V64" s="349"/>
      <c r="W64" s="349"/>
      <c r="X64" s="349"/>
      <c r="Y64" s="349"/>
      <c r="Z64" s="349"/>
      <c r="AA64" s="348"/>
      <c r="AB64" s="349"/>
      <c r="AC64" s="349"/>
      <c r="AD64" s="349"/>
      <c r="AE64" s="349"/>
      <c r="AF64" s="349"/>
      <c r="AG64" s="348"/>
      <c r="AH64" s="349"/>
      <c r="AI64" s="349"/>
      <c r="AJ64" s="349"/>
      <c r="AK64" s="349"/>
      <c r="AL64" s="349"/>
      <c r="AM64" s="348"/>
      <c r="AN64" s="349"/>
      <c r="AO64" s="349"/>
      <c r="AP64" s="349"/>
      <c r="AQ64" s="349"/>
      <c r="AR64" s="349"/>
      <c r="AS64" s="349"/>
      <c r="AT64" s="349"/>
      <c r="AU64" s="349"/>
      <c r="AV64" s="349"/>
      <c r="AW64" s="349"/>
      <c r="AX64" s="349"/>
      <c r="AY64" s="349"/>
      <c r="AZ64" s="349"/>
      <c r="BA64" s="348"/>
      <c r="BB64" s="348"/>
      <c r="BC64" s="348"/>
      <c r="BD64" s="348"/>
      <c r="BE64" s="349"/>
      <c r="BF64" s="349"/>
      <c r="BG64" s="349"/>
      <c r="BH64" s="349"/>
      <c r="BI64" s="349"/>
      <c r="BJ64" s="349"/>
      <c r="BK64" s="349"/>
      <c r="BL64" s="349"/>
      <c r="BM64" s="349"/>
      <c r="BN64" s="349"/>
      <c r="BO64" s="349"/>
      <c r="BP64" s="349"/>
      <c r="BQ64" s="349"/>
      <c r="BR64" s="349"/>
      <c r="BS64" s="349"/>
      <c r="BT64" s="349"/>
      <c r="BU64" s="349"/>
      <c r="BV64" s="349"/>
      <c r="BW64" s="349"/>
      <c r="BX64" s="349"/>
      <c r="BY64" s="349"/>
      <c r="BZ64" s="349"/>
      <c r="CA64" s="349"/>
      <c r="CB64" s="349"/>
      <c r="CC64" s="349"/>
      <c r="CD64" s="349"/>
      <c r="CE64" s="349"/>
      <c r="CF64" s="349"/>
    </row>
    <row r="65" spans="1:84" ht="12.9" customHeight="1" x14ac:dyDescent="0.3">
      <c r="A65" s="348"/>
      <c r="B65" s="348"/>
      <c r="C65" s="348"/>
      <c r="D65" s="349"/>
      <c r="E65" s="349"/>
      <c r="F65" s="349"/>
      <c r="G65" s="349"/>
      <c r="H65" s="349"/>
      <c r="I65" s="349"/>
      <c r="J65" s="349"/>
      <c r="K65" s="349"/>
      <c r="L65" s="349"/>
      <c r="M65" s="349"/>
      <c r="N65" s="349"/>
      <c r="O65" s="349"/>
      <c r="P65" s="349"/>
      <c r="Q65" s="349"/>
      <c r="R65" s="349"/>
      <c r="S65" s="349"/>
      <c r="T65" s="349"/>
      <c r="U65" s="349"/>
      <c r="V65" s="349"/>
      <c r="W65" s="349"/>
      <c r="X65" s="349"/>
      <c r="Y65" s="349"/>
      <c r="Z65" s="349"/>
      <c r="AA65" s="349"/>
      <c r="AB65" s="349"/>
      <c r="AC65" s="349"/>
      <c r="AD65" s="349"/>
      <c r="AE65" s="349"/>
      <c r="AF65" s="349"/>
      <c r="AG65" s="349"/>
      <c r="AH65" s="349"/>
      <c r="AI65" s="349"/>
      <c r="AJ65" s="349"/>
      <c r="AK65" s="349"/>
      <c r="AL65" s="349"/>
      <c r="AM65" s="349"/>
      <c r="AN65" s="349"/>
      <c r="AO65" s="349"/>
      <c r="AP65" s="349"/>
      <c r="AQ65" s="349"/>
      <c r="AR65" s="349"/>
      <c r="AS65" s="349"/>
      <c r="AT65" s="349"/>
      <c r="AU65" s="349"/>
      <c r="AV65" s="349"/>
      <c r="AW65" s="349"/>
      <c r="AX65" s="349"/>
      <c r="AY65" s="349"/>
      <c r="AZ65" s="349"/>
      <c r="BA65" s="348"/>
      <c r="BB65" s="348"/>
      <c r="BC65" s="348"/>
      <c r="BD65" s="348"/>
      <c r="BE65" s="349"/>
      <c r="BF65" s="349"/>
      <c r="BG65" s="349"/>
      <c r="BH65" s="349"/>
      <c r="BI65" s="349"/>
      <c r="BJ65" s="349"/>
      <c r="BK65" s="349"/>
      <c r="BL65" s="349"/>
      <c r="BM65" s="349"/>
      <c r="BN65" s="349"/>
      <c r="BO65" s="349"/>
      <c r="BP65" s="349"/>
      <c r="BQ65" s="349"/>
      <c r="BR65" s="349"/>
      <c r="BS65" s="349"/>
      <c r="BT65" s="349"/>
      <c r="BU65" s="349"/>
      <c r="BV65" s="349"/>
      <c r="BW65" s="349"/>
      <c r="BX65" s="349"/>
      <c r="BY65" s="349"/>
      <c r="BZ65" s="349"/>
      <c r="CA65" s="349"/>
      <c r="CB65" s="349"/>
      <c r="CC65" s="349"/>
      <c r="CD65" s="349"/>
      <c r="CE65" s="349"/>
      <c r="CF65" s="349"/>
    </row>
    <row r="66" spans="1:84" ht="12.9" customHeight="1" x14ac:dyDescent="0.3">
      <c r="A66" s="348"/>
      <c r="B66" s="348"/>
      <c r="C66" s="348"/>
      <c r="D66" s="349"/>
      <c r="E66" s="348"/>
      <c r="F66" s="348"/>
      <c r="G66" s="348"/>
      <c r="H66" s="348"/>
      <c r="I66" s="348"/>
      <c r="J66" s="348"/>
      <c r="K66" s="348"/>
      <c r="L66" s="348"/>
      <c r="M66" s="348"/>
      <c r="N66" s="348"/>
      <c r="O66" s="348"/>
      <c r="P66" s="348"/>
      <c r="Q66" s="348"/>
      <c r="R66" s="348"/>
      <c r="S66" s="348"/>
      <c r="T66" s="348"/>
      <c r="U66" s="348"/>
      <c r="V66" s="348"/>
      <c r="W66" s="348"/>
      <c r="X66" s="348"/>
      <c r="Y66" s="348"/>
      <c r="Z66" s="348"/>
      <c r="AA66" s="348"/>
      <c r="AB66" s="348"/>
      <c r="AC66" s="348"/>
      <c r="AD66" s="348"/>
      <c r="AE66" s="348"/>
      <c r="AF66" s="348"/>
      <c r="AG66" s="348"/>
      <c r="AH66" s="348"/>
      <c r="AI66" s="348"/>
      <c r="AJ66" s="348"/>
      <c r="AK66" s="348"/>
      <c r="AL66" s="348"/>
      <c r="AM66" s="348"/>
      <c r="AN66" s="348"/>
      <c r="AO66" s="348"/>
      <c r="AP66" s="348"/>
      <c r="AQ66" s="348"/>
      <c r="AR66" s="348"/>
      <c r="AS66" s="348"/>
      <c r="AT66" s="348"/>
      <c r="AU66" s="348"/>
      <c r="AV66" s="348"/>
      <c r="AW66" s="348"/>
      <c r="AX66" s="348"/>
      <c r="AY66" s="348"/>
      <c r="AZ66" s="348"/>
      <c r="BA66" s="348"/>
      <c r="BB66" s="348"/>
      <c r="BC66" s="348"/>
      <c r="BD66" s="348"/>
      <c r="BE66" s="348"/>
      <c r="BF66" s="348"/>
      <c r="BG66" s="348"/>
      <c r="BH66" s="348"/>
      <c r="BI66" s="348"/>
      <c r="BJ66" s="348"/>
      <c r="BK66" s="348"/>
      <c r="BL66" s="348"/>
      <c r="BM66" s="348"/>
      <c r="BN66" s="348"/>
      <c r="BO66" s="348"/>
      <c r="BP66" s="348"/>
      <c r="BQ66" s="348"/>
      <c r="BR66" s="348"/>
      <c r="BS66" s="348"/>
      <c r="BT66" s="348"/>
      <c r="BU66" s="348"/>
      <c r="BV66" s="348"/>
      <c r="BW66" s="348"/>
      <c r="BX66" s="348"/>
      <c r="BY66" s="348"/>
      <c r="BZ66" s="348"/>
      <c r="CA66" s="348"/>
      <c r="CB66" s="348"/>
      <c r="CC66" s="348"/>
      <c r="CD66" s="348"/>
      <c r="CE66" s="348"/>
      <c r="CF66" s="348"/>
    </row>
    <row r="67" spans="1:84" ht="12.9" customHeight="1" x14ac:dyDescent="0.3">
      <c r="A67" s="348"/>
      <c r="B67" s="348"/>
      <c r="C67" s="348"/>
      <c r="D67" s="349"/>
      <c r="E67" s="349"/>
      <c r="F67" s="349"/>
      <c r="G67" s="349"/>
      <c r="H67" s="349"/>
      <c r="I67" s="349"/>
      <c r="J67" s="349"/>
      <c r="K67" s="349"/>
      <c r="L67" s="349"/>
      <c r="M67" s="349"/>
      <c r="N67" s="349"/>
      <c r="O67" s="348"/>
      <c r="P67" s="349"/>
      <c r="Q67" s="349"/>
      <c r="R67" s="349"/>
      <c r="S67" s="349"/>
      <c r="T67" s="349"/>
      <c r="U67" s="348"/>
      <c r="V67" s="349"/>
      <c r="W67" s="349"/>
      <c r="X67" s="349"/>
      <c r="Y67" s="349"/>
      <c r="Z67" s="349"/>
      <c r="AA67" s="348"/>
      <c r="AB67" s="349"/>
      <c r="AC67" s="349"/>
      <c r="AD67" s="349"/>
      <c r="AE67" s="349"/>
      <c r="AF67" s="349"/>
      <c r="AG67" s="348"/>
      <c r="AH67" s="349"/>
      <c r="AI67" s="349"/>
      <c r="AJ67" s="349"/>
      <c r="AK67" s="349"/>
      <c r="AL67" s="349"/>
      <c r="AM67" s="348"/>
      <c r="AN67" s="349"/>
      <c r="AO67" s="349"/>
      <c r="AP67" s="349"/>
      <c r="AQ67" s="349"/>
      <c r="AR67" s="349"/>
      <c r="AS67" s="349"/>
      <c r="AT67" s="349"/>
      <c r="AU67" s="349"/>
      <c r="AV67" s="349"/>
      <c r="AW67" s="349"/>
      <c r="AX67" s="349"/>
      <c r="AY67" s="349"/>
      <c r="AZ67" s="349"/>
      <c r="BA67" s="349"/>
      <c r="BB67" s="349"/>
      <c r="BC67" s="349"/>
      <c r="BD67" s="349"/>
      <c r="BE67" s="349"/>
      <c r="BF67" s="349"/>
      <c r="BG67" s="349"/>
      <c r="BH67" s="349"/>
      <c r="BI67" s="349"/>
      <c r="BJ67" s="349"/>
      <c r="BK67" s="349"/>
      <c r="BL67" s="349"/>
      <c r="BM67" s="349"/>
      <c r="BN67" s="349"/>
      <c r="BO67" s="349"/>
      <c r="BP67" s="349"/>
      <c r="BQ67" s="349"/>
      <c r="BR67" s="349"/>
      <c r="BS67" s="349"/>
      <c r="BT67" s="349"/>
      <c r="BU67" s="349"/>
      <c r="BV67" s="349"/>
      <c r="BW67" s="349"/>
      <c r="BX67" s="349"/>
      <c r="BY67" s="349"/>
      <c r="BZ67" s="349"/>
      <c r="CA67" s="349"/>
      <c r="CB67" s="349"/>
      <c r="CC67" s="349"/>
      <c r="CD67" s="349"/>
      <c r="CE67" s="349"/>
      <c r="CF67" s="349"/>
    </row>
    <row r="68" spans="1:84" ht="12.9" customHeight="1" x14ac:dyDescent="0.3">
      <c r="A68" s="348"/>
      <c r="B68" s="348"/>
      <c r="C68" s="348"/>
      <c r="D68" s="349"/>
      <c r="E68" s="349"/>
      <c r="F68" s="349"/>
      <c r="G68" s="349"/>
      <c r="H68" s="349"/>
      <c r="I68" s="349"/>
      <c r="J68" s="349"/>
      <c r="K68" s="349"/>
      <c r="L68" s="349"/>
      <c r="M68" s="349"/>
      <c r="N68" s="349"/>
      <c r="O68" s="348"/>
      <c r="P68" s="349"/>
      <c r="Q68" s="349"/>
      <c r="R68" s="349"/>
      <c r="S68" s="349"/>
      <c r="T68" s="349"/>
      <c r="U68" s="348"/>
      <c r="V68" s="349"/>
      <c r="W68" s="349"/>
      <c r="X68" s="349"/>
      <c r="Y68" s="349"/>
      <c r="Z68" s="349"/>
      <c r="AA68" s="348"/>
      <c r="AB68" s="349"/>
      <c r="AC68" s="349"/>
      <c r="AD68" s="349"/>
      <c r="AE68" s="349"/>
      <c r="AF68" s="349"/>
      <c r="AG68" s="348"/>
      <c r="AH68" s="349"/>
      <c r="AI68" s="349"/>
      <c r="AJ68" s="349"/>
      <c r="AK68" s="349"/>
      <c r="AL68" s="349"/>
      <c r="AM68" s="348"/>
      <c r="AN68" s="349"/>
      <c r="AO68" s="349"/>
      <c r="AP68" s="349"/>
      <c r="AQ68" s="349"/>
      <c r="AR68" s="349"/>
      <c r="AS68" s="349"/>
      <c r="AT68" s="349"/>
      <c r="AU68" s="349"/>
      <c r="AV68" s="349"/>
      <c r="AW68" s="349"/>
      <c r="AX68" s="349"/>
      <c r="AY68" s="349"/>
      <c r="AZ68" s="349"/>
      <c r="BA68" s="349"/>
      <c r="BB68" s="349"/>
      <c r="BC68" s="349"/>
      <c r="BD68" s="349"/>
      <c r="BE68" s="349"/>
      <c r="BF68" s="349"/>
      <c r="BG68" s="349"/>
      <c r="BH68" s="349"/>
      <c r="BI68" s="349"/>
      <c r="BJ68" s="349"/>
      <c r="BK68" s="349"/>
      <c r="BL68" s="349"/>
      <c r="BM68" s="349"/>
      <c r="BN68" s="349"/>
      <c r="BO68" s="349"/>
      <c r="BP68" s="349"/>
      <c r="BQ68" s="349"/>
      <c r="BR68" s="349"/>
      <c r="BS68" s="349"/>
      <c r="BT68" s="349"/>
      <c r="BU68" s="349"/>
      <c r="BV68" s="349"/>
      <c r="BW68" s="349"/>
      <c r="BX68" s="349"/>
      <c r="BY68" s="349"/>
      <c r="BZ68" s="349"/>
      <c r="CA68" s="349"/>
      <c r="CB68" s="349"/>
      <c r="CC68" s="349"/>
      <c r="CD68" s="349"/>
      <c r="CE68" s="349"/>
      <c r="CF68" s="349"/>
    </row>
    <row r="69" spans="1:84" ht="12.9" customHeight="1" x14ac:dyDescent="0.3">
      <c r="A69" s="348"/>
      <c r="B69" s="348"/>
      <c r="C69" s="348"/>
      <c r="D69" s="349"/>
      <c r="E69" s="349"/>
      <c r="F69" s="349"/>
      <c r="G69" s="349"/>
      <c r="H69" s="349"/>
      <c r="I69" s="349"/>
      <c r="J69" s="349"/>
      <c r="K69" s="349"/>
      <c r="L69" s="349"/>
      <c r="M69" s="349"/>
      <c r="N69" s="349"/>
      <c r="O69" s="348"/>
      <c r="P69" s="349"/>
      <c r="Q69" s="349"/>
      <c r="R69" s="349"/>
      <c r="S69" s="349"/>
      <c r="T69" s="349"/>
      <c r="U69" s="348"/>
      <c r="V69" s="349"/>
      <c r="W69" s="349"/>
      <c r="X69" s="349"/>
      <c r="Y69" s="349"/>
      <c r="Z69" s="349"/>
      <c r="AA69" s="348"/>
      <c r="AB69" s="349"/>
      <c r="AC69" s="349"/>
      <c r="AD69" s="349"/>
      <c r="AE69" s="349"/>
      <c r="AF69" s="349"/>
      <c r="AG69" s="348"/>
      <c r="AH69" s="349"/>
      <c r="AI69" s="349"/>
      <c r="AJ69" s="349"/>
      <c r="AK69" s="349"/>
      <c r="AL69" s="349"/>
      <c r="AM69" s="348"/>
      <c r="AN69" s="349"/>
      <c r="AO69" s="349"/>
      <c r="AP69" s="349"/>
      <c r="AQ69" s="349"/>
      <c r="AR69" s="349"/>
      <c r="AS69" s="349"/>
      <c r="AT69" s="349"/>
      <c r="AU69" s="349"/>
      <c r="AV69" s="349"/>
      <c r="AW69" s="349"/>
      <c r="AX69" s="349"/>
      <c r="AY69" s="349"/>
      <c r="AZ69" s="349"/>
      <c r="BA69" s="348"/>
      <c r="BB69" s="348"/>
      <c r="BC69" s="348"/>
      <c r="BD69" s="348"/>
      <c r="BE69" s="349"/>
      <c r="BF69" s="349"/>
      <c r="BG69" s="349"/>
      <c r="BH69" s="349"/>
      <c r="BI69" s="349"/>
      <c r="BJ69" s="349"/>
      <c r="BK69" s="349"/>
      <c r="BL69" s="349"/>
      <c r="BM69" s="349"/>
      <c r="BN69" s="349"/>
      <c r="BO69" s="349"/>
      <c r="BP69" s="349"/>
      <c r="BQ69" s="349"/>
      <c r="BR69" s="349"/>
      <c r="BS69" s="349"/>
      <c r="BT69" s="349"/>
      <c r="BU69" s="349"/>
      <c r="BV69" s="349"/>
      <c r="BW69" s="349"/>
      <c r="BX69" s="349"/>
      <c r="BY69" s="349"/>
      <c r="BZ69" s="349"/>
      <c r="CA69" s="349"/>
      <c r="CB69" s="349"/>
      <c r="CC69" s="349"/>
      <c r="CD69" s="349"/>
      <c r="CE69" s="349"/>
      <c r="CF69" s="349"/>
    </row>
    <row r="70" spans="1:84" ht="12.9" customHeight="1" x14ac:dyDescent="0.3">
      <c r="A70" s="348"/>
      <c r="B70" s="348"/>
      <c r="C70" s="348"/>
      <c r="D70" s="349"/>
      <c r="E70" s="349"/>
      <c r="F70" s="349"/>
      <c r="G70" s="349"/>
      <c r="H70" s="349"/>
      <c r="I70" s="349"/>
      <c r="J70" s="349"/>
      <c r="K70" s="349"/>
      <c r="L70" s="349"/>
      <c r="M70" s="349"/>
      <c r="N70" s="349"/>
      <c r="O70" s="349"/>
      <c r="P70" s="349"/>
      <c r="Q70" s="349"/>
      <c r="R70" s="349"/>
      <c r="S70" s="349"/>
      <c r="T70" s="349"/>
      <c r="U70" s="349"/>
      <c r="V70" s="349"/>
      <c r="W70" s="349"/>
      <c r="X70" s="349"/>
      <c r="Y70" s="349"/>
      <c r="Z70" s="349"/>
      <c r="AA70" s="349"/>
      <c r="AB70" s="349"/>
      <c r="AC70" s="349"/>
      <c r="AD70" s="349"/>
      <c r="AE70" s="349"/>
      <c r="AF70" s="349"/>
      <c r="AG70" s="349"/>
      <c r="AH70" s="349"/>
      <c r="AI70" s="349"/>
      <c r="AJ70" s="349"/>
      <c r="AK70" s="349"/>
      <c r="AL70" s="349"/>
      <c r="AM70" s="349"/>
      <c r="AN70" s="349"/>
      <c r="AO70" s="349"/>
      <c r="AP70" s="349"/>
      <c r="AQ70" s="349"/>
      <c r="AR70" s="349"/>
      <c r="AS70" s="349"/>
      <c r="AT70" s="349"/>
      <c r="AU70" s="349"/>
      <c r="AV70" s="349"/>
      <c r="AW70" s="349"/>
      <c r="AX70" s="349"/>
      <c r="AY70" s="349"/>
      <c r="AZ70" s="349"/>
      <c r="BA70" s="348"/>
      <c r="BB70" s="348"/>
      <c r="BC70" s="348"/>
      <c r="BD70" s="348"/>
      <c r="BE70" s="349"/>
      <c r="BF70" s="349"/>
      <c r="BG70" s="349"/>
      <c r="BH70" s="349"/>
      <c r="BI70" s="349"/>
      <c r="BJ70" s="349"/>
      <c r="BK70" s="349"/>
      <c r="BL70" s="349"/>
      <c r="BM70" s="349"/>
      <c r="BN70" s="349"/>
      <c r="BO70" s="349"/>
      <c r="BP70" s="349"/>
      <c r="BQ70" s="349"/>
      <c r="BR70" s="349"/>
      <c r="BS70" s="349"/>
      <c r="BT70" s="349"/>
      <c r="BU70" s="349"/>
      <c r="BV70" s="349"/>
      <c r="BW70" s="349"/>
      <c r="BX70" s="349"/>
      <c r="BY70" s="349"/>
      <c r="BZ70" s="349"/>
      <c r="CA70" s="349"/>
      <c r="CB70" s="349"/>
      <c r="CC70" s="349"/>
      <c r="CD70" s="349"/>
      <c r="CE70" s="349"/>
      <c r="CF70" s="349"/>
    </row>
    <row r="71" spans="1:84" ht="12.9" customHeight="1" x14ac:dyDescent="0.3">
      <c r="A71" s="348"/>
      <c r="B71" s="348"/>
      <c r="C71" s="348"/>
      <c r="D71" s="349"/>
      <c r="E71" s="348"/>
      <c r="F71" s="348"/>
      <c r="G71" s="348"/>
      <c r="H71" s="348"/>
      <c r="I71" s="348"/>
      <c r="J71" s="348"/>
      <c r="K71" s="348"/>
      <c r="L71" s="348"/>
      <c r="M71" s="348"/>
      <c r="N71" s="348"/>
      <c r="O71" s="348"/>
      <c r="P71" s="348"/>
      <c r="Q71" s="348"/>
      <c r="R71" s="348"/>
      <c r="S71" s="348"/>
      <c r="T71" s="348"/>
      <c r="U71" s="348"/>
      <c r="V71" s="348"/>
      <c r="W71" s="348"/>
      <c r="X71" s="348"/>
      <c r="Y71" s="348"/>
      <c r="Z71" s="348"/>
      <c r="AA71" s="348"/>
      <c r="AB71" s="348"/>
      <c r="AC71" s="348"/>
      <c r="AD71" s="348"/>
      <c r="AE71" s="348"/>
      <c r="AF71" s="348"/>
      <c r="AG71" s="348"/>
      <c r="AH71" s="348"/>
      <c r="AI71" s="348"/>
      <c r="AJ71" s="348"/>
      <c r="AK71" s="348"/>
      <c r="AL71" s="348"/>
      <c r="AM71" s="348"/>
      <c r="AN71" s="348"/>
      <c r="AO71" s="348"/>
      <c r="AP71" s="348"/>
      <c r="AQ71" s="348"/>
      <c r="AR71" s="348"/>
      <c r="AS71" s="348"/>
      <c r="AT71" s="348"/>
      <c r="AU71" s="348"/>
      <c r="AV71" s="348"/>
      <c r="AW71" s="348"/>
      <c r="AX71" s="348"/>
      <c r="AY71" s="348"/>
      <c r="AZ71" s="348"/>
      <c r="BA71" s="348"/>
      <c r="BB71" s="348"/>
      <c r="BC71" s="348"/>
      <c r="BD71" s="348"/>
      <c r="BE71" s="348"/>
      <c r="BF71" s="348"/>
      <c r="BG71" s="348"/>
      <c r="BH71" s="348"/>
      <c r="BI71" s="348"/>
      <c r="BJ71" s="348"/>
      <c r="BK71" s="348"/>
      <c r="BL71" s="348"/>
      <c r="BM71" s="348"/>
      <c r="BN71" s="348"/>
      <c r="BO71" s="348"/>
      <c r="BP71" s="348"/>
      <c r="BQ71" s="348"/>
      <c r="BR71" s="348"/>
      <c r="BS71" s="348"/>
      <c r="BT71" s="348"/>
      <c r="BU71" s="348"/>
      <c r="BV71" s="348"/>
      <c r="BW71" s="348"/>
      <c r="BX71" s="348"/>
      <c r="BY71" s="348"/>
      <c r="BZ71" s="348"/>
      <c r="CA71" s="348"/>
      <c r="CB71" s="348"/>
      <c r="CC71" s="348"/>
      <c r="CD71" s="348"/>
      <c r="CE71" s="348"/>
      <c r="CF71" s="348"/>
    </row>
    <row r="72" spans="1:84" ht="12.9" customHeight="1" x14ac:dyDescent="0.3">
      <c r="A72" s="348"/>
      <c r="B72" s="348"/>
      <c r="C72" s="348"/>
      <c r="D72" s="349"/>
      <c r="E72" s="348"/>
      <c r="F72" s="348"/>
      <c r="G72" s="348"/>
      <c r="H72" s="348"/>
      <c r="I72" s="348"/>
      <c r="J72" s="348"/>
      <c r="K72" s="348"/>
      <c r="L72" s="348"/>
      <c r="M72" s="348"/>
      <c r="N72" s="348"/>
      <c r="O72" s="348"/>
      <c r="P72" s="348"/>
      <c r="Q72" s="348"/>
      <c r="R72" s="348"/>
      <c r="S72" s="348"/>
      <c r="T72" s="348"/>
      <c r="U72" s="348"/>
      <c r="V72" s="348"/>
      <c r="W72" s="348"/>
      <c r="X72" s="348"/>
      <c r="Y72" s="348"/>
      <c r="Z72" s="348"/>
      <c r="AA72" s="348"/>
      <c r="AB72" s="348"/>
      <c r="AC72" s="348"/>
      <c r="AD72" s="348"/>
      <c r="AE72" s="348"/>
      <c r="AF72" s="348"/>
      <c r="AG72" s="348"/>
      <c r="AH72" s="348"/>
      <c r="AI72" s="348"/>
      <c r="AJ72" s="348"/>
      <c r="AK72" s="348"/>
      <c r="AL72" s="348"/>
      <c r="AM72" s="348"/>
      <c r="AN72" s="348"/>
      <c r="AO72" s="348"/>
      <c r="AP72" s="348"/>
      <c r="AQ72" s="348"/>
      <c r="AR72" s="348"/>
      <c r="AS72" s="348"/>
      <c r="AT72" s="348"/>
      <c r="AU72" s="348"/>
      <c r="AV72" s="348"/>
      <c r="AW72" s="348"/>
      <c r="AX72" s="348"/>
      <c r="AY72" s="348"/>
      <c r="AZ72" s="348"/>
      <c r="BA72" s="348"/>
      <c r="BB72" s="348"/>
      <c r="BC72" s="348"/>
      <c r="BD72" s="348"/>
      <c r="BE72" s="348"/>
      <c r="BF72" s="348"/>
      <c r="BG72" s="348"/>
      <c r="BH72" s="348"/>
      <c r="BI72" s="348"/>
      <c r="BJ72" s="348"/>
      <c r="BK72" s="348"/>
      <c r="BL72" s="348"/>
      <c r="BM72" s="348"/>
      <c r="BN72" s="348"/>
      <c r="BO72" s="348"/>
      <c r="BP72" s="348"/>
      <c r="BQ72" s="348"/>
      <c r="BR72" s="348"/>
      <c r="BS72" s="348"/>
      <c r="BT72" s="348"/>
      <c r="BU72" s="348"/>
      <c r="BV72" s="348"/>
      <c r="BW72" s="348"/>
      <c r="BX72" s="348"/>
      <c r="BY72" s="348"/>
      <c r="BZ72" s="348"/>
      <c r="CA72" s="348"/>
      <c r="CB72" s="348"/>
      <c r="CC72" s="348"/>
      <c r="CD72" s="348"/>
      <c r="CE72" s="348"/>
      <c r="CF72" s="348"/>
    </row>
    <row r="73" spans="1:84" ht="12.9" customHeight="1" x14ac:dyDescent="0.3">
      <c r="A73" s="348"/>
      <c r="B73" s="348"/>
      <c r="C73" s="348"/>
      <c r="D73" s="349"/>
      <c r="E73" s="349"/>
      <c r="F73" s="349"/>
      <c r="G73" s="349"/>
      <c r="H73" s="349"/>
      <c r="I73" s="349"/>
      <c r="J73" s="349"/>
      <c r="K73" s="349"/>
      <c r="L73" s="349"/>
      <c r="M73" s="349"/>
      <c r="N73" s="349"/>
      <c r="O73" s="348"/>
      <c r="P73" s="349"/>
      <c r="Q73" s="349"/>
      <c r="R73" s="349"/>
      <c r="S73" s="349"/>
      <c r="T73" s="349"/>
      <c r="U73" s="348"/>
      <c r="V73" s="349"/>
      <c r="W73" s="349"/>
      <c r="X73" s="349"/>
      <c r="Y73" s="349"/>
      <c r="Z73" s="349"/>
      <c r="AA73" s="348"/>
      <c r="AB73" s="349"/>
      <c r="AC73" s="349"/>
      <c r="AD73" s="349"/>
      <c r="AE73" s="349"/>
      <c r="AF73" s="349"/>
      <c r="AG73" s="348"/>
      <c r="AH73" s="349"/>
      <c r="AI73" s="349"/>
      <c r="AJ73" s="349"/>
      <c r="AK73" s="349"/>
      <c r="AL73" s="349"/>
      <c r="AM73" s="348"/>
      <c r="AN73" s="349"/>
      <c r="AO73" s="349"/>
      <c r="AP73" s="349"/>
      <c r="AQ73" s="349"/>
      <c r="AR73" s="349"/>
      <c r="AS73" s="349"/>
      <c r="AT73" s="349"/>
      <c r="AU73" s="349"/>
      <c r="AV73" s="349"/>
      <c r="AW73" s="349"/>
      <c r="AX73" s="349"/>
      <c r="AY73" s="349"/>
      <c r="AZ73" s="349"/>
      <c r="BA73" s="349"/>
      <c r="BB73" s="349"/>
      <c r="BC73" s="349"/>
      <c r="BD73" s="349"/>
      <c r="BE73" s="349"/>
      <c r="BF73" s="349"/>
      <c r="BG73" s="349"/>
      <c r="BH73" s="349"/>
      <c r="BI73" s="349"/>
      <c r="BJ73" s="349"/>
      <c r="BK73" s="349"/>
      <c r="BL73" s="349"/>
      <c r="BM73" s="349"/>
      <c r="BN73" s="349"/>
      <c r="BO73" s="349"/>
      <c r="BP73" s="349"/>
      <c r="BQ73" s="349"/>
      <c r="BR73" s="349"/>
      <c r="BS73" s="349"/>
      <c r="BT73" s="349"/>
      <c r="BU73" s="349"/>
      <c r="BV73" s="349"/>
      <c r="BW73" s="349"/>
      <c r="BX73" s="349"/>
      <c r="BY73" s="349"/>
      <c r="BZ73" s="349"/>
      <c r="CA73" s="349"/>
      <c r="CB73" s="349"/>
      <c r="CC73" s="349"/>
      <c r="CD73" s="349"/>
      <c r="CE73" s="349"/>
      <c r="CF73" s="349"/>
    </row>
    <row r="74" spans="1:84" ht="12.9" customHeight="1" x14ac:dyDescent="0.3">
      <c r="A74" s="348"/>
      <c r="B74" s="348"/>
      <c r="C74" s="348"/>
      <c r="D74" s="349"/>
      <c r="E74" s="349"/>
      <c r="F74" s="349"/>
      <c r="G74" s="349"/>
      <c r="H74" s="349"/>
      <c r="I74" s="349"/>
      <c r="J74" s="349"/>
      <c r="K74" s="349"/>
      <c r="L74" s="349"/>
      <c r="M74" s="349"/>
      <c r="N74" s="349"/>
      <c r="O74" s="348"/>
      <c r="P74" s="349"/>
      <c r="Q74" s="349"/>
      <c r="R74" s="349"/>
      <c r="S74" s="349"/>
      <c r="T74" s="349"/>
      <c r="U74" s="348"/>
      <c r="V74" s="349"/>
      <c r="W74" s="349"/>
      <c r="X74" s="349"/>
      <c r="Y74" s="349"/>
      <c r="Z74" s="349"/>
      <c r="AA74" s="348"/>
      <c r="AB74" s="349"/>
      <c r="AC74" s="349"/>
      <c r="AD74" s="349"/>
      <c r="AE74" s="349"/>
      <c r="AF74" s="349"/>
      <c r="AG74" s="348"/>
      <c r="AH74" s="349"/>
      <c r="AI74" s="349"/>
      <c r="AJ74" s="349"/>
      <c r="AK74" s="349"/>
      <c r="AL74" s="349"/>
      <c r="AM74" s="348"/>
      <c r="AN74" s="349"/>
      <c r="AO74" s="349"/>
      <c r="AP74" s="349"/>
      <c r="AQ74" s="349"/>
      <c r="AR74" s="349"/>
      <c r="AS74" s="349"/>
      <c r="AT74" s="349"/>
      <c r="AU74" s="349"/>
      <c r="AV74" s="349"/>
      <c r="AW74" s="349"/>
      <c r="AX74" s="349"/>
      <c r="AY74" s="349"/>
      <c r="AZ74" s="349"/>
      <c r="BA74" s="348"/>
      <c r="BB74" s="348"/>
      <c r="BC74" s="348"/>
      <c r="BD74" s="348"/>
      <c r="BE74" s="349"/>
      <c r="BF74" s="349"/>
      <c r="BG74" s="349"/>
      <c r="BH74" s="349"/>
      <c r="BI74" s="349"/>
      <c r="BJ74" s="349"/>
      <c r="BK74" s="349"/>
      <c r="BL74" s="349"/>
      <c r="BM74" s="349"/>
      <c r="BN74" s="349"/>
      <c r="BO74" s="349"/>
      <c r="BP74" s="349"/>
      <c r="BQ74" s="349"/>
      <c r="BR74" s="349"/>
      <c r="BS74" s="349"/>
      <c r="BT74" s="349"/>
      <c r="BU74" s="349"/>
      <c r="BV74" s="349"/>
      <c r="BW74" s="349"/>
      <c r="BX74" s="349"/>
      <c r="BY74" s="349"/>
      <c r="BZ74" s="349"/>
      <c r="CA74" s="349"/>
      <c r="CB74" s="349"/>
      <c r="CC74" s="349"/>
      <c r="CD74" s="349"/>
      <c r="CE74" s="349"/>
      <c r="CF74" s="349"/>
    </row>
    <row r="75" spans="1:84" ht="12.9" customHeight="1" x14ac:dyDescent="0.3">
      <c r="A75" s="348"/>
      <c r="B75" s="348"/>
      <c r="C75" s="348"/>
      <c r="D75" s="349"/>
      <c r="E75" s="349"/>
      <c r="F75" s="349"/>
      <c r="G75" s="349"/>
      <c r="H75" s="349"/>
      <c r="I75" s="349"/>
      <c r="J75" s="349"/>
      <c r="K75" s="349"/>
      <c r="L75" s="349"/>
      <c r="M75" s="349"/>
      <c r="N75" s="349"/>
      <c r="O75" s="349"/>
      <c r="P75" s="349"/>
      <c r="Q75" s="349"/>
      <c r="R75" s="349"/>
      <c r="S75" s="349"/>
      <c r="T75" s="349"/>
      <c r="U75" s="349"/>
      <c r="V75" s="349"/>
      <c r="W75" s="349"/>
      <c r="X75" s="349"/>
      <c r="Y75" s="349"/>
      <c r="Z75" s="349"/>
      <c r="AA75" s="349"/>
      <c r="AB75" s="349"/>
      <c r="AC75" s="349"/>
      <c r="AD75" s="349"/>
      <c r="AE75" s="349"/>
      <c r="AF75" s="349"/>
      <c r="AG75" s="349"/>
      <c r="AH75" s="349"/>
      <c r="AI75" s="349"/>
      <c r="AJ75" s="349"/>
      <c r="AK75" s="349"/>
      <c r="AL75" s="349"/>
      <c r="AM75" s="349"/>
      <c r="AN75" s="349"/>
      <c r="AO75" s="349"/>
      <c r="AP75" s="349"/>
      <c r="AQ75" s="349"/>
      <c r="AR75" s="349"/>
      <c r="AS75" s="349"/>
      <c r="AT75" s="349"/>
      <c r="AU75" s="349"/>
      <c r="AV75" s="349"/>
      <c r="AW75" s="349"/>
      <c r="AX75" s="349"/>
      <c r="AY75" s="349"/>
      <c r="AZ75" s="349"/>
      <c r="BA75" s="348"/>
      <c r="BB75" s="348"/>
      <c r="BC75" s="348"/>
      <c r="BD75" s="348"/>
      <c r="BE75" s="349"/>
      <c r="BF75" s="349"/>
      <c r="BG75" s="349"/>
      <c r="BH75" s="349"/>
      <c r="BI75" s="349"/>
      <c r="BJ75" s="349"/>
      <c r="BK75" s="349"/>
      <c r="BL75" s="349"/>
      <c r="BM75" s="349"/>
      <c r="BN75" s="349"/>
      <c r="BO75" s="349"/>
      <c r="BP75" s="349"/>
      <c r="BQ75" s="349"/>
      <c r="BR75" s="349"/>
      <c r="BS75" s="349"/>
      <c r="BT75" s="349"/>
      <c r="BU75" s="349"/>
      <c r="BV75" s="349"/>
      <c r="BW75" s="349"/>
      <c r="BX75" s="349"/>
      <c r="BY75" s="349"/>
      <c r="BZ75" s="349"/>
      <c r="CA75" s="349"/>
      <c r="CB75" s="349"/>
      <c r="CC75" s="349"/>
      <c r="CD75" s="349"/>
      <c r="CE75" s="349"/>
      <c r="CF75" s="349"/>
    </row>
    <row r="76" spans="1:84" ht="12.9" customHeight="1" x14ac:dyDescent="0.3">
      <c r="A76" s="348"/>
      <c r="B76" s="348"/>
      <c r="C76" s="348"/>
      <c r="D76" s="349"/>
      <c r="E76" s="348"/>
      <c r="F76" s="348"/>
      <c r="G76" s="348"/>
      <c r="H76" s="348"/>
      <c r="I76" s="348"/>
      <c r="J76" s="348"/>
      <c r="K76" s="348"/>
      <c r="L76" s="348"/>
      <c r="M76" s="348"/>
      <c r="N76" s="348"/>
      <c r="O76" s="348"/>
      <c r="P76" s="348"/>
      <c r="Q76" s="348"/>
      <c r="R76" s="348"/>
      <c r="S76" s="348"/>
      <c r="T76" s="348"/>
      <c r="U76" s="348"/>
      <c r="V76" s="348"/>
      <c r="W76" s="348"/>
      <c r="X76" s="348"/>
      <c r="Y76" s="348"/>
      <c r="Z76" s="348"/>
      <c r="AA76" s="348"/>
      <c r="AB76" s="348"/>
      <c r="AC76" s="348"/>
      <c r="AD76" s="348"/>
      <c r="AE76" s="348"/>
      <c r="AF76" s="348"/>
      <c r="AG76" s="348"/>
      <c r="AH76" s="348"/>
      <c r="AI76" s="348"/>
      <c r="AJ76" s="348"/>
      <c r="AK76" s="348"/>
      <c r="AL76" s="348"/>
      <c r="AM76" s="348"/>
      <c r="AN76" s="348"/>
      <c r="AO76" s="348"/>
      <c r="AP76" s="348"/>
      <c r="AQ76" s="348"/>
      <c r="AR76" s="348"/>
      <c r="AS76" s="348"/>
      <c r="AT76" s="348"/>
      <c r="AU76" s="348"/>
      <c r="AV76" s="348"/>
      <c r="AW76" s="348"/>
      <c r="AX76" s="348"/>
      <c r="AY76" s="348"/>
      <c r="AZ76" s="348"/>
      <c r="BA76" s="348"/>
      <c r="BB76" s="348"/>
      <c r="BC76" s="348"/>
      <c r="BD76" s="348"/>
      <c r="BE76" s="348"/>
      <c r="BF76" s="348"/>
      <c r="BG76" s="348"/>
      <c r="BH76" s="348"/>
      <c r="BI76" s="348"/>
      <c r="BJ76" s="348"/>
      <c r="BK76" s="348"/>
      <c r="BL76" s="348"/>
      <c r="BM76" s="348"/>
      <c r="BN76" s="348"/>
      <c r="BO76" s="348"/>
      <c r="BP76" s="348"/>
      <c r="BQ76" s="348"/>
      <c r="BR76" s="348"/>
      <c r="BS76" s="348"/>
      <c r="BT76" s="348"/>
      <c r="BU76" s="348"/>
      <c r="BV76" s="348"/>
      <c r="BW76" s="348"/>
      <c r="BX76" s="348"/>
      <c r="BY76" s="348"/>
      <c r="BZ76" s="348"/>
      <c r="CA76" s="348"/>
      <c r="CB76" s="348"/>
      <c r="CC76" s="348"/>
      <c r="CD76" s="348"/>
      <c r="CE76" s="348"/>
      <c r="CF76" s="348"/>
    </row>
    <row r="77" spans="1:84" ht="12.9" customHeight="1" x14ac:dyDescent="0.3">
      <c r="A77" s="348"/>
      <c r="B77" s="348"/>
      <c r="C77" s="348"/>
      <c r="D77" s="349"/>
      <c r="E77" s="349"/>
      <c r="F77" s="348"/>
      <c r="G77" s="348"/>
      <c r="H77" s="348"/>
      <c r="I77" s="348"/>
      <c r="J77" s="348"/>
      <c r="K77" s="349"/>
      <c r="L77" s="348"/>
      <c r="M77" s="348"/>
      <c r="N77" s="348"/>
      <c r="O77" s="348"/>
      <c r="P77" s="348"/>
      <c r="Q77" s="349"/>
      <c r="R77" s="348"/>
      <c r="S77" s="348"/>
      <c r="T77" s="348"/>
      <c r="U77" s="348"/>
      <c r="V77" s="348"/>
      <c r="W77" s="349"/>
      <c r="X77" s="348"/>
      <c r="Y77" s="348"/>
      <c r="Z77" s="348"/>
      <c r="AA77" s="348"/>
      <c r="AB77" s="348"/>
      <c r="AC77" s="348"/>
      <c r="AD77" s="348"/>
      <c r="AE77" s="348"/>
      <c r="AF77" s="348"/>
      <c r="AG77" s="348"/>
      <c r="AH77" s="348"/>
      <c r="AI77" s="348"/>
      <c r="AJ77" s="348"/>
      <c r="AK77" s="348"/>
      <c r="AL77" s="348"/>
      <c r="AM77" s="348"/>
      <c r="AN77" s="348"/>
      <c r="AO77" s="348"/>
      <c r="AP77" s="348"/>
      <c r="AQ77" s="348"/>
      <c r="AR77" s="348"/>
      <c r="AS77" s="348"/>
      <c r="AT77" s="348"/>
      <c r="AU77" s="348"/>
      <c r="AV77" s="348"/>
      <c r="AW77" s="348"/>
      <c r="AX77" s="348"/>
      <c r="AY77" s="348"/>
      <c r="AZ77" s="348"/>
      <c r="BA77" s="348"/>
      <c r="BB77" s="348"/>
      <c r="BC77" s="348"/>
      <c r="BD77" s="348"/>
      <c r="BE77" s="348"/>
      <c r="BF77" s="348"/>
      <c r="BG77" s="348"/>
      <c r="BH77" s="348"/>
      <c r="BI77" s="348"/>
      <c r="BJ77" s="348"/>
      <c r="BK77" s="348"/>
      <c r="BL77" s="348"/>
      <c r="BM77" s="348"/>
      <c r="BN77" s="348"/>
      <c r="BO77" s="348"/>
      <c r="BP77" s="348"/>
      <c r="BQ77" s="348"/>
      <c r="BR77" s="348"/>
      <c r="BS77" s="348"/>
      <c r="BT77" s="348"/>
      <c r="BU77" s="348"/>
      <c r="BV77" s="348"/>
      <c r="BW77" s="348"/>
      <c r="BX77" s="348"/>
      <c r="BY77" s="348"/>
      <c r="BZ77" s="348"/>
      <c r="CA77" s="348"/>
      <c r="CB77" s="348"/>
      <c r="CC77" s="348"/>
      <c r="CD77" s="348"/>
      <c r="CE77" s="348"/>
      <c r="CF77" s="348"/>
    </row>
    <row r="78" spans="1:84" ht="12.9" customHeight="1" x14ac:dyDescent="0.3">
      <c r="A78" s="348"/>
      <c r="B78" s="348"/>
      <c r="C78" s="348"/>
      <c r="D78" s="349"/>
      <c r="E78" s="349"/>
      <c r="F78" s="349"/>
      <c r="G78" s="349"/>
      <c r="H78" s="349"/>
      <c r="I78" s="349"/>
      <c r="J78" s="349"/>
      <c r="K78" s="349"/>
      <c r="L78" s="349"/>
      <c r="M78" s="349"/>
      <c r="N78" s="349"/>
      <c r="O78" s="348"/>
      <c r="P78" s="349"/>
      <c r="Q78" s="349"/>
      <c r="R78" s="349"/>
      <c r="S78" s="349"/>
      <c r="T78" s="349"/>
      <c r="U78" s="348"/>
      <c r="V78" s="349"/>
      <c r="W78" s="349"/>
      <c r="X78" s="349"/>
      <c r="Y78" s="349"/>
      <c r="Z78" s="349"/>
      <c r="AA78" s="348"/>
      <c r="AB78" s="349"/>
      <c r="AC78" s="349"/>
      <c r="AD78" s="349"/>
      <c r="AE78" s="349"/>
      <c r="AF78" s="349"/>
      <c r="AG78" s="348"/>
      <c r="AH78" s="349"/>
      <c r="AI78" s="349"/>
      <c r="AJ78" s="349"/>
      <c r="AK78" s="349"/>
      <c r="AL78" s="349"/>
      <c r="AM78" s="348"/>
      <c r="AN78" s="349"/>
      <c r="AO78" s="349"/>
      <c r="AP78" s="349"/>
      <c r="AQ78" s="349"/>
      <c r="AR78" s="349"/>
      <c r="AS78" s="349"/>
      <c r="AT78" s="349"/>
      <c r="AU78" s="349"/>
      <c r="AV78" s="349"/>
      <c r="AW78" s="349"/>
      <c r="AX78" s="349"/>
      <c r="AY78" s="349"/>
      <c r="AZ78" s="349"/>
      <c r="BA78" s="349"/>
      <c r="BB78" s="349"/>
      <c r="BC78" s="349"/>
      <c r="BD78" s="349"/>
      <c r="BE78" s="349"/>
      <c r="BF78" s="349"/>
      <c r="BG78" s="349"/>
      <c r="BH78" s="349"/>
      <c r="BI78" s="349"/>
      <c r="BJ78" s="349"/>
      <c r="BK78" s="349"/>
      <c r="BL78" s="349"/>
      <c r="BM78" s="349"/>
      <c r="BN78" s="349"/>
      <c r="BO78" s="349"/>
      <c r="BP78" s="349"/>
      <c r="BQ78" s="349"/>
      <c r="BR78" s="349"/>
      <c r="BS78" s="349"/>
      <c r="BT78" s="349"/>
      <c r="BU78" s="349"/>
      <c r="BV78" s="349"/>
      <c r="BW78" s="349"/>
      <c r="BX78" s="349"/>
      <c r="BY78" s="349"/>
      <c r="BZ78" s="349"/>
      <c r="CA78" s="349"/>
      <c r="CB78" s="349"/>
      <c r="CC78" s="349"/>
      <c r="CD78" s="349"/>
      <c r="CE78" s="349"/>
      <c r="CF78" s="349"/>
    </row>
    <row r="79" spans="1:84" ht="12.9" customHeight="1" x14ac:dyDescent="0.3">
      <c r="A79" s="348"/>
      <c r="B79" s="348"/>
      <c r="C79" s="348"/>
      <c r="D79" s="349"/>
      <c r="E79" s="348"/>
      <c r="F79" s="348"/>
      <c r="G79" s="348"/>
      <c r="H79" s="348"/>
      <c r="I79" s="348"/>
      <c r="J79" s="348"/>
      <c r="K79" s="348"/>
      <c r="L79" s="348"/>
      <c r="M79" s="348"/>
      <c r="N79" s="348"/>
      <c r="O79" s="348"/>
      <c r="P79" s="348"/>
      <c r="Q79" s="348"/>
      <c r="R79" s="348"/>
      <c r="S79" s="348"/>
      <c r="T79" s="348"/>
      <c r="U79" s="348"/>
      <c r="V79" s="348"/>
      <c r="W79" s="348"/>
      <c r="X79" s="348"/>
      <c r="Y79" s="348"/>
      <c r="Z79" s="348"/>
      <c r="AA79" s="348"/>
      <c r="AB79" s="348"/>
      <c r="AC79" s="348"/>
      <c r="AD79" s="348"/>
      <c r="AE79" s="348"/>
      <c r="AF79" s="348"/>
      <c r="AG79" s="348"/>
      <c r="AH79" s="348"/>
      <c r="AI79" s="348"/>
      <c r="AJ79" s="348"/>
      <c r="AK79" s="348"/>
      <c r="AL79" s="348"/>
      <c r="AM79" s="348"/>
      <c r="AN79" s="348"/>
      <c r="AO79" s="348"/>
      <c r="AP79" s="348"/>
      <c r="AQ79" s="348"/>
      <c r="AR79" s="348"/>
      <c r="AS79" s="348"/>
      <c r="AT79" s="348"/>
      <c r="AU79" s="348"/>
      <c r="AV79" s="348"/>
      <c r="AW79" s="348"/>
      <c r="AX79" s="348"/>
      <c r="AY79" s="348"/>
      <c r="AZ79" s="348"/>
      <c r="BA79" s="348"/>
      <c r="BB79" s="348"/>
      <c r="BC79" s="348"/>
      <c r="BD79" s="348"/>
      <c r="BE79" s="348"/>
      <c r="BF79" s="348"/>
      <c r="BG79" s="348"/>
      <c r="BH79" s="348"/>
      <c r="BI79" s="348"/>
      <c r="BJ79" s="348"/>
      <c r="BK79" s="348"/>
      <c r="BL79" s="348"/>
      <c r="BM79" s="348"/>
      <c r="BN79" s="348"/>
      <c r="BO79" s="348"/>
      <c r="BP79" s="348"/>
      <c r="BQ79" s="348"/>
      <c r="BR79" s="348"/>
      <c r="BS79" s="348"/>
      <c r="BT79" s="348"/>
      <c r="BU79" s="348"/>
      <c r="BV79" s="348"/>
      <c r="BW79" s="348"/>
      <c r="BX79" s="348"/>
      <c r="BY79" s="348"/>
      <c r="BZ79" s="348"/>
      <c r="CA79" s="348"/>
      <c r="CB79" s="348"/>
      <c r="CC79" s="348"/>
      <c r="CD79" s="348"/>
      <c r="CE79" s="348"/>
      <c r="CF79" s="348"/>
    </row>
    <row r="80" spans="1:84" ht="12.9" customHeight="1" x14ac:dyDescent="0.3">
      <c r="A80" s="348"/>
      <c r="B80" s="348"/>
      <c r="C80" s="348"/>
      <c r="D80" s="349"/>
      <c r="E80" s="349"/>
      <c r="F80" s="349"/>
      <c r="G80" s="349"/>
      <c r="H80" s="349"/>
      <c r="I80" s="349"/>
      <c r="J80" s="349"/>
      <c r="K80" s="349"/>
      <c r="L80" s="349"/>
      <c r="M80" s="349"/>
      <c r="N80" s="349"/>
      <c r="O80" s="348"/>
      <c r="P80" s="349"/>
      <c r="Q80" s="349"/>
      <c r="R80" s="349"/>
      <c r="S80" s="349"/>
      <c r="T80" s="349"/>
      <c r="U80" s="348"/>
      <c r="V80" s="349"/>
      <c r="W80" s="349"/>
      <c r="X80" s="349"/>
      <c r="Y80" s="349"/>
      <c r="Z80" s="349"/>
      <c r="AA80" s="348"/>
      <c r="AB80" s="349"/>
      <c r="AC80" s="349"/>
      <c r="AD80" s="349"/>
      <c r="AE80" s="349"/>
      <c r="AF80" s="349"/>
      <c r="AG80" s="348"/>
      <c r="AH80" s="349"/>
      <c r="AI80" s="349"/>
      <c r="AJ80" s="349"/>
      <c r="AK80" s="349"/>
      <c r="AL80" s="349"/>
      <c r="AM80" s="348"/>
      <c r="AN80" s="349"/>
      <c r="AO80" s="349"/>
      <c r="AP80" s="349"/>
      <c r="AQ80" s="349"/>
      <c r="AR80" s="349"/>
      <c r="AS80" s="349"/>
      <c r="AT80" s="349"/>
      <c r="AU80" s="349"/>
      <c r="AV80" s="349"/>
      <c r="AW80" s="349"/>
      <c r="AX80" s="349"/>
      <c r="AY80" s="349"/>
      <c r="AZ80" s="349"/>
      <c r="BA80" s="349"/>
      <c r="BB80" s="349"/>
      <c r="BC80" s="349"/>
      <c r="BD80" s="349"/>
      <c r="BE80" s="349"/>
      <c r="BF80" s="349"/>
      <c r="BG80" s="349"/>
      <c r="BH80" s="349"/>
      <c r="BI80" s="349"/>
      <c r="BJ80" s="349"/>
      <c r="BK80" s="349"/>
      <c r="BL80" s="349"/>
      <c r="BM80" s="349"/>
      <c r="BN80" s="349"/>
      <c r="BO80" s="349"/>
      <c r="BP80" s="349"/>
      <c r="BQ80" s="349"/>
      <c r="BR80" s="349"/>
      <c r="BS80" s="349"/>
      <c r="BT80" s="349"/>
      <c r="BU80" s="349"/>
      <c r="BV80" s="349"/>
      <c r="BW80" s="349"/>
      <c r="BX80" s="349"/>
      <c r="BY80" s="349"/>
      <c r="BZ80" s="349"/>
      <c r="CA80" s="349"/>
      <c r="CB80" s="349"/>
      <c r="CC80" s="349"/>
      <c r="CD80" s="349"/>
      <c r="CE80" s="349"/>
      <c r="CF80" s="349"/>
    </row>
    <row r="81" spans="1:84" ht="12.9" customHeight="1" x14ac:dyDescent="0.3">
      <c r="A81" s="348"/>
      <c r="B81" s="348"/>
      <c r="C81" s="348"/>
      <c r="D81" s="349"/>
      <c r="E81" s="348"/>
      <c r="F81" s="348"/>
      <c r="G81" s="348"/>
      <c r="H81" s="348"/>
      <c r="I81" s="348"/>
      <c r="J81" s="348"/>
      <c r="K81" s="348"/>
      <c r="L81" s="348"/>
      <c r="M81" s="348"/>
      <c r="N81" s="348"/>
      <c r="O81" s="348"/>
      <c r="P81" s="348"/>
      <c r="Q81" s="348"/>
      <c r="R81" s="348"/>
      <c r="S81" s="348"/>
      <c r="T81" s="348"/>
      <c r="U81" s="348"/>
      <c r="V81" s="348"/>
      <c r="W81" s="348"/>
      <c r="X81" s="348"/>
      <c r="Y81" s="348"/>
      <c r="Z81" s="348"/>
      <c r="AA81" s="348"/>
      <c r="AB81" s="348"/>
      <c r="AC81" s="348"/>
      <c r="AD81" s="348"/>
      <c r="AE81" s="348"/>
      <c r="AF81" s="348"/>
      <c r="AG81" s="348"/>
      <c r="AH81" s="348"/>
      <c r="AI81" s="348"/>
      <c r="AJ81" s="348"/>
      <c r="AK81" s="348"/>
      <c r="AL81" s="348"/>
      <c r="AM81" s="348"/>
      <c r="AN81" s="348"/>
      <c r="AO81" s="348"/>
      <c r="AP81" s="348"/>
      <c r="AQ81" s="348"/>
      <c r="AR81" s="348"/>
      <c r="AS81" s="348"/>
      <c r="AT81" s="348"/>
      <c r="AU81" s="348"/>
      <c r="AV81" s="348"/>
      <c r="AW81" s="348"/>
      <c r="AX81" s="348"/>
      <c r="AY81" s="348"/>
      <c r="AZ81" s="348"/>
      <c r="BA81" s="348"/>
      <c r="BB81" s="348"/>
      <c r="BC81" s="348"/>
      <c r="BD81" s="348"/>
      <c r="BE81" s="348"/>
      <c r="BF81" s="348"/>
      <c r="BG81" s="348"/>
      <c r="BH81" s="348"/>
      <c r="BI81" s="348"/>
      <c r="BJ81" s="348"/>
      <c r="BK81" s="348"/>
      <c r="BL81" s="348"/>
      <c r="BM81" s="348"/>
      <c r="BN81" s="348"/>
      <c r="BO81" s="348"/>
      <c r="BP81" s="348"/>
      <c r="BQ81" s="348"/>
      <c r="BR81" s="348"/>
      <c r="BS81" s="348"/>
      <c r="BT81" s="348"/>
      <c r="BU81" s="348"/>
      <c r="BV81" s="348"/>
      <c r="BW81" s="348"/>
      <c r="BX81" s="348"/>
      <c r="BY81" s="348"/>
      <c r="BZ81" s="348"/>
      <c r="CA81" s="348"/>
      <c r="CB81" s="348"/>
      <c r="CC81" s="348"/>
      <c r="CD81" s="348"/>
      <c r="CE81" s="348"/>
      <c r="CF81" s="348"/>
    </row>
    <row r="82" spans="1:84" ht="12.9" customHeight="1" x14ac:dyDescent="0.3">
      <c r="A82" s="348"/>
      <c r="B82" s="348"/>
      <c r="C82" s="348"/>
      <c r="D82" s="349"/>
      <c r="E82" s="349"/>
      <c r="F82" s="349"/>
      <c r="G82" s="349"/>
      <c r="H82" s="349"/>
      <c r="I82" s="349"/>
      <c r="J82" s="349"/>
      <c r="K82" s="349"/>
      <c r="L82" s="349"/>
      <c r="M82" s="349"/>
      <c r="N82" s="349"/>
      <c r="O82" s="348"/>
      <c r="P82" s="349"/>
      <c r="Q82" s="349"/>
      <c r="R82" s="349"/>
      <c r="S82" s="349"/>
      <c r="T82" s="349"/>
      <c r="U82" s="348"/>
      <c r="V82" s="349"/>
      <c r="W82" s="349"/>
      <c r="X82" s="349"/>
      <c r="Y82" s="349"/>
      <c r="Z82" s="349"/>
      <c r="AA82" s="348"/>
      <c r="AB82" s="349"/>
      <c r="AC82" s="349"/>
      <c r="AD82" s="349"/>
      <c r="AE82" s="349"/>
      <c r="AF82" s="349"/>
      <c r="AG82" s="348"/>
      <c r="AH82" s="349"/>
      <c r="AI82" s="349"/>
      <c r="AJ82" s="349"/>
      <c r="AK82" s="349"/>
      <c r="AL82" s="349"/>
      <c r="AM82" s="348"/>
      <c r="AN82" s="349"/>
      <c r="AO82" s="349"/>
      <c r="AP82" s="349"/>
      <c r="AQ82" s="349"/>
      <c r="AR82" s="349"/>
      <c r="AS82" s="349"/>
      <c r="AT82" s="349"/>
      <c r="AU82" s="349"/>
      <c r="AV82" s="349"/>
      <c r="AW82" s="349"/>
      <c r="AX82" s="349"/>
      <c r="AY82" s="349"/>
      <c r="AZ82" s="349"/>
      <c r="BA82" s="348"/>
      <c r="BB82" s="348"/>
      <c r="BC82" s="348"/>
      <c r="BD82" s="348"/>
      <c r="BE82" s="349"/>
      <c r="BF82" s="349"/>
      <c r="BG82" s="349"/>
      <c r="BH82" s="349"/>
      <c r="BI82" s="349"/>
      <c r="BJ82" s="349"/>
      <c r="BK82" s="349"/>
      <c r="BL82" s="349"/>
      <c r="BM82" s="349"/>
      <c r="BN82" s="349"/>
      <c r="BO82" s="349"/>
      <c r="BP82" s="349"/>
      <c r="BQ82" s="349"/>
      <c r="BR82" s="349"/>
      <c r="BS82" s="349"/>
      <c r="BT82" s="349"/>
      <c r="BU82" s="349"/>
      <c r="BV82" s="349"/>
      <c r="BW82" s="349"/>
      <c r="BX82" s="349"/>
      <c r="BY82" s="349"/>
      <c r="BZ82" s="349"/>
      <c r="CA82" s="349"/>
      <c r="CB82" s="349"/>
      <c r="CC82" s="349"/>
      <c r="CD82" s="349"/>
      <c r="CE82" s="349"/>
      <c r="CF82" s="349"/>
    </row>
    <row r="83" spans="1:84" ht="12.9" customHeight="1" x14ac:dyDescent="0.3">
      <c r="A83" s="348"/>
      <c r="B83" s="348"/>
      <c r="C83" s="348"/>
      <c r="D83" s="349"/>
      <c r="E83" s="349"/>
      <c r="F83" s="349"/>
      <c r="G83" s="349"/>
      <c r="H83" s="349"/>
      <c r="I83" s="349"/>
      <c r="J83" s="349"/>
      <c r="K83" s="349"/>
      <c r="L83" s="349"/>
      <c r="M83" s="349"/>
      <c r="N83" s="349"/>
      <c r="O83" s="348"/>
      <c r="P83" s="349"/>
      <c r="Q83" s="349"/>
      <c r="R83" s="349"/>
      <c r="S83" s="349"/>
      <c r="T83" s="349"/>
      <c r="U83" s="348"/>
      <c r="V83" s="349"/>
      <c r="W83" s="349"/>
      <c r="X83" s="349"/>
      <c r="Y83" s="349"/>
      <c r="Z83" s="349"/>
      <c r="AA83" s="348"/>
      <c r="AB83" s="349"/>
      <c r="AC83" s="349"/>
      <c r="AD83" s="349"/>
      <c r="AE83" s="349"/>
      <c r="AF83" s="349"/>
      <c r="AG83" s="348"/>
      <c r="AH83" s="349"/>
      <c r="AI83" s="349"/>
      <c r="AJ83" s="349"/>
      <c r="AK83" s="349"/>
      <c r="AL83" s="349"/>
      <c r="AM83" s="348"/>
      <c r="AN83" s="349"/>
      <c r="AO83" s="349"/>
      <c r="AP83" s="349"/>
      <c r="AQ83" s="349"/>
      <c r="AR83" s="349"/>
      <c r="AS83" s="349"/>
      <c r="AT83" s="349"/>
      <c r="AU83" s="349"/>
      <c r="AV83" s="349"/>
      <c r="AW83" s="349"/>
      <c r="AX83" s="349"/>
      <c r="AY83" s="349"/>
      <c r="AZ83" s="349"/>
      <c r="BA83" s="348"/>
      <c r="BB83" s="348"/>
      <c r="BC83" s="348"/>
      <c r="BD83" s="348"/>
      <c r="BE83" s="349"/>
      <c r="BF83" s="349"/>
      <c r="BG83" s="349"/>
      <c r="BH83" s="349"/>
      <c r="BI83" s="349"/>
      <c r="BJ83" s="349"/>
      <c r="BK83" s="349"/>
      <c r="BL83" s="349"/>
      <c r="BM83" s="349"/>
      <c r="BN83" s="349"/>
      <c r="BO83" s="349"/>
      <c r="BP83" s="349"/>
      <c r="BQ83" s="349"/>
      <c r="BR83" s="349"/>
      <c r="BS83" s="349"/>
      <c r="BT83" s="349"/>
      <c r="BU83" s="349"/>
      <c r="BV83" s="349"/>
      <c r="BW83" s="349"/>
      <c r="BX83" s="349"/>
      <c r="BY83" s="349"/>
      <c r="BZ83" s="349"/>
      <c r="CA83" s="349"/>
      <c r="CB83" s="349"/>
      <c r="CC83" s="349"/>
      <c r="CD83" s="349"/>
      <c r="CE83" s="349"/>
      <c r="CF83" s="349"/>
    </row>
    <row r="84" spans="1:84" ht="12.9" customHeight="1" x14ac:dyDescent="0.3">
      <c r="A84" s="348"/>
      <c r="B84" s="348"/>
      <c r="C84" s="348"/>
      <c r="D84" s="349"/>
      <c r="E84" s="349"/>
      <c r="F84" s="349"/>
      <c r="G84" s="349"/>
      <c r="H84" s="349"/>
      <c r="I84" s="349"/>
      <c r="J84" s="349"/>
      <c r="K84" s="349"/>
      <c r="L84" s="349"/>
      <c r="M84" s="349"/>
      <c r="N84" s="349"/>
      <c r="O84" s="349"/>
      <c r="P84" s="349"/>
      <c r="Q84" s="349"/>
      <c r="R84" s="349"/>
      <c r="S84" s="349"/>
      <c r="T84" s="349"/>
      <c r="U84" s="349"/>
      <c r="V84" s="349"/>
      <c r="W84" s="349"/>
      <c r="X84" s="349"/>
      <c r="Y84" s="349"/>
      <c r="Z84" s="349"/>
      <c r="AA84" s="349"/>
      <c r="AB84" s="349"/>
      <c r="AC84" s="349"/>
      <c r="AD84" s="349"/>
      <c r="AE84" s="349"/>
      <c r="AF84" s="349"/>
      <c r="AG84" s="349"/>
      <c r="AH84" s="349"/>
      <c r="AI84" s="349"/>
      <c r="AJ84" s="349"/>
      <c r="AK84" s="349"/>
      <c r="AL84" s="349"/>
      <c r="AM84" s="349"/>
      <c r="AN84" s="349"/>
      <c r="AO84" s="349"/>
      <c r="AP84" s="349"/>
      <c r="AQ84" s="349"/>
      <c r="AR84" s="349"/>
      <c r="AS84" s="349"/>
      <c r="AT84" s="349"/>
      <c r="AU84" s="349"/>
      <c r="AV84" s="349"/>
      <c r="AW84" s="349"/>
      <c r="AX84" s="349"/>
      <c r="AY84" s="349"/>
      <c r="AZ84" s="349"/>
      <c r="BA84" s="348"/>
      <c r="BB84" s="348"/>
      <c r="BC84" s="348"/>
      <c r="BD84" s="348"/>
      <c r="BE84" s="349"/>
      <c r="BF84" s="349"/>
      <c r="BG84" s="349"/>
      <c r="BH84" s="349"/>
      <c r="BI84" s="349"/>
      <c r="BJ84" s="349"/>
      <c r="BK84" s="349"/>
      <c r="BL84" s="349"/>
      <c r="BM84" s="349"/>
      <c r="BN84" s="349"/>
      <c r="BO84" s="349"/>
      <c r="BP84" s="349"/>
      <c r="BQ84" s="349"/>
      <c r="BR84" s="349"/>
      <c r="BS84" s="349"/>
      <c r="BT84" s="349"/>
      <c r="BU84" s="349"/>
      <c r="BV84" s="349"/>
      <c r="BW84" s="349"/>
      <c r="BX84" s="349"/>
      <c r="BY84" s="349"/>
      <c r="BZ84" s="349"/>
      <c r="CA84" s="349"/>
      <c r="CB84" s="349"/>
      <c r="CC84" s="349"/>
      <c r="CD84" s="349"/>
      <c r="CE84" s="349"/>
      <c r="CF84" s="349"/>
    </row>
    <row r="85" spans="1:84" ht="12.9" customHeight="1" x14ac:dyDescent="0.3">
      <c r="A85" s="348"/>
      <c r="B85" s="348"/>
      <c r="C85" s="348"/>
      <c r="D85" s="349"/>
      <c r="E85" s="348"/>
      <c r="F85" s="348"/>
      <c r="G85" s="348"/>
      <c r="H85" s="348"/>
      <c r="I85" s="348"/>
      <c r="J85" s="348"/>
      <c r="K85" s="348"/>
      <c r="L85" s="348"/>
      <c r="M85" s="348"/>
      <c r="N85" s="348"/>
      <c r="O85" s="348"/>
      <c r="P85" s="348"/>
      <c r="Q85" s="348"/>
      <c r="R85" s="348"/>
      <c r="S85" s="348"/>
      <c r="T85" s="348"/>
      <c r="U85" s="348"/>
      <c r="V85" s="348"/>
      <c r="W85" s="348"/>
      <c r="X85" s="348"/>
      <c r="Y85" s="348"/>
      <c r="Z85" s="348"/>
      <c r="AA85" s="348"/>
      <c r="AB85" s="348"/>
      <c r="AC85" s="348"/>
      <c r="AD85" s="348"/>
      <c r="AE85" s="348"/>
      <c r="AF85" s="348"/>
      <c r="AG85" s="348"/>
      <c r="AH85" s="348"/>
      <c r="AI85" s="348"/>
      <c r="AJ85" s="348"/>
      <c r="AK85" s="348"/>
      <c r="AL85" s="348"/>
      <c r="AM85" s="348"/>
      <c r="AN85" s="348"/>
      <c r="AO85" s="348"/>
      <c r="AP85" s="348"/>
      <c r="AQ85" s="348"/>
      <c r="AR85" s="348"/>
      <c r="AS85" s="348"/>
      <c r="AT85" s="348"/>
      <c r="AU85" s="348"/>
      <c r="AV85" s="348"/>
      <c r="AW85" s="348"/>
      <c r="AX85" s="348"/>
      <c r="AY85" s="348"/>
      <c r="AZ85" s="348"/>
      <c r="BA85" s="348"/>
      <c r="BB85" s="348"/>
      <c r="BC85" s="348"/>
      <c r="BD85" s="348"/>
      <c r="BE85" s="348"/>
      <c r="BF85" s="348"/>
      <c r="BG85" s="348"/>
      <c r="BH85" s="348"/>
      <c r="BI85" s="348"/>
      <c r="BJ85" s="348"/>
      <c r="BK85" s="348"/>
      <c r="BL85" s="348"/>
      <c r="BM85" s="348"/>
      <c r="BN85" s="348"/>
      <c r="BO85" s="348"/>
      <c r="BP85" s="348"/>
      <c r="BQ85" s="348"/>
      <c r="BR85" s="348"/>
      <c r="BS85" s="348"/>
      <c r="BT85" s="348"/>
      <c r="BU85" s="348"/>
      <c r="BV85" s="348"/>
      <c r="BW85" s="348"/>
      <c r="BX85" s="348"/>
      <c r="BY85" s="348"/>
      <c r="BZ85" s="348"/>
      <c r="CA85" s="348"/>
      <c r="CB85" s="348"/>
      <c r="CC85" s="348"/>
      <c r="CD85" s="348"/>
      <c r="CE85" s="348"/>
      <c r="CF85" s="348"/>
    </row>
    <row r="86" spans="1:84" ht="12.9" customHeight="1" x14ac:dyDescent="0.3">
      <c r="A86" s="348"/>
      <c r="B86" s="348"/>
      <c r="C86" s="348"/>
      <c r="D86" s="349"/>
      <c r="E86" s="349"/>
      <c r="F86" s="348"/>
      <c r="G86" s="348"/>
      <c r="H86" s="348"/>
      <c r="I86" s="348"/>
      <c r="J86" s="348"/>
      <c r="K86" s="349"/>
      <c r="L86" s="348"/>
      <c r="M86" s="348"/>
      <c r="N86" s="348"/>
      <c r="O86" s="348"/>
      <c r="P86" s="348"/>
      <c r="Q86" s="349"/>
      <c r="R86" s="348"/>
      <c r="S86" s="348"/>
      <c r="T86" s="348"/>
      <c r="U86" s="348"/>
      <c r="V86" s="348"/>
      <c r="W86" s="349"/>
      <c r="X86" s="348"/>
      <c r="Y86" s="348"/>
      <c r="Z86" s="348"/>
      <c r="AA86" s="348"/>
      <c r="AB86" s="348"/>
      <c r="AC86" s="348"/>
      <c r="AD86" s="348"/>
      <c r="AE86" s="348"/>
      <c r="AF86" s="348"/>
      <c r="AG86" s="348"/>
      <c r="AH86" s="348"/>
      <c r="AI86" s="348"/>
      <c r="AJ86" s="348"/>
      <c r="AK86" s="348"/>
      <c r="AL86" s="348"/>
      <c r="AM86" s="348"/>
      <c r="AN86" s="348"/>
      <c r="AO86" s="348"/>
      <c r="AP86" s="348"/>
      <c r="AQ86" s="348"/>
      <c r="AR86" s="348"/>
      <c r="AS86" s="348"/>
      <c r="AT86" s="348"/>
      <c r="AU86" s="348"/>
      <c r="AV86" s="348"/>
      <c r="AW86" s="348"/>
      <c r="AX86" s="348"/>
      <c r="AY86" s="348"/>
      <c r="AZ86" s="348"/>
      <c r="BA86" s="348"/>
      <c r="BB86" s="348"/>
      <c r="BC86" s="348"/>
      <c r="BD86" s="348"/>
      <c r="BE86" s="348"/>
      <c r="BF86" s="348"/>
      <c r="BG86" s="348"/>
      <c r="BH86" s="348"/>
      <c r="BI86" s="348"/>
      <c r="BJ86" s="348"/>
      <c r="BK86" s="348"/>
      <c r="BL86" s="348"/>
      <c r="BM86" s="348"/>
      <c r="BN86" s="348"/>
      <c r="BO86" s="348"/>
      <c r="BP86" s="348"/>
      <c r="BQ86" s="348"/>
      <c r="BR86" s="348"/>
      <c r="BS86" s="348"/>
      <c r="BT86" s="348"/>
      <c r="BU86" s="348"/>
      <c r="BV86" s="348"/>
      <c r="BW86" s="348"/>
      <c r="BX86" s="348"/>
      <c r="BY86" s="348"/>
      <c r="BZ86" s="348"/>
      <c r="CA86" s="348"/>
      <c r="CB86" s="348"/>
      <c r="CC86" s="348"/>
      <c r="CD86" s="348"/>
      <c r="CE86" s="348"/>
      <c r="CF86" s="348"/>
    </row>
    <row r="87" spans="1:84" ht="12.9" customHeight="1" x14ac:dyDescent="0.3">
      <c r="A87" s="348"/>
      <c r="B87" s="348"/>
      <c r="C87" s="348"/>
      <c r="D87" s="349"/>
      <c r="E87" s="349"/>
      <c r="F87" s="348"/>
      <c r="G87" s="348"/>
      <c r="H87" s="348"/>
      <c r="I87" s="348"/>
      <c r="J87" s="348"/>
      <c r="K87" s="349"/>
      <c r="L87" s="348"/>
      <c r="M87" s="348"/>
      <c r="N87" s="348"/>
      <c r="O87" s="348"/>
      <c r="P87" s="348"/>
      <c r="Q87" s="349"/>
      <c r="R87" s="348"/>
      <c r="S87" s="348"/>
      <c r="T87" s="348"/>
      <c r="U87" s="348"/>
      <c r="V87" s="348"/>
      <c r="W87" s="349"/>
      <c r="X87" s="348"/>
      <c r="Y87" s="348"/>
      <c r="Z87" s="348"/>
      <c r="AA87" s="348"/>
      <c r="AB87" s="348"/>
      <c r="AC87" s="348"/>
      <c r="AD87" s="348"/>
      <c r="AE87" s="348"/>
      <c r="AF87" s="348"/>
      <c r="AG87" s="348"/>
      <c r="AH87" s="348"/>
      <c r="AI87" s="348"/>
      <c r="AJ87" s="348"/>
      <c r="AK87" s="348"/>
      <c r="AL87" s="348"/>
      <c r="AM87" s="348"/>
      <c r="AN87" s="348"/>
      <c r="AO87" s="348"/>
      <c r="AP87" s="348"/>
      <c r="AQ87" s="348"/>
      <c r="AR87" s="348"/>
      <c r="AS87" s="348"/>
      <c r="AT87" s="348"/>
      <c r="AU87" s="348"/>
      <c r="AV87" s="348"/>
      <c r="AW87" s="348"/>
      <c r="AX87" s="348"/>
      <c r="AY87" s="348"/>
      <c r="AZ87" s="348"/>
      <c r="BA87" s="348"/>
      <c r="BB87" s="348"/>
      <c r="BC87" s="348"/>
      <c r="BD87" s="348"/>
      <c r="BE87" s="348"/>
      <c r="BF87" s="348"/>
      <c r="BG87" s="348"/>
      <c r="BH87" s="348"/>
      <c r="BI87" s="348"/>
      <c r="BJ87" s="348"/>
      <c r="BK87" s="348"/>
      <c r="BL87" s="348"/>
      <c r="BM87" s="348"/>
      <c r="BN87" s="348"/>
      <c r="BO87" s="348"/>
      <c r="BP87" s="348"/>
      <c r="BQ87" s="348"/>
      <c r="BR87" s="348"/>
      <c r="BS87" s="348"/>
      <c r="BT87" s="348"/>
      <c r="BU87" s="348"/>
      <c r="BV87" s="348"/>
      <c r="BW87" s="348"/>
      <c r="BX87" s="348"/>
      <c r="BY87" s="348"/>
      <c r="BZ87" s="348"/>
      <c r="CA87" s="348"/>
      <c r="CB87" s="348"/>
      <c r="CC87" s="348"/>
      <c r="CD87" s="348"/>
      <c r="CE87" s="348"/>
      <c r="CF87" s="348"/>
    </row>
    <row r="88" spans="1:84" ht="12.9" customHeight="1" x14ac:dyDescent="0.3">
      <c r="A88" s="348"/>
      <c r="B88" s="348"/>
      <c r="C88" s="348"/>
      <c r="D88" s="349"/>
      <c r="E88" s="349"/>
      <c r="F88" s="348"/>
      <c r="G88" s="348"/>
      <c r="H88" s="348"/>
      <c r="I88" s="348"/>
      <c r="J88" s="348"/>
      <c r="K88" s="349"/>
      <c r="L88" s="348"/>
      <c r="M88" s="348"/>
      <c r="N88" s="348"/>
      <c r="O88" s="348"/>
      <c r="P88" s="348"/>
      <c r="Q88" s="349"/>
      <c r="R88" s="348"/>
      <c r="S88" s="348"/>
      <c r="T88" s="348"/>
      <c r="U88" s="348"/>
      <c r="V88" s="348"/>
      <c r="W88" s="349"/>
      <c r="X88" s="348"/>
      <c r="Y88" s="348"/>
      <c r="Z88" s="348"/>
      <c r="AA88" s="348"/>
      <c r="AB88" s="348"/>
      <c r="AC88" s="348"/>
      <c r="AD88" s="348"/>
      <c r="AE88" s="348"/>
      <c r="AF88" s="348"/>
      <c r="AG88" s="348"/>
      <c r="AH88" s="348"/>
      <c r="AI88" s="348"/>
      <c r="AJ88" s="348"/>
      <c r="AK88" s="348"/>
      <c r="AL88" s="348"/>
      <c r="AM88" s="348"/>
      <c r="AN88" s="348"/>
      <c r="AO88" s="348"/>
      <c r="AP88" s="348"/>
      <c r="AQ88" s="348"/>
      <c r="AR88" s="348"/>
      <c r="AS88" s="348"/>
      <c r="AT88" s="348"/>
      <c r="AU88" s="348"/>
      <c r="AV88" s="348"/>
      <c r="AW88" s="348"/>
      <c r="AX88" s="348"/>
      <c r="AY88" s="348"/>
      <c r="AZ88" s="348"/>
      <c r="BA88" s="348"/>
      <c r="BB88" s="348"/>
      <c r="BC88" s="348"/>
      <c r="BD88" s="348"/>
      <c r="BE88" s="348"/>
      <c r="BF88" s="348"/>
      <c r="BG88" s="348"/>
      <c r="BH88" s="348"/>
      <c r="BI88" s="348"/>
      <c r="BJ88" s="348"/>
      <c r="BK88" s="348"/>
      <c r="BL88" s="348"/>
      <c r="BM88" s="348"/>
      <c r="BN88" s="348"/>
      <c r="BO88" s="348"/>
      <c r="BP88" s="348"/>
      <c r="BQ88" s="348"/>
      <c r="BR88" s="348"/>
      <c r="BS88" s="348"/>
      <c r="BT88" s="348"/>
      <c r="BU88" s="348"/>
      <c r="BV88" s="348"/>
      <c r="BW88" s="348"/>
      <c r="BX88" s="348"/>
      <c r="BY88" s="348"/>
      <c r="BZ88" s="348"/>
      <c r="CA88" s="348"/>
      <c r="CB88" s="348"/>
      <c r="CC88" s="348"/>
      <c r="CD88" s="348"/>
      <c r="CE88" s="348"/>
      <c r="CF88" s="348"/>
    </row>
    <row r="89" spans="1:84" ht="12.9" customHeight="1" x14ac:dyDescent="0.3">
      <c r="A89" s="348"/>
      <c r="B89" s="348"/>
      <c r="C89" s="348"/>
      <c r="D89" s="349"/>
      <c r="E89" s="349"/>
      <c r="F89" s="348"/>
      <c r="G89" s="348"/>
      <c r="H89" s="348"/>
      <c r="I89" s="348"/>
      <c r="J89" s="348"/>
      <c r="K89" s="349"/>
      <c r="L89" s="348"/>
      <c r="M89" s="348"/>
      <c r="N89" s="348"/>
      <c r="O89" s="348"/>
      <c r="P89" s="348"/>
      <c r="Q89" s="349"/>
      <c r="R89" s="348"/>
      <c r="S89" s="348"/>
      <c r="T89" s="348"/>
      <c r="U89" s="348"/>
      <c r="V89" s="348"/>
      <c r="W89" s="349"/>
      <c r="X89" s="348"/>
      <c r="Y89" s="348"/>
      <c r="Z89" s="348"/>
      <c r="AA89" s="348"/>
      <c r="AB89" s="348"/>
      <c r="AC89" s="348"/>
      <c r="AD89" s="348"/>
      <c r="AE89" s="348"/>
      <c r="AF89" s="348"/>
      <c r="AG89" s="348"/>
      <c r="AH89" s="348"/>
      <c r="AI89" s="348"/>
      <c r="AJ89" s="348"/>
      <c r="AK89" s="348"/>
      <c r="AL89" s="348"/>
      <c r="AM89" s="348"/>
      <c r="AN89" s="348"/>
      <c r="AO89" s="348"/>
      <c r="AP89" s="348"/>
      <c r="AQ89" s="348"/>
      <c r="AR89" s="348"/>
      <c r="AS89" s="348"/>
      <c r="AT89" s="348"/>
      <c r="AU89" s="348"/>
      <c r="AV89" s="348"/>
      <c r="AW89" s="348"/>
      <c r="AX89" s="348"/>
      <c r="AY89" s="348"/>
      <c r="AZ89" s="348"/>
      <c r="BA89" s="348"/>
      <c r="BB89" s="348"/>
      <c r="BC89" s="348"/>
      <c r="BD89" s="348"/>
      <c r="BE89" s="348"/>
      <c r="BF89" s="348"/>
      <c r="BG89" s="348"/>
      <c r="BH89" s="348"/>
      <c r="BI89" s="348"/>
      <c r="BJ89" s="348"/>
      <c r="BK89" s="348"/>
      <c r="BL89" s="348"/>
      <c r="BM89" s="348"/>
      <c r="BN89" s="348"/>
      <c r="BO89" s="348"/>
      <c r="BP89" s="348"/>
      <c r="BQ89" s="348"/>
      <c r="BR89" s="348"/>
      <c r="BS89" s="348"/>
      <c r="BT89" s="348"/>
      <c r="BU89" s="348"/>
      <c r="BV89" s="348"/>
      <c r="BW89" s="348"/>
      <c r="BX89" s="348"/>
      <c r="BY89" s="348"/>
      <c r="BZ89" s="348"/>
      <c r="CA89" s="348"/>
      <c r="CB89" s="348"/>
      <c r="CC89" s="348"/>
      <c r="CD89" s="348"/>
      <c r="CE89" s="348"/>
      <c r="CF89" s="348"/>
    </row>
    <row r="90" spans="1:84" ht="12.9" customHeight="1" x14ac:dyDescent="0.3">
      <c r="A90" s="348"/>
      <c r="B90" s="348"/>
      <c r="C90" s="348"/>
      <c r="D90" s="349"/>
      <c r="E90" s="348"/>
      <c r="F90" s="348"/>
      <c r="G90" s="348"/>
      <c r="H90" s="348"/>
      <c r="I90" s="348"/>
      <c r="J90" s="348"/>
      <c r="K90" s="348"/>
      <c r="L90" s="348"/>
      <c r="M90" s="348"/>
      <c r="N90" s="348"/>
      <c r="O90" s="348"/>
      <c r="P90" s="348"/>
      <c r="Q90" s="348"/>
      <c r="R90" s="348"/>
      <c r="S90" s="348"/>
      <c r="T90" s="348"/>
      <c r="U90" s="348"/>
      <c r="V90" s="348"/>
      <c r="W90" s="348"/>
      <c r="X90" s="348"/>
      <c r="Y90" s="348"/>
      <c r="Z90" s="348"/>
      <c r="AA90" s="348"/>
      <c r="AB90" s="348"/>
      <c r="AC90" s="348"/>
      <c r="AD90" s="348"/>
      <c r="AE90" s="348"/>
      <c r="AF90" s="348"/>
      <c r="AG90" s="348"/>
      <c r="AH90" s="348"/>
      <c r="AI90" s="348"/>
      <c r="AJ90" s="348"/>
      <c r="AK90" s="348"/>
      <c r="AL90" s="348"/>
      <c r="AM90" s="348"/>
      <c r="AN90" s="348"/>
      <c r="AO90" s="348"/>
      <c r="AP90" s="348"/>
      <c r="AQ90" s="348"/>
      <c r="AR90" s="348"/>
      <c r="AS90" s="348"/>
      <c r="AT90" s="348"/>
      <c r="AU90" s="348"/>
      <c r="AV90" s="348"/>
      <c r="AW90" s="348"/>
      <c r="AX90" s="348"/>
      <c r="AY90" s="348"/>
      <c r="AZ90" s="348"/>
      <c r="BA90" s="348"/>
      <c r="BB90" s="348"/>
      <c r="BC90" s="348"/>
      <c r="BD90" s="348"/>
      <c r="BE90" s="348"/>
      <c r="BF90" s="348"/>
      <c r="BG90" s="348"/>
      <c r="BH90" s="348"/>
      <c r="BI90" s="348"/>
      <c r="BJ90" s="348"/>
      <c r="BK90" s="348"/>
      <c r="BL90" s="348"/>
      <c r="BM90" s="348"/>
      <c r="BN90" s="348"/>
      <c r="BO90" s="348"/>
      <c r="BP90" s="348"/>
      <c r="BQ90" s="348"/>
      <c r="BR90" s="348"/>
      <c r="BS90" s="348"/>
      <c r="BT90" s="348"/>
      <c r="BU90" s="348"/>
      <c r="BV90" s="348"/>
      <c r="BW90" s="348"/>
      <c r="BX90" s="348"/>
      <c r="BY90" s="348"/>
      <c r="BZ90" s="348"/>
      <c r="CA90" s="348"/>
      <c r="CB90" s="348"/>
      <c r="CC90" s="348"/>
      <c r="CD90" s="348"/>
      <c r="CE90" s="348"/>
      <c r="CF90" s="348"/>
    </row>
    <row r="91" spans="1:84" ht="12.9" customHeight="1" x14ac:dyDescent="0.3">
      <c r="A91" s="348"/>
      <c r="B91" s="348"/>
      <c r="C91" s="348"/>
      <c r="D91" s="349"/>
      <c r="E91" s="349"/>
      <c r="F91" s="348"/>
      <c r="G91" s="348"/>
      <c r="H91" s="348"/>
      <c r="I91" s="348"/>
      <c r="J91" s="348"/>
      <c r="K91" s="349"/>
      <c r="L91" s="348"/>
      <c r="M91" s="348"/>
      <c r="N91" s="348"/>
      <c r="O91" s="348"/>
      <c r="P91" s="348"/>
      <c r="Q91" s="349"/>
      <c r="R91" s="348"/>
      <c r="S91" s="348"/>
      <c r="T91" s="348"/>
      <c r="U91" s="348"/>
      <c r="V91" s="348"/>
      <c r="W91" s="349"/>
      <c r="X91" s="348"/>
      <c r="Y91" s="348"/>
      <c r="Z91" s="348"/>
      <c r="AA91" s="348"/>
      <c r="AB91" s="348"/>
      <c r="AC91" s="348"/>
      <c r="AD91" s="348"/>
      <c r="AE91" s="348"/>
      <c r="AF91" s="348"/>
      <c r="AG91" s="348"/>
      <c r="AH91" s="348"/>
      <c r="AI91" s="348"/>
      <c r="AJ91" s="348"/>
      <c r="AK91" s="348"/>
      <c r="AL91" s="348"/>
      <c r="AM91" s="348"/>
      <c r="AN91" s="348"/>
      <c r="AO91" s="348"/>
      <c r="AP91" s="348"/>
      <c r="AQ91" s="348"/>
      <c r="AR91" s="348"/>
      <c r="AS91" s="348"/>
      <c r="AT91" s="348"/>
      <c r="AU91" s="348"/>
      <c r="AV91" s="348"/>
      <c r="AW91" s="348"/>
      <c r="AX91" s="348"/>
      <c r="AY91" s="348"/>
      <c r="AZ91" s="348"/>
      <c r="BA91" s="348"/>
      <c r="BB91" s="348"/>
      <c r="BC91" s="348"/>
      <c r="BD91" s="348"/>
      <c r="BE91" s="348"/>
      <c r="BF91" s="348"/>
      <c r="BG91" s="348"/>
      <c r="BH91" s="348"/>
      <c r="BI91" s="348"/>
      <c r="BJ91" s="348"/>
      <c r="BK91" s="348"/>
      <c r="BL91" s="348"/>
      <c r="BM91" s="348"/>
      <c r="BN91" s="348"/>
      <c r="BO91" s="348"/>
      <c r="BP91" s="348"/>
      <c r="BQ91" s="348"/>
      <c r="BR91" s="348"/>
      <c r="BS91" s="348"/>
      <c r="BT91" s="348"/>
      <c r="BU91" s="348"/>
      <c r="BV91" s="348"/>
      <c r="BW91" s="348"/>
      <c r="BX91" s="348"/>
      <c r="BY91" s="348"/>
      <c r="BZ91" s="348"/>
      <c r="CA91" s="348"/>
      <c r="CB91" s="348"/>
      <c r="CC91" s="348"/>
      <c r="CD91" s="348"/>
      <c r="CE91" s="348"/>
      <c r="CF91" s="348"/>
    </row>
    <row r="92" spans="1:84" ht="12.9" customHeight="1" x14ac:dyDescent="0.3">
      <c r="A92" s="348"/>
      <c r="B92" s="348"/>
      <c r="C92" s="348"/>
      <c r="D92" s="349"/>
      <c r="E92" s="349"/>
      <c r="F92" s="348"/>
      <c r="G92" s="348"/>
      <c r="H92" s="348"/>
      <c r="I92" s="348"/>
      <c r="J92" s="348"/>
      <c r="K92" s="349"/>
      <c r="L92" s="348"/>
      <c r="M92" s="348"/>
      <c r="N92" s="348"/>
      <c r="O92" s="348"/>
      <c r="P92" s="348"/>
      <c r="Q92" s="349"/>
      <c r="R92" s="348"/>
      <c r="S92" s="348"/>
      <c r="T92" s="348"/>
      <c r="U92" s="348"/>
      <c r="V92" s="348"/>
      <c r="W92" s="349"/>
      <c r="X92" s="348"/>
      <c r="Y92" s="348"/>
      <c r="Z92" s="348"/>
      <c r="AA92" s="348"/>
      <c r="AB92" s="348"/>
      <c r="AC92" s="348"/>
      <c r="AD92" s="348"/>
      <c r="AE92" s="348"/>
      <c r="AF92" s="348"/>
      <c r="AG92" s="348"/>
      <c r="AH92" s="348"/>
      <c r="AI92" s="348"/>
      <c r="AJ92" s="348"/>
      <c r="AK92" s="348"/>
      <c r="AL92" s="348"/>
      <c r="AM92" s="348"/>
      <c r="AN92" s="348"/>
      <c r="AO92" s="348"/>
      <c r="AP92" s="348"/>
      <c r="AQ92" s="348"/>
      <c r="AR92" s="348"/>
      <c r="AS92" s="348"/>
      <c r="AT92" s="348"/>
      <c r="AU92" s="348"/>
      <c r="AV92" s="348"/>
      <c r="AW92" s="348"/>
      <c r="AX92" s="348"/>
      <c r="AY92" s="348"/>
      <c r="AZ92" s="348"/>
      <c r="BA92" s="348"/>
      <c r="BB92" s="348"/>
      <c r="BC92" s="348"/>
      <c r="BD92" s="348"/>
      <c r="BE92" s="348"/>
      <c r="BF92" s="348"/>
      <c r="BG92" s="348"/>
      <c r="BH92" s="348"/>
      <c r="BI92" s="348"/>
      <c r="BJ92" s="348"/>
      <c r="BK92" s="348"/>
      <c r="BL92" s="348"/>
      <c r="BM92" s="348"/>
      <c r="BN92" s="348"/>
      <c r="BO92" s="348"/>
      <c r="BP92" s="348"/>
      <c r="BQ92" s="348"/>
      <c r="BR92" s="348"/>
      <c r="BS92" s="348"/>
      <c r="BT92" s="348"/>
      <c r="BU92" s="348"/>
      <c r="BV92" s="348"/>
      <c r="BW92" s="348"/>
      <c r="BX92" s="348"/>
      <c r="BY92" s="348"/>
      <c r="BZ92" s="348"/>
      <c r="CA92" s="348"/>
      <c r="CB92" s="348"/>
      <c r="CC92" s="348"/>
      <c r="CD92" s="348"/>
      <c r="CE92" s="348"/>
      <c r="CF92" s="348"/>
    </row>
    <row r="93" spans="1:84" ht="12.9" customHeight="1" x14ac:dyDescent="0.3">
      <c r="A93" s="348"/>
      <c r="B93" s="348"/>
      <c r="C93" s="348"/>
      <c r="D93" s="349"/>
      <c r="E93" s="349"/>
      <c r="F93" s="348"/>
      <c r="G93" s="348"/>
      <c r="H93" s="348"/>
      <c r="I93" s="348"/>
      <c r="J93" s="348"/>
      <c r="K93" s="349"/>
      <c r="L93" s="348"/>
      <c r="M93" s="348"/>
      <c r="N93" s="348"/>
      <c r="O93" s="348"/>
      <c r="P93" s="348"/>
      <c r="Q93" s="349"/>
      <c r="R93" s="348"/>
      <c r="S93" s="348"/>
      <c r="T93" s="348"/>
      <c r="U93" s="348"/>
      <c r="V93" s="348"/>
      <c r="W93" s="349"/>
      <c r="X93" s="348"/>
      <c r="Y93" s="348"/>
      <c r="Z93" s="348"/>
      <c r="AA93" s="348"/>
      <c r="AB93" s="348"/>
      <c r="AC93" s="348"/>
      <c r="AD93" s="348"/>
      <c r="AE93" s="348"/>
      <c r="AF93" s="348"/>
      <c r="AG93" s="348"/>
      <c r="AH93" s="348"/>
      <c r="AI93" s="348"/>
      <c r="AJ93" s="348"/>
      <c r="AK93" s="348"/>
      <c r="AL93" s="348"/>
      <c r="AM93" s="348"/>
      <c r="AN93" s="348"/>
      <c r="AO93" s="348"/>
      <c r="AP93" s="348"/>
      <c r="AQ93" s="348"/>
      <c r="AR93" s="348"/>
      <c r="AS93" s="348"/>
      <c r="AT93" s="348"/>
      <c r="AU93" s="348"/>
      <c r="AV93" s="348"/>
      <c r="AW93" s="348"/>
      <c r="AX93" s="348"/>
      <c r="AY93" s="348"/>
      <c r="AZ93" s="348"/>
      <c r="BA93" s="348"/>
      <c r="BB93" s="348"/>
      <c r="BC93" s="348"/>
      <c r="BD93" s="348"/>
      <c r="BE93" s="348"/>
      <c r="BF93" s="348"/>
      <c r="BG93" s="348"/>
      <c r="BH93" s="348"/>
      <c r="BI93" s="348"/>
      <c r="BJ93" s="348"/>
      <c r="BK93" s="348"/>
      <c r="BL93" s="348"/>
      <c r="BM93" s="348"/>
      <c r="BN93" s="348"/>
      <c r="BO93" s="348"/>
      <c r="BP93" s="348"/>
      <c r="BQ93" s="348"/>
      <c r="BR93" s="348"/>
      <c r="BS93" s="348"/>
      <c r="BT93" s="348"/>
      <c r="BU93" s="348"/>
      <c r="BV93" s="348"/>
      <c r="BW93" s="348"/>
      <c r="BX93" s="348"/>
      <c r="BY93" s="348"/>
      <c r="BZ93" s="348"/>
      <c r="CA93" s="348"/>
      <c r="CB93" s="348"/>
      <c r="CC93" s="348"/>
      <c r="CD93" s="348"/>
      <c r="CE93" s="348"/>
      <c r="CF93" s="348"/>
    </row>
    <row r="94" spans="1:84" ht="12.9" customHeight="1" x14ac:dyDescent="0.3">
      <c r="A94" s="348"/>
      <c r="B94" s="348"/>
      <c r="C94" s="348"/>
      <c r="D94" s="349"/>
      <c r="E94" s="349"/>
      <c r="F94" s="348"/>
      <c r="G94" s="348"/>
      <c r="H94" s="348"/>
      <c r="I94" s="348"/>
      <c r="J94" s="348"/>
      <c r="K94" s="349"/>
      <c r="L94" s="348"/>
      <c r="M94" s="348"/>
      <c r="N94" s="348"/>
      <c r="O94" s="348"/>
      <c r="P94" s="348"/>
      <c r="Q94" s="349"/>
      <c r="R94" s="348"/>
      <c r="S94" s="348"/>
      <c r="T94" s="348"/>
      <c r="U94" s="348"/>
      <c r="V94" s="348"/>
      <c r="W94" s="349"/>
      <c r="X94" s="348"/>
      <c r="Y94" s="348"/>
      <c r="Z94" s="348"/>
      <c r="AA94" s="348"/>
      <c r="AB94" s="348"/>
      <c r="AC94" s="348"/>
      <c r="AD94" s="348"/>
      <c r="AE94" s="348"/>
      <c r="AF94" s="348"/>
      <c r="AG94" s="348"/>
      <c r="AH94" s="348"/>
      <c r="AI94" s="348"/>
      <c r="AJ94" s="348"/>
      <c r="AK94" s="348"/>
      <c r="AL94" s="348"/>
      <c r="AM94" s="348"/>
      <c r="AN94" s="348"/>
      <c r="AO94" s="348"/>
      <c r="AP94" s="348"/>
      <c r="AQ94" s="348"/>
      <c r="AR94" s="348"/>
      <c r="AS94" s="348"/>
      <c r="AT94" s="348"/>
      <c r="AU94" s="348"/>
      <c r="AV94" s="348"/>
      <c r="AW94" s="348"/>
      <c r="AX94" s="348"/>
      <c r="AY94" s="348"/>
      <c r="AZ94" s="348"/>
      <c r="BA94" s="348"/>
      <c r="BB94" s="348"/>
      <c r="BC94" s="348"/>
      <c r="BD94" s="348"/>
      <c r="BE94" s="348"/>
      <c r="BF94" s="348"/>
      <c r="BG94" s="348"/>
      <c r="BH94" s="348"/>
      <c r="BI94" s="348"/>
      <c r="BJ94" s="348"/>
      <c r="BK94" s="348"/>
      <c r="BL94" s="348"/>
      <c r="BM94" s="348"/>
      <c r="BN94" s="348"/>
      <c r="BO94" s="348"/>
      <c r="BP94" s="348"/>
      <c r="BQ94" s="348"/>
      <c r="BR94" s="348"/>
      <c r="BS94" s="348"/>
      <c r="BT94" s="348"/>
      <c r="BU94" s="348"/>
      <c r="BV94" s="348"/>
      <c r="BW94" s="348"/>
      <c r="BX94" s="348"/>
      <c r="BY94" s="348"/>
      <c r="BZ94" s="348"/>
      <c r="CA94" s="348"/>
      <c r="CB94" s="348"/>
      <c r="CC94" s="348"/>
      <c r="CD94" s="348"/>
      <c r="CE94" s="348"/>
      <c r="CF94" s="348"/>
    </row>
    <row r="95" spans="1:84" ht="12.9" customHeight="1" x14ac:dyDescent="0.3">
      <c r="A95" s="348"/>
      <c r="B95" s="348"/>
      <c r="C95" s="348"/>
      <c r="D95" s="349"/>
      <c r="E95" s="349"/>
      <c r="F95" s="349"/>
      <c r="G95" s="349"/>
      <c r="H95" s="349"/>
      <c r="I95" s="349"/>
      <c r="J95" s="349"/>
      <c r="K95" s="349"/>
      <c r="L95" s="349"/>
      <c r="M95" s="349"/>
      <c r="N95" s="349"/>
      <c r="O95" s="348"/>
      <c r="P95" s="349"/>
      <c r="Q95" s="349"/>
      <c r="R95" s="349"/>
      <c r="S95" s="349"/>
      <c r="T95" s="349"/>
      <c r="U95" s="348"/>
      <c r="V95" s="349"/>
      <c r="W95" s="349"/>
      <c r="X95" s="349"/>
      <c r="Y95" s="349"/>
      <c r="Z95" s="349"/>
      <c r="AA95" s="348"/>
      <c r="AB95" s="349"/>
      <c r="AC95" s="349"/>
      <c r="AD95" s="349"/>
      <c r="AE95" s="349"/>
      <c r="AF95" s="349"/>
      <c r="AG95" s="348"/>
      <c r="AH95" s="349"/>
      <c r="AI95" s="349"/>
      <c r="AJ95" s="349"/>
      <c r="AK95" s="349"/>
      <c r="AL95" s="349"/>
      <c r="AM95" s="348"/>
      <c r="AN95" s="349"/>
      <c r="AO95" s="349"/>
      <c r="AP95" s="349"/>
      <c r="AQ95" s="349"/>
      <c r="AR95" s="349"/>
      <c r="AS95" s="349"/>
      <c r="AT95" s="349"/>
      <c r="AU95" s="349"/>
      <c r="AV95" s="349"/>
      <c r="AW95" s="349"/>
      <c r="AX95" s="349"/>
      <c r="AY95" s="349"/>
      <c r="AZ95" s="349"/>
      <c r="BA95" s="349"/>
      <c r="BB95" s="349"/>
      <c r="BC95" s="349"/>
      <c r="BD95" s="349"/>
      <c r="BE95" s="349"/>
      <c r="BF95" s="349"/>
      <c r="BG95" s="349"/>
      <c r="BH95" s="349"/>
      <c r="BI95" s="349"/>
      <c r="BJ95" s="349"/>
      <c r="BK95" s="349"/>
      <c r="BL95" s="349"/>
      <c r="BM95" s="349"/>
      <c r="BN95" s="349"/>
      <c r="BO95" s="349"/>
      <c r="BP95" s="349"/>
      <c r="BQ95" s="349"/>
      <c r="BR95" s="349"/>
      <c r="BS95" s="349"/>
      <c r="BT95" s="349"/>
      <c r="BU95" s="349"/>
      <c r="BV95" s="349"/>
      <c r="BW95" s="349"/>
      <c r="BX95" s="349"/>
      <c r="BY95" s="349"/>
      <c r="BZ95" s="349"/>
      <c r="CA95" s="349"/>
      <c r="CB95" s="349"/>
      <c r="CC95" s="349"/>
      <c r="CD95" s="349"/>
      <c r="CE95" s="349"/>
      <c r="CF95" s="349"/>
    </row>
    <row r="96" spans="1:84" ht="12.9" customHeight="1" x14ac:dyDescent="0.3">
      <c r="A96" s="348"/>
      <c r="B96" s="348"/>
      <c r="C96" s="348"/>
      <c r="D96" s="349"/>
      <c r="E96" s="349"/>
      <c r="F96" s="349"/>
      <c r="G96" s="349"/>
      <c r="H96" s="349"/>
      <c r="I96" s="349"/>
      <c r="J96" s="349"/>
      <c r="K96" s="349"/>
      <c r="L96" s="349"/>
      <c r="M96" s="349"/>
      <c r="N96" s="349"/>
      <c r="O96" s="348"/>
      <c r="P96" s="349"/>
      <c r="Q96" s="349"/>
      <c r="R96" s="349"/>
      <c r="S96" s="349"/>
      <c r="T96" s="349"/>
      <c r="U96" s="348"/>
      <c r="V96" s="349"/>
      <c r="W96" s="349"/>
      <c r="X96" s="349"/>
      <c r="Y96" s="349"/>
      <c r="Z96" s="349"/>
      <c r="AA96" s="348"/>
      <c r="AB96" s="349"/>
      <c r="AC96" s="349"/>
      <c r="AD96" s="349"/>
      <c r="AE96" s="349"/>
      <c r="AF96" s="349"/>
      <c r="AG96" s="348"/>
      <c r="AH96" s="349"/>
      <c r="AI96" s="349"/>
      <c r="AJ96" s="349"/>
      <c r="AK96" s="349"/>
      <c r="AL96" s="349"/>
      <c r="AM96" s="348"/>
      <c r="AN96" s="349"/>
      <c r="AO96" s="349"/>
      <c r="AP96" s="349"/>
      <c r="AQ96" s="349"/>
      <c r="AR96" s="349"/>
      <c r="AS96" s="349"/>
      <c r="AT96" s="349"/>
      <c r="AU96" s="349"/>
      <c r="AV96" s="349"/>
      <c r="AW96" s="349"/>
      <c r="AX96" s="349"/>
      <c r="AY96" s="349"/>
      <c r="AZ96" s="349"/>
      <c r="BA96" s="349"/>
      <c r="BB96" s="349"/>
      <c r="BC96" s="349"/>
      <c r="BD96" s="349"/>
      <c r="BE96" s="349"/>
      <c r="BF96" s="349"/>
      <c r="BG96" s="349"/>
      <c r="BH96" s="349"/>
      <c r="BI96" s="349"/>
      <c r="BJ96" s="349"/>
      <c r="BK96" s="349"/>
      <c r="BL96" s="349"/>
      <c r="BM96" s="349"/>
      <c r="BN96" s="349"/>
      <c r="BO96" s="349"/>
      <c r="BP96" s="349"/>
      <c r="BQ96" s="349"/>
      <c r="BR96" s="349"/>
      <c r="BS96" s="349"/>
      <c r="BT96" s="349"/>
      <c r="BU96" s="349"/>
      <c r="BV96" s="349"/>
      <c r="BW96" s="349"/>
      <c r="BX96" s="349"/>
      <c r="BY96" s="349"/>
      <c r="BZ96" s="349"/>
      <c r="CA96" s="349"/>
      <c r="CB96" s="349"/>
      <c r="CC96" s="349"/>
      <c r="CD96" s="349"/>
      <c r="CE96" s="349"/>
      <c r="CF96" s="349"/>
    </row>
    <row r="97" spans="1:84" ht="12.9" customHeight="1" x14ac:dyDescent="0.3">
      <c r="A97" s="348"/>
      <c r="B97" s="348"/>
      <c r="C97" s="348"/>
      <c r="D97" s="349"/>
      <c r="E97" s="348"/>
      <c r="F97" s="348"/>
      <c r="G97" s="348"/>
      <c r="H97" s="348"/>
      <c r="I97" s="348"/>
      <c r="J97" s="348"/>
      <c r="K97" s="348"/>
      <c r="L97" s="348"/>
      <c r="M97" s="348"/>
      <c r="N97" s="348"/>
      <c r="O97" s="348"/>
      <c r="P97" s="348"/>
      <c r="Q97" s="348"/>
      <c r="R97" s="348"/>
      <c r="S97" s="348"/>
      <c r="T97" s="348"/>
      <c r="U97" s="348"/>
      <c r="V97" s="348"/>
      <c r="W97" s="348"/>
      <c r="X97" s="348"/>
      <c r="Y97" s="348"/>
      <c r="Z97" s="348"/>
      <c r="AA97" s="348"/>
      <c r="AB97" s="348"/>
      <c r="AC97" s="348"/>
      <c r="AD97" s="348"/>
      <c r="AE97" s="348"/>
      <c r="AF97" s="348"/>
      <c r="AG97" s="348"/>
      <c r="AH97" s="348"/>
      <c r="AI97" s="348"/>
      <c r="AJ97" s="348"/>
      <c r="AK97" s="348"/>
      <c r="AL97" s="348"/>
      <c r="AM97" s="348"/>
      <c r="AN97" s="348"/>
      <c r="AO97" s="348"/>
      <c r="AP97" s="348"/>
      <c r="AQ97" s="348"/>
      <c r="AR97" s="348"/>
      <c r="AS97" s="348"/>
      <c r="AT97" s="348"/>
      <c r="AU97" s="348"/>
      <c r="AV97" s="348"/>
      <c r="AW97" s="348"/>
      <c r="AX97" s="348"/>
      <c r="AY97" s="348"/>
      <c r="AZ97" s="348"/>
      <c r="BA97" s="348"/>
      <c r="BB97" s="348"/>
      <c r="BC97" s="348"/>
      <c r="BD97" s="348"/>
      <c r="BE97" s="348"/>
      <c r="BF97" s="348"/>
      <c r="BG97" s="348"/>
      <c r="BH97" s="348"/>
      <c r="BI97" s="348"/>
      <c r="BJ97" s="348"/>
      <c r="BK97" s="348"/>
      <c r="BL97" s="348"/>
      <c r="BM97" s="348"/>
      <c r="BN97" s="348"/>
      <c r="BO97" s="348"/>
      <c r="BP97" s="348"/>
      <c r="BQ97" s="348"/>
      <c r="BR97" s="348"/>
      <c r="BS97" s="348"/>
      <c r="BT97" s="348"/>
      <c r="BU97" s="348"/>
      <c r="BV97" s="348"/>
      <c r="BW97" s="348"/>
      <c r="BX97" s="348"/>
      <c r="BY97" s="348"/>
      <c r="BZ97" s="348"/>
      <c r="CA97" s="348"/>
      <c r="CB97" s="348"/>
      <c r="CC97" s="348"/>
      <c r="CD97" s="348"/>
      <c r="CE97" s="348"/>
      <c r="CF97" s="348"/>
    </row>
    <row r="98" spans="1:84" ht="12.9" customHeight="1" x14ac:dyDescent="0.3">
      <c r="A98" s="348"/>
      <c r="B98" s="348"/>
      <c r="C98" s="348"/>
      <c r="D98" s="349"/>
      <c r="E98" s="348"/>
      <c r="F98" s="348"/>
      <c r="G98" s="348"/>
      <c r="H98" s="348"/>
      <c r="I98" s="348"/>
      <c r="J98" s="348"/>
      <c r="K98" s="348"/>
      <c r="L98" s="348"/>
      <c r="M98" s="348"/>
      <c r="N98" s="348"/>
      <c r="O98" s="348"/>
      <c r="P98" s="348"/>
      <c r="Q98" s="348"/>
      <c r="R98" s="348"/>
      <c r="S98" s="348"/>
      <c r="T98" s="348"/>
      <c r="U98" s="348"/>
      <c r="V98" s="348"/>
      <c r="W98" s="348"/>
      <c r="X98" s="348"/>
      <c r="Y98" s="348"/>
      <c r="Z98" s="348"/>
      <c r="AA98" s="348"/>
      <c r="AB98" s="348"/>
      <c r="AC98" s="348"/>
      <c r="AD98" s="348"/>
      <c r="AE98" s="348"/>
      <c r="AF98" s="348"/>
      <c r="AG98" s="348"/>
      <c r="AH98" s="348"/>
      <c r="AI98" s="348"/>
      <c r="AJ98" s="348"/>
      <c r="AK98" s="348"/>
      <c r="AL98" s="348"/>
      <c r="AM98" s="348"/>
      <c r="AN98" s="348"/>
      <c r="AO98" s="348"/>
      <c r="AP98" s="348"/>
      <c r="AQ98" s="348"/>
      <c r="AR98" s="348"/>
      <c r="AS98" s="348"/>
      <c r="AT98" s="348"/>
      <c r="AU98" s="348"/>
      <c r="AV98" s="348"/>
      <c r="AW98" s="348"/>
      <c r="AX98" s="348"/>
      <c r="AY98" s="348"/>
      <c r="AZ98" s="348"/>
      <c r="BA98" s="348"/>
      <c r="BB98" s="348"/>
      <c r="BC98" s="348"/>
      <c r="BD98" s="348"/>
      <c r="BE98" s="348"/>
      <c r="BF98" s="348"/>
      <c r="BG98" s="348"/>
      <c r="BH98" s="348"/>
      <c r="BI98" s="348"/>
      <c r="BJ98" s="348"/>
      <c r="BK98" s="348"/>
      <c r="BL98" s="348"/>
      <c r="BM98" s="348"/>
      <c r="BN98" s="348"/>
      <c r="BO98" s="348"/>
      <c r="BP98" s="348"/>
      <c r="BQ98" s="348"/>
      <c r="BR98" s="348"/>
      <c r="BS98" s="348"/>
      <c r="BT98" s="348"/>
      <c r="BU98" s="348"/>
      <c r="BV98" s="348"/>
      <c r="BW98" s="348"/>
      <c r="BX98" s="348"/>
      <c r="BY98" s="348"/>
      <c r="BZ98" s="348"/>
      <c r="CA98" s="348"/>
      <c r="CB98" s="348"/>
      <c r="CC98" s="348"/>
      <c r="CD98" s="348"/>
      <c r="CE98" s="348"/>
      <c r="CF98" s="348"/>
    </row>
    <row r="99" spans="1:84" ht="12.9" customHeight="1" x14ac:dyDescent="0.3">
      <c r="A99" s="348"/>
      <c r="B99" s="348"/>
      <c r="C99" s="348"/>
      <c r="D99" s="349"/>
      <c r="E99" s="348"/>
      <c r="F99" s="348"/>
      <c r="G99" s="348"/>
      <c r="H99" s="348"/>
      <c r="I99" s="348"/>
      <c r="J99" s="348"/>
      <c r="K99" s="348"/>
      <c r="L99" s="348"/>
      <c r="M99" s="348"/>
      <c r="N99" s="348"/>
      <c r="O99" s="348"/>
      <c r="P99" s="348"/>
      <c r="Q99" s="348"/>
      <c r="R99" s="348"/>
      <c r="S99" s="348"/>
      <c r="T99" s="348"/>
      <c r="U99" s="348"/>
      <c r="V99" s="348"/>
      <c r="W99" s="348"/>
      <c r="X99" s="348"/>
      <c r="Y99" s="348"/>
      <c r="Z99" s="348"/>
      <c r="AA99" s="348"/>
      <c r="AB99" s="348"/>
      <c r="AC99" s="348"/>
      <c r="AD99" s="348"/>
      <c r="AE99" s="348"/>
      <c r="AF99" s="348"/>
      <c r="AG99" s="348"/>
      <c r="AH99" s="348"/>
      <c r="AI99" s="348"/>
      <c r="AJ99" s="348"/>
      <c r="AK99" s="348"/>
      <c r="AL99" s="348"/>
      <c r="AM99" s="348"/>
      <c r="AN99" s="348"/>
      <c r="AO99" s="348"/>
      <c r="AP99" s="348"/>
      <c r="AQ99" s="348"/>
      <c r="AR99" s="348"/>
      <c r="AS99" s="348"/>
      <c r="AT99" s="348"/>
      <c r="AU99" s="348"/>
      <c r="AV99" s="348"/>
      <c r="AW99" s="348"/>
      <c r="AX99" s="348"/>
      <c r="AY99" s="348"/>
      <c r="AZ99" s="348"/>
      <c r="BA99" s="348"/>
      <c r="BB99" s="348"/>
      <c r="BC99" s="348"/>
      <c r="BD99" s="348"/>
      <c r="BE99" s="348"/>
      <c r="BF99" s="348"/>
      <c r="BG99" s="348"/>
      <c r="BH99" s="348"/>
      <c r="BI99" s="348"/>
      <c r="BJ99" s="348"/>
      <c r="BK99" s="348"/>
      <c r="BL99" s="348"/>
      <c r="BM99" s="348"/>
      <c r="BN99" s="348"/>
      <c r="BO99" s="348"/>
      <c r="BP99" s="348"/>
      <c r="BQ99" s="348"/>
      <c r="BR99" s="348"/>
      <c r="BS99" s="348"/>
      <c r="BT99" s="348"/>
      <c r="BU99" s="348"/>
      <c r="BV99" s="348"/>
      <c r="BW99" s="348"/>
      <c r="BX99" s="348"/>
      <c r="BY99" s="348"/>
      <c r="BZ99" s="348"/>
      <c r="CA99" s="348"/>
      <c r="CB99" s="348"/>
      <c r="CC99" s="348"/>
      <c r="CD99" s="348"/>
      <c r="CE99" s="348"/>
      <c r="CF99" s="348"/>
    </row>
    <row r="100" spans="1:84" ht="12.9" customHeight="1" x14ac:dyDescent="0.3">
      <c r="A100" s="348"/>
      <c r="B100" s="348"/>
      <c r="C100" s="348"/>
      <c r="D100" s="349"/>
      <c r="E100" s="349"/>
      <c r="F100" s="349"/>
      <c r="G100" s="349"/>
      <c r="H100" s="349"/>
      <c r="I100" s="349"/>
      <c r="J100" s="349"/>
      <c r="K100" s="349"/>
      <c r="L100" s="349"/>
      <c r="M100" s="349"/>
      <c r="N100" s="349"/>
      <c r="O100" s="348"/>
      <c r="P100" s="349"/>
      <c r="Q100" s="349"/>
      <c r="R100" s="349"/>
      <c r="S100" s="349"/>
      <c r="T100" s="349"/>
      <c r="U100" s="348"/>
      <c r="V100" s="349"/>
      <c r="W100" s="349"/>
      <c r="X100" s="349"/>
      <c r="Y100" s="349"/>
      <c r="Z100" s="349"/>
      <c r="AA100" s="348"/>
      <c r="AB100" s="349"/>
      <c r="AC100" s="349"/>
      <c r="AD100" s="349"/>
      <c r="AE100" s="349"/>
      <c r="AF100" s="349"/>
      <c r="AG100" s="348"/>
      <c r="AH100" s="349"/>
      <c r="AI100" s="349"/>
      <c r="AJ100" s="349"/>
      <c r="AK100" s="349"/>
      <c r="AL100" s="349"/>
      <c r="AM100" s="348"/>
      <c r="AN100" s="349"/>
      <c r="AO100" s="349"/>
      <c r="AP100" s="349"/>
      <c r="AQ100" s="349"/>
      <c r="AR100" s="349"/>
      <c r="AS100" s="349"/>
      <c r="AT100" s="349"/>
      <c r="AU100" s="349"/>
      <c r="AV100" s="349"/>
      <c r="AW100" s="349"/>
      <c r="AX100" s="349"/>
      <c r="AY100" s="349"/>
      <c r="AZ100" s="349"/>
      <c r="BA100" s="349"/>
      <c r="BB100" s="349"/>
      <c r="BC100" s="349"/>
      <c r="BD100" s="349"/>
      <c r="BE100" s="349"/>
      <c r="BF100" s="349"/>
      <c r="BG100" s="349"/>
      <c r="BH100" s="349"/>
      <c r="BI100" s="349"/>
      <c r="BJ100" s="349"/>
      <c r="BK100" s="349"/>
      <c r="BL100" s="349"/>
      <c r="BM100" s="349"/>
      <c r="BN100" s="349"/>
      <c r="BO100" s="349"/>
      <c r="BP100" s="349"/>
      <c r="BQ100" s="349"/>
      <c r="BR100" s="349"/>
      <c r="BS100" s="349"/>
      <c r="BT100" s="349"/>
      <c r="BU100" s="349"/>
      <c r="BV100" s="349"/>
      <c r="BW100" s="349"/>
      <c r="BX100" s="349"/>
      <c r="BY100" s="349"/>
      <c r="BZ100" s="349"/>
      <c r="CA100" s="349"/>
      <c r="CB100" s="349"/>
      <c r="CC100" s="349"/>
      <c r="CD100" s="349"/>
      <c r="CE100" s="349"/>
      <c r="CF100" s="349"/>
    </row>
    <row r="101" spans="1:84" ht="12.9" customHeight="1" x14ac:dyDescent="0.3">
      <c r="A101" s="348"/>
      <c r="B101" s="348"/>
      <c r="C101" s="348"/>
      <c r="D101" s="349"/>
      <c r="E101" s="348"/>
      <c r="F101" s="348"/>
      <c r="G101" s="348"/>
      <c r="H101" s="348"/>
      <c r="I101" s="348"/>
      <c r="J101" s="348"/>
      <c r="K101" s="348"/>
      <c r="L101" s="348"/>
      <c r="M101" s="348"/>
      <c r="N101" s="348"/>
      <c r="O101" s="348"/>
      <c r="P101" s="348"/>
      <c r="Q101" s="348"/>
      <c r="R101" s="348"/>
      <c r="S101" s="348"/>
      <c r="T101" s="348"/>
      <c r="U101" s="348"/>
      <c r="V101" s="348"/>
      <c r="W101" s="348"/>
      <c r="X101" s="348"/>
      <c r="Y101" s="348"/>
      <c r="Z101" s="348"/>
      <c r="AA101" s="348"/>
      <c r="AB101" s="348"/>
      <c r="AC101" s="348"/>
      <c r="AD101" s="348"/>
      <c r="AE101" s="348"/>
      <c r="AF101" s="348"/>
      <c r="AG101" s="348"/>
      <c r="AH101" s="348"/>
      <c r="AI101" s="348"/>
      <c r="AJ101" s="348"/>
      <c r="AK101" s="348"/>
      <c r="AL101" s="348"/>
      <c r="AM101" s="348"/>
      <c r="AN101" s="348"/>
      <c r="AO101" s="348"/>
      <c r="AP101" s="348"/>
      <c r="AQ101" s="348"/>
      <c r="AR101" s="348"/>
      <c r="AS101" s="348"/>
      <c r="AT101" s="348"/>
      <c r="AU101" s="348"/>
      <c r="AV101" s="348"/>
      <c r="AW101" s="348"/>
      <c r="AX101" s="348"/>
      <c r="AY101" s="348"/>
      <c r="AZ101" s="348"/>
      <c r="BA101" s="348"/>
      <c r="BB101" s="348"/>
      <c r="BC101" s="348"/>
      <c r="BD101" s="348"/>
      <c r="BE101" s="348"/>
      <c r="BF101" s="348"/>
      <c r="BG101" s="348"/>
      <c r="BH101" s="348"/>
      <c r="BI101" s="348"/>
      <c r="BJ101" s="348"/>
      <c r="BK101" s="348"/>
      <c r="BL101" s="348"/>
      <c r="BM101" s="348"/>
      <c r="BN101" s="348"/>
      <c r="BO101" s="348"/>
      <c r="BP101" s="348"/>
      <c r="BQ101" s="348"/>
      <c r="BR101" s="348"/>
      <c r="BS101" s="348"/>
      <c r="BT101" s="348"/>
      <c r="BU101" s="348"/>
      <c r="BV101" s="348"/>
      <c r="BW101" s="348"/>
      <c r="BX101" s="348"/>
      <c r="BY101" s="348"/>
      <c r="BZ101" s="348"/>
      <c r="CA101" s="348"/>
      <c r="CB101" s="348"/>
      <c r="CC101" s="348"/>
      <c r="CD101" s="348"/>
      <c r="CE101" s="348"/>
      <c r="CF101" s="348"/>
    </row>
    <row r="102" spans="1:84" ht="12.9" customHeight="1" x14ac:dyDescent="0.3">
      <c r="A102" s="348"/>
      <c r="B102" s="348"/>
      <c r="C102" s="348"/>
      <c r="D102" s="349"/>
      <c r="E102" s="348"/>
      <c r="F102" s="348"/>
      <c r="G102" s="348"/>
      <c r="H102" s="348"/>
      <c r="I102" s="348"/>
      <c r="J102" s="348"/>
      <c r="K102" s="348"/>
      <c r="L102" s="348"/>
      <c r="M102" s="348"/>
      <c r="N102" s="348"/>
      <c r="O102" s="348"/>
      <c r="P102" s="348"/>
      <c r="Q102" s="348"/>
      <c r="R102" s="348"/>
      <c r="S102" s="348"/>
      <c r="T102" s="348"/>
      <c r="U102" s="348"/>
      <c r="V102" s="348"/>
      <c r="W102" s="348"/>
      <c r="X102" s="348"/>
      <c r="Y102" s="348"/>
      <c r="Z102" s="348"/>
      <c r="AA102" s="348"/>
      <c r="AB102" s="348"/>
      <c r="AC102" s="348"/>
      <c r="AD102" s="348"/>
      <c r="AE102" s="348"/>
      <c r="AF102" s="348"/>
      <c r="AG102" s="348"/>
      <c r="AH102" s="348"/>
      <c r="AI102" s="348"/>
      <c r="AJ102" s="348"/>
      <c r="AK102" s="348"/>
      <c r="AL102" s="348"/>
      <c r="AM102" s="348"/>
      <c r="AN102" s="348"/>
      <c r="AO102" s="348"/>
      <c r="AP102" s="348"/>
      <c r="AQ102" s="348"/>
      <c r="AR102" s="348"/>
      <c r="AS102" s="348"/>
      <c r="AT102" s="348"/>
      <c r="AU102" s="348"/>
      <c r="AV102" s="348"/>
      <c r="AW102" s="348"/>
      <c r="AX102" s="348"/>
      <c r="AY102" s="348"/>
      <c r="AZ102" s="348"/>
      <c r="BA102" s="348"/>
      <c r="BB102" s="348"/>
      <c r="BC102" s="348"/>
      <c r="BD102" s="348"/>
      <c r="BE102" s="348"/>
      <c r="BF102" s="348"/>
      <c r="BG102" s="348"/>
      <c r="BH102" s="348"/>
      <c r="BI102" s="348"/>
      <c r="BJ102" s="348"/>
      <c r="BK102" s="348"/>
      <c r="BL102" s="348"/>
      <c r="BM102" s="348"/>
      <c r="BN102" s="348"/>
      <c r="BO102" s="348"/>
      <c r="BP102" s="348"/>
      <c r="BQ102" s="348"/>
      <c r="BR102" s="348"/>
      <c r="BS102" s="348"/>
      <c r="BT102" s="348"/>
      <c r="BU102" s="348"/>
      <c r="BV102" s="348"/>
      <c r="BW102" s="348"/>
      <c r="BX102" s="348"/>
      <c r="BY102" s="348"/>
      <c r="BZ102" s="348"/>
      <c r="CA102" s="348"/>
      <c r="CB102" s="348"/>
      <c r="CC102" s="348"/>
      <c r="CD102" s="348"/>
      <c r="CE102" s="348"/>
      <c r="CF102" s="348"/>
    </row>
    <row r="103" spans="1:84" ht="12.9" customHeight="1" x14ac:dyDescent="0.3">
      <c r="A103" s="348"/>
      <c r="B103" s="348"/>
      <c r="C103" s="348"/>
      <c r="D103" s="349"/>
      <c r="E103" s="349"/>
      <c r="F103" s="349"/>
      <c r="G103" s="349"/>
      <c r="H103" s="349"/>
      <c r="I103" s="349"/>
      <c r="J103" s="349"/>
      <c r="K103" s="349"/>
      <c r="L103" s="349"/>
      <c r="M103" s="349"/>
      <c r="N103" s="349"/>
      <c r="O103" s="348"/>
      <c r="P103" s="349"/>
      <c r="Q103" s="349"/>
      <c r="R103" s="349"/>
      <c r="S103" s="349"/>
      <c r="T103" s="349"/>
      <c r="U103" s="348"/>
      <c r="V103" s="349"/>
      <c r="W103" s="349"/>
      <c r="X103" s="349"/>
      <c r="Y103" s="349"/>
      <c r="Z103" s="349"/>
      <c r="AA103" s="348"/>
      <c r="AB103" s="349"/>
      <c r="AC103" s="349"/>
      <c r="AD103" s="349"/>
      <c r="AE103" s="349"/>
      <c r="AF103" s="349"/>
      <c r="AG103" s="348"/>
      <c r="AH103" s="349"/>
      <c r="AI103" s="349"/>
      <c r="AJ103" s="349"/>
      <c r="AK103" s="349"/>
      <c r="AL103" s="349"/>
      <c r="AM103" s="348"/>
      <c r="AN103" s="349"/>
      <c r="AO103" s="349"/>
      <c r="AP103" s="349"/>
      <c r="AQ103" s="349"/>
      <c r="AR103" s="349"/>
      <c r="AS103" s="349"/>
      <c r="AT103" s="349"/>
      <c r="AU103" s="349"/>
      <c r="AV103" s="349"/>
      <c r="AW103" s="349"/>
      <c r="AX103" s="349"/>
      <c r="AY103" s="349"/>
      <c r="AZ103" s="349"/>
      <c r="BA103" s="348"/>
      <c r="BB103" s="348"/>
      <c r="BC103" s="348"/>
      <c r="BD103" s="348"/>
      <c r="BE103" s="349"/>
      <c r="BF103" s="349"/>
      <c r="BG103" s="349"/>
      <c r="BH103" s="349"/>
      <c r="BI103" s="349"/>
      <c r="BJ103" s="349"/>
      <c r="BK103" s="349"/>
      <c r="BL103" s="349"/>
      <c r="BM103" s="349"/>
      <c r="BN103" s="349"/>
      <c r="BO103" s="349"/>
      <c r="BP103" s="349"/>
      <c r="BQ103" s="349"/>
      <c r="BR103" s="349"/>
      <c r="BS103" s="349"/>
      <c r="BT103" s="349"/>
      <c r="BU103" s="349"/>
      <c r="BV103" s="349"/>
      <c r="BW103" s="349"/>
      <c r="BX103" s="349"/>
      <c r="BY103" s="349"/>
      <c r="BZ103" s="349"/>
      <c r="CA103" s="349"/>
      <c r="CB103" s="349"/>
      <c r="CC103" s="349"/>
      <c r="CD103" s="349"/>
      <c r="CE103" s="349"/>
      <c r="CF103" s="349"/>
    </row>
    <row r="104" spans="1:84" ht="12.9" customHeight="1" x14ac:dyDescent="0.3">
      <c r="A104" s="348"/>
      <c r="B104" s="348"/>
      <c r="C104" s="348"/>
      <c r="D104" s="349"/>
      <c r="E104" s="349"/>
      <c r="F104" s="349"/>
      <c r="G104" s="349"/>
      <c r="H104" s="349"/>
      <c r="I104" s="349"/>
      <c r="J104" s="349"/>
      <c r="K104" s="349"/>
      <c r="L104" s="349"/>
      <c r="M104" s="349"/>
      <c r="N104" s="349"/>
      <c r="O104" s="348"/>
      <c r="P104" s="349"/>
      <c r="Q104" s="349"/>
      <c r="R104" s="349"/>
      <c r="S104" s="349"/>
      <c r="T104" s="349"/>
      <c r="U104" s="348"/>
      <c r="V104" s="349"/>
      <c r="W104" s="349"/>
      <c r="X104" s="349"/>
      <c r="Y104" s="349"/>
      <c r="Z104" s="349"/>
      <c r="AA104" s="348"/>
      <c r="AB104" s="349"/>
      <c r="AC104" s="349"/>
      <c r="AD104" s="349"/>
      <c r="AE104" s="349"/>
      <c r="AF104" s="349"/>
      <c r="AG104" s="348"/>
      <c r="AH104" s="349"/>
      <c r="AI104" s="349"/>
      <c r="AJ104" s="349"/>
      <c r="AK104" s="349"/>
      <c r="AL104" s="349"/>
      <c r="AM104" s="348"/>
      <c r="AN104" s="349"/>
      <c r="AO104" s="349"/>
      <c r="AP104" s="349"/>
      <c r="AQ104" s="349"/>
      <c r="AR104" s="349"/>
      <c r="AS104" s="349"/>
      <c r="AT104" s="349"/>
      <c r="AU104" s="349"/>
      <c r="AV104" s="349"/>
      <c r="AW104" s="349"/>
      <c r="AX104" s="349"/>
      <c r="AY104" s="349"/>
      <c r="AZ104" s="349"/>
      <c r="BA104" s="348"/>
      <c r="BB104" s="348"/>
      <c r="BC104" s="348"/>
      <c r="BD104" s="348"/>
      <c r="BE104" s="349"/>
      <c r="BF104" s="349"/>
      <c r="BG104" s="349"/>
      <c r="BH104" s="349"/>
      <c r="BI104" s="349"/>
      <c r="BJ104" s="349"/>
      <c r="BK104" s="349"/>
      <c r="BL104" s="349"/>
      <c r="BM104" s="349"/>
      <c r="BN104" s="349"/>
      <c r="BO104" s="349"/>
      <c r="BP104" s="349"/>
      <c r="BQ104" s="349"/>
      <c r="BR104" s="349"/>
      <c r="BS104" s="349"/>
      <c r="BT104" s="349"/>
      <c r="BU104" s="349"/>
      <c r="BV104" s="349"/>
      <c r="BW104" s="349"/>
      <c r="BX104" s="349"/>
      <c r="BY104" s="349"/>
      <c r="BZ104" s="349"/>
      <c r="CA104" s="349"/>
      <c r="CB104" s="349"/>
      <c r="CC104" s="349"/>
      <c r="CD104" s="349"/>
      <c r="CE104" s="349"/>
      <c r="CF104" s="349"/>
    </row>
    <row r="105" spans="1:84" ht="12.9" customHeight="1" x14ac:dyDescent="0.3">
      <c r="A105" s="348"/>
      <c r="B105" s="348"/>
      <c r="C105" s="348"/>
      <c r="D105" s="349"/>
      <c r="E105" s="349"/>
      <c r="F105" s="349"/>
      <c r="G105" s="349"/>
      <c r="H105" s="349"/>
      <c r="I105" s="349"/>
      <c r="J105" s="349"/>
      <c r="K105" s="349"/>
      <c r="L105" s="349"/>
      <c r="M105" s="349"/>
      <c r="N105" s="349"/>
      <c r="O105" s="348"/>
      <c r="P105" s="349"/>
      <c r="Q105" s="349"/>
      <c r="R105" s="349"/>
      <c r="S105" s="349"/>
      <c r="T105" s="349"/>
      <c r="U105" s="348"/>
      <c r="V105" s="349"/>
      <c r="W105" s="349"/>
      <c r="X105" s="349"/>
      <c r="Y105" s="349"/>
      <c r="Z105" s="349"/>
      <c r="AA105" s="348"/>
      <c r="AB105" s="349"/>
      <c r="AC105" s="349"/>
      <c r="AD105" s="349"/>
      <c r="AE105" s="349"/>
      <c r="AF105" s="349"/>
      <c r="AG105" s="348"/>
      <c r="AH105" s="349"/>
      <c r="AI105" s="349"/>
      <c r="AJ105" s="349"/>
      <c r="AK105" s="349"/>
      <c r="AL105" s="349"/>
      <c r="AM105" s="348"/>
      <c r="AN105" s="349"/>
      <c r="AO105" s="349"/>
      <c r="AP105" s="349"/>
      <c r="AQ105" s="349"/>
      <c r="AR105" s="349"/>
      <c r="AS105" s="349"/>
      <c r="AT105" s="349"/>
      <c r="AU105" s="349"/>
      <c r="AV105" s="349"/>
      <c r="AW105" s="349"/>
      <c r="AX105" s="349"/>
      <c r="AY105" s="349"/>
      <c r="AZ105" s="349"/>
      <c r="BA105" s="348"/>
      <c r="BB105" s="348"/>
      <c r="BC105" s="348"/>
      <c r="BD105" s="348"/>
      <c r="BE105" s="349"/>
      <c r="BF105" s="349"/>
      <c r="BG105" s="349"/>
      <c r="BH105" s="349"/>
      <c r="BI105" s="349"/>
      <c r="BJ105" s="349"/>
      <c r="BK105" s="349"/>
      <c r="BL105" s="349"/>
      <c r="BM105" s="349"/>
      <c r="BN105" s="349"/>
      <c r="BO105" s="349"/>
      <c r="BP105" s="349"/>
      <c r="BQ105" s="349"/>
      <c r="BR105" s="349"/>
      <c r="BS105" s="349"/>
      <c r="BT105" s="349"/>
      <c r="BU105" s="349"/>
      <c r="BV105" s="349"/>
      <c r="BW105" s="349"/>
      <c r="BX105" s="349"/>
      <c r="BY105" s="349"/>
      <c r="BZ105" s="349"/>
      <c r="CA105" s="349"/>
      <c r="CB105" s="349"/>
      <c r="CC105" s="349"/>
      <c r="CD105" s="349"/>
      <c r="CE105" s="349"/>
      <c r="CF105" s="349"/>
    </row>
    <row r="106" spans="1:84" ht="12.9" customHeight="1" x14ac:dyDescent="0.3">
      <c r="A106" s="348"/>
      <c r="B106" s="348"/>
      <c r="C106" s="348"/>
      <c r="D106" s="349"/>
      <c r="E106" s="349"/>
      <c r="F106" s="349"/>
      <c r="G106" s="349"/>
      <c r="H106" s="349"/>
      <c r="I106" s="349"/>
      <c r="J106" s="349"/>
      <c r="K106" s="349"/>
      <c r="L106" s="349"/>
      <c r="M106" s="349"/>
      <c r="N106" s="349"/>
      <c r="O106" s="348"/>
      <c r="P106" s="349"/>
      <c r="Q106" s="349"/>
      <c r="R106" s="349"/>
      <c r="S106" s="349"/>
      <c r="T106" s="349"/>
      <c r="U106" s="348"/>
      <c r="V106" s="349"/>
      <c r="W106" s="349"/>
      <c r="X106" s="349"/>
      <c r="Y106" s="349"/>
      <c r="Z106" s="349"/>
      <c r="AA106" s="348"/>
      <c r="AB106" s="349"/>
      <c r="AC106" s="349"/>
      <c r="AD106" s="349"/>
      <c r="AE106" s="349"/>
      <c r="AF106" s="349"/>
      <c r="AG106" s="348"/>
      <c r="AH106" s="349"/>
      <c r="AI106" s="349"/>
      <c r="AJ106" s="349"/>
      <c r="AK106" s="349"/>
      <c r="AL106" s="349"/>
      <c r="AM106" s="348"/>
      <c r="AN106" s="349"/>
      <c r="AO106" s="349"/>
      <c r="AP106" s="349"/>
      <c r="AQ106" s="349"/>
      <c r="AR106" s="349"/>
      <c r="AS106" s="349"/>
      <c r="AT106" s="349"/>
      <c r="AU106" s="349"/>
      <c r="AV106" s="349"/>
      <c r="AW106" s="349"/>
      <c r="AX106" s="349"/>
      <c r="AY106" s="349"/>
      <c r="AZ106" s="349"/>
      <c r="BA106" s="348"/>
      <c r="BB106" s="348"/>
      <c r="BC106" s="348"/>
      <c r="BD106" s="348"/>
      <c r="BE106" s="349"/>
      <c r="BF106" s="349"/>
      <c r="BG106" s="349"/>
      <c r="BH106" s="349"/>
      <c r="BI106" s="349"/>
      <c r="BJ106" s="349"/>
      <c r="BK106" s="349"/>
      <c r="BL106" s="349"/>
      <c r="BM106" s="349"/>
      <c r="BN106" s="349"/>
      <c r="BO106" s="349"/>
      <c r="BP106" s="349"/>
      <c r="BQ106" s="349"/>
      <c r="BR106" s="349"/>
      <c r="BS106" s="349"/>
      <c r="BT106" s="349"/>
      <c r="BU106" s="349"/>
      <c r="BV106" s="349"/>
      <c r="BW106" s="349"/>
      <c r="BX106" s="349"/>
      <c r="BY106" s="349"/>
      <c r="BZ106" s="349"/>
      <c r="CA106" s="349"/>
      <c r="CB106" s="349"/>
      <c r="CC106" s="349"/>
      <c r="CD106" s="349"/>
      <c r="CE106" s="349"/>
      <c r="CF106" s="349"/>
    </row>
    <row r="107" spans="1:84" ht="12.9" customHeight="1" x14ac:dyDescent="0.3">
      <c r="A107" s="348"/>
      <c r="B107" s="348"/>
      <c r="C107" s="348"/>
      <c r="D107" s="349"/>
      <c r="E107" s="349"/>
      <c r="F107" s="349"/>
      <c r="G107" s="349"/>
      <c r="H107" s="349"/>
      <c r="I107" s="349"/>
      <c r="J107" s="349"/>
      <c r="K107" s="349"/>
      <c r="L107" s="349"/>
      <c r="M107" s="349"/>
      <c r="N107" s="349"/>
      <c r="O107" s="349"/>
      <c r="P107" s="349"/>
      <c r="Q107" s="349"/>
      <c r="R107" s="349"/>
      <c r="S107" s="349"/>
      <c r="T107" s="349"/>
      <c r="U107" s="349"/>
      <c r="V107" s="349"/>
      <c r="W107" s="349"/>
      <c r="X107" s="349"/>
      <c r="Y107" s="349"/>
      <c r="Z107" s="349"/>
      <c r="AA107" s="349"/>
      <c r="AB107" s="349"/>
      <c r="AC107" s="349"/>
      <c r="AD107" s="349"/>
      <c r="AE107" s="349"/>
      <c r="AF107" s="349"/>
      <c r="AG107" s="349"/>
      <c r="AH107" s="349"/>
      <c r="AI107" s="349"/>
      <c r="AJ107" s="349"/>
      <c r="AK107" s="349"/>
      <c r="AL107" s="349"/>
      <c r="AM107" s="349"/>
      <c r="AN107" s="349"/>
      <c r="AO107" s="349"/>
      <c r="AP107" s="349"/>
      <c r="AQ107" s="349"/>
      <c r="AR107" s="349"/>
      <c r="AS107" s="349"/>
      <c r="AT107" s="349"/>
      <c r="AU107" s="349"/>
      <c r="AV107" s="349"/>
      <c r="AW107" s="349"/>
      <c r="AX107" s="349"/>
      <c r="AY107" s="349"/>
      <c r="AZ107" s="349"/>
      <c r="BA107" s="348"/>
      <c r="BB107" s="348"/>
      <c r="BC107" s="348"/>
      <c r="BD107" s="348"/>
      <c r="BE107" s="349"/>
      <c r="BF107" s="349"/>
      <c r="BG107" s="349"/>
      <c r="BH107" s="349"/>
      <c r="BI107" s="349"/>
      <c r="BJ107" s="349"/>
      <c r="BK107" s="349"/>
      <c r="BL107" s="349"/>
      <c r="BM107" s="349"/>
      <c r="BN107" s="349"/>
      <c r="BO107" s="349"/>
      <c r="BP107" s="349"/>
      <c r="BQ107" s="349"/>
      <c r="BR107" s="349"/>
      <c r="BS107" s="349"/>
      <c r="BT107" s="349"/>
      <c r="BU107" s="349"/>
      <c r="BV107" s="349"/>
      <c r="BW107" s="349"/>
      <c r="BX107" s="349"/>
      <c r="BY107" s="349"/>
      <c r="BZ107" s="349"/>
      <c r="CA107" s="349"/>
      <c r="CB107" s="349"/>
      <c r="CC107" s="349"/>
      <c r="CD107" s="349"/>
      <c r="CE107" s="349"/>
      <c r="CF107" s="349"/>
    </row>
    <row r="108" spans="1:84" ht="12.9" customHeight="1" x14ac:dyDescent="0.3">
      <c r="A108" s="348"/>
      <c r="B108" s="348"/>
      <c r="C108" s="348"/>
      <c r="D108" s="349"/>
      <c r="E108" s="349"/>
      <c r="F108" s="349"/>
      <c r="G108" s="349"/>
      <c r="H108" s="349"/>
      <c r="I108" s="349"/>
      <c r="J108" s="349"/>
      <c r="K108" s="349"/>
      <c r="L108" s="349"/>
      <c r="M108" s="349"/>
      <c r="N108" s="349"/>
      <c r="O108" s="349"/>
      <c r="P108" s="349"/>
      <c r="Q108" s="349"/>
      <c r="R108" s="349"/>
      <c r="S108" s="349"/>
      <c r="T108" s="349"/>
      <c r="U108" s="349"/>
      <c r="V108" s="349"/>
      <c r="W108" s="349"/>
      <c r="X108" s="349"/>
      <c r="Y108" s="349"/>
      <c r="Z108" s="349"/>
      <c r="AA108" s="349"/>
      <c r="AB108" s="349"/>
      <c r="AC108" s="349"/>
      <c r="AD108" s="349"/>
      <c r="AE108" s="349"/>
      <c r="AF108" s="349"/>
      <c r="AG108" s="349"/>
      <c r="AH108" s="349"/>
      <c r="AI108" s="349"/>
      <c r="AJ108" s="349"/>
      <c r="AK108" s="349"/>
      <c r="AL108" s="349"/>
      <c r="AM108" s="349"/>
      <c r="AN108" s="349"/>
      <c r="AO108" s="349"/>
      <c r="AP108" s="349"/>
      <c r="AQ108" s="349"/>
      <c r="AR108" s="349"/>
      <c r="AS108" s="349"/>
      <c r="AT108" s="349"/>
      <c r="AU108" s="349"/>
      <c r="AV108" s="349"/>
      <c r="AW108" s="349"/>
      <c r="AX108" s="349"/>
      <c r="AY108" s="349"/>
      <c r="AZ108" s="349"/>
      <c r="BA108" s="348"/>
      <c r="BB108" s="348"/>
      <c r="BC108" s="348"/>
      <c r="BD108" s="348"/>
      <c r="BE108" s="349"/>
      <c r="BF108" s="349"/>
      <c r="BG108" s="349"/>
      <c r="BH108" s="349"/>
      <c r="BI108" s="349"/>
      <c r="BJ108" s="349"/>
      <c r="BK108" s="349"/>
      <c r="BL108" s="349"/>
      <c r="BM108" s="349"/>
      <c r="BN108" s="349"/>
      <c r="BO108" s="349"/>
      <c r="BP108" s="349"/>
      <c r="BQ108" s="349"/>
      <c r="BR108" s="349"/>
      <c r="BS108" s="349"/>
      <c r="BT108" s="349"/>
      <c r="BU108" s="349"/>
      <c r="BV108" s="349"/>
      <c r="BW108" s="349"/>
      <c r="BX108" s="349"/>
      <c r="BY108" s="349"/>
      <c r="BZ108" s="349"/>
      <c r="CA108" s="349"/>
      <c r="CB108" s="349"/>
      <c r="CC108" s="349"/>
      <c r="CD108" s="349"/>
      <c r="CE108" s="349"/>
      <c r="CF108" s="349"/>
    </row>
    <row r="109" spans="1:84" ht="12.9" customHeight="1" x14ac:dyDescent="0.3">
      <c r="A109" s="348"/>
      <c r="B109" s="348"/>
      <c r="C109" s="348"/>
      <c r="D109" s="349"/>
      <c r="E109" s="349"/>
      <c r="F109" s="349"/>
      <c r="G109" s="349"/>
      <c r="H109" s="349"/>
      <c r="I109" s="349"/>
      <c r="J109" s="349"/>
      <c r="K109" s="349"/>
      <c r="L109" s="349"/>
      <c r="M109" s="349"/>
      <c r="N109" s="349"/>
      <c r="O109" s="349"/>
      <c r="P109" s="349"/>
      <c r="Q109" s="349"/>
      <c r="R109" s="349"/>
      <c r="S109" s="349"/>
      <c r="T109" s="349"/>
      <c r="U109" s="349"/>
      <c r="V109" s="349"/>
      <c r="W109" s="349"/>
      <c r="X109" s="349"/>
      <c r="Y109" s="349"/>
      <c r="Z109" s="349"/>
      <c r="AA109" s="349"/>
      <c r="AB109" s="349"/>
      <c r="AC109" s="349"/>
      <c r="AD109" s="349"/>
      <c r="AE109" s="349"/>
      <c r="AF109" s="349"/>
      <c r="AG109" s="349"/>
      <c r="AH109" s="349"/>
      <c r="AI109" s="349"/>
      <c r="AJ109" s="349"/>
      <c r="AK109" s="349"/>
      <c r="AL109" s="349"/>
      <c r="AM109" s="349"/>
      <c r="AN109" s="349"/>
      <c r="AO109" s="349"/>
      <c r="AP109" s="349"/>
      <c r="AQ109" s="349"/>
      <c r="AR109" s="349"/>
      <c r="AS109" s="349"/>
      <c r="AT109" s="349"/>
      <c r="AU109" s="349"/>
      <c r="AV109" s="349"/>
      <c r="AW109" s="349"/>
      <c r="AX109" s="349"/>
      <c r="AY109" s="349"/>
      <c r="AZ109" s="349"/>
      <c r="BA109" s="348"/>
      <c r="BB109" s="348"/>
      <c r="BC109" s="348"/>
      <c r="BD109" s="348"/>
      <c r="BE109" s="349"/>
      <c r="BF109" s="349"/>
      <c r="BG109" s="349"/>
      <c r="BH109" s="349"/>
      <c r="BI109" s="349"/>
      <c r="BJ109" s="349"/>
      <c r="BK109" s="349"/>
      <c r="BL109" s="349"/>
      <c r="BM109" s="349"/>
      <c r="BN109" s="349"/>
      <c r="BO109" s="349"/>
      <c r="BP109" s="349"/>
      <c r="BQ109" s="349"/>
      <c r="BR109" s="349"/>
      <c r="BS109" s="349"/>
      <c r="BT109" s="349"/>
      <c r="BU109" s="349"/>
      <c r="BV109" s="349"/>
      <c r="BW109" s="349"/>
      <c r="BX109" s="349"/>
      <c r="BY109" s="349"/>
      <c r="BZ109" s="349"/>
      <c r="CA109" s="349"/>
      <c r="CB109" s="349"/>
      <c r="CC109" s="349"/>
      <c r="CD109" s="349"/>
      <c r="CE109" s="349"/>
      <c r="CF109" s="349"/>
    </row>
    <row r="110" spans="1:84" ht="12.9" customHeight="1" x14ac:dyDescent="0.3">
      <c r="A110" s="348"/>
      <c r="B110" s="348"/>
      <c r="C110" s="348"/>
      <c r="D110" s="349"/>
      <c r="E110" s="349"/>
      <c r="F110" s="349"/>
      <c r="G110" s="349"/>
      <c r="H110" s="349"/>
      <c r="I110" s="349"/>
      <c r="J110" s="349"/>
      <c r="K110" s="349"/>
      <c r="L110" s="349"/>
      <c r="M110" s="349"/>
      <c r="N110" s="349"/>
      <c r="O110" s="349"/>
      <c r="P110" s="349"/>
      <c r="Q110" s="349"/>
      <c r="R110" s="349"/>
      <c r="S110" s="349"/>
      <c r="T110" s="349"/>
      <c r="U110" s="349"/>
      <c r="V110" s="349"/>
      <c r="W110" s="349"/>
      <c r="X110" s="349"/>
      <c r="Y110" s="349"/>
      <c r="Z110" s="349"/>
      <c r="AA110" s="349"/>
      <c r="AB110" s="349"/>
      <c r="AC110" s="349"/>
      <c r="AD110" s="349"/>
      <c r="AE110" s="349"/>
      <c r="AF110" s="349"/>
      <c r="AG110" s="349"/>
      <c r="AH110" s="349"/>
      <c r="AI110" s="349"/>
      <c r="AJ110" s="349"/>
      <c r="AK110" s="349"/>
      <c r="AL110" s="349"/>
      <c r="AM110" s="349"/>
      <c r="AN110" s="349"/>
      <c r="AO110" s="349"/>
      <c r="AP110" s="349"/>
      <c r="AQ110" s="349"/>
      <c r="AR110" s="349"/>
      <c r="AS110" s="349"/>
      <c r="AT110" s="349"/>
      <c r="AU110" s="349"/>
      <c r="AV110" s="349"/>
      <c r="AW110" s="349"/>
      <c r="AX110" s="349"/>
      <c r="AY110" s="349"/>
      <c r="AZ110" s="349"/>
      <c r="BA110" s="348"/>
      <c r="BB110" s="348"/>
      <c r="BC110" s="348"/>
      <c r="BD110" s="348"/>
      <c r="BE110" s="349"/>
      <c r="BF110" s="349"/>
      <c r="BG110" s="349"/>
      <c r="BH110" s="349"/>
      <c r="BI110" s="349"/>
      <c r="BJ110" s="349"/>
      <c r="BK110" s="349"/>
      <c r="BL110" s="349"/>
      <c r="BM110" s="349"/>
      <c r="BN110" s="349"/>
      <c r="BO110" s="349"/>
      <c r="BP110" s="349"/>
      <c r="BQ110" s="349"/>
      <c r="BR110" s="349"/>
      <c r="BS110" s="349"/>
      <c r="BT110" s="349"/>
      <c r="BU110" s="349"/>
      <c r="BV110" s="349"/>
      <c r="BW110" s="349"/>
      <c r="BX110" s="349"/>
      <c r="BY110" s="349"/>
      <c r="BZ110" s="349"/>
      <c r="CA110" s="349"/>
      <c r="CB110" s="349"/>
      <c r="CC110" s="349"/>
      <c r="CD110" s="349"/>
      <c r="CE110" s="349"/>
      <c r="CF110" s="349"/>
    </row>
    <row r="111" spans="1:84" ht="12.9" customHeight="1" x14ac:dyDescent="0.3">
      <c r="A111" s="348"/>
      <c r="B111" s="348"/>
      <c r="C111" s="348"/>
      <c r="D111" s="349"/>
      <c r="E111" s="348"/>
      <c r="F111" s="348"/>
      <c r="G111" s="348"/>
      <c r="H111" s="348"/>
      <c r="I111" s="348"/>
      <c r="J111" s="348"/>
      <c r="K111" s="348"/>
      <c r="L111" s="348"/>
      <c r="M111" s="348"/>
      <c r="N111" s="348"/>
      <c r="O111" s="348"/>
      <c r="P111" s="348"/>
      <c r="Q111" s="348"/>
      <c r="R111" s="348"/>
      <c r="S111" s="348"/>
      <c r="T111" s="348"/>
      <c r="U111" s="348"/>
      <c r="V111" s="348"/>
      <c r="W111" s="348"/>
      <c r="X111" s="348"/>
      <c r="Y111" s="348"/>
      <c r="Z111" s="348"/>
      <c r="AA111" s="348"/>
      <c r="AB111" s="348"/>
      <c r="AC111" s="348"/>
      <c r="AD111" s="348"/>
      <c r="AE111" s="348"/>
      <c r="AF111" s="348"/>
      <c r="AG111" s="348"/>
      <c r="AH111" s="348"/>
      <c r="AI111" s="348"/>
      <c r="AJ111" s="348"/>
      <c r="AK111" s="348"/>
      <c r="AL111" s="348"/>
      <c r="AM111" s="348"/>
      <c r="AN111" s="348"/>
      <c r="AO111" s="348"/>
      <c r="AP111" s="348"/>
      <c r="AQ111" s="348"/>
      <c r="AR111" s="348"/>
      <c r="AS111" s="348"/>
      <c r="AT111" s="348"/>
      <c r="AU111" s="348"/>
      <c r="AV111" s="348"/>
      <c r="AW111" s="348"/>
      <c r="AX111" s="348"/>
      <c r="AY111" s="348"/>
      <c r="AZ111" s="348"/>
      <c r="BA111" s="348"/>
      <c r="BB111" s="348"/>
      <c r="BC111" s="348"/>
      <c r="BD111" s="348"/>
      <c r="BE111" s="348"/>
      <c r="BF111" s="348"/>
      <c r="BG111" s="348"/>
      <c r="BH111" s="348"/>
      <c r="BI111" s="348"/>
      <c r="BJ111" s="348"/>
      <c r="BK111" s="348"/>
      <c r="BL111" s="348"/>
      <c r="BM111" s="348"/>
      <c r="BN111" s="348"/>
      <c r="BO111" s="348"/>
      <c r="BP111" s="348"/>
      <c r="BQ111" s="348"/>
      <c r="BR111" s="348"/>
      <c r="BS111" s="348"/>
      <c r="BT111" s="348"/>
      <c r="BU111" s="348"/>
      <c r="BV111" s="348"/>
      <c r="BW111" s="348"/>
      <c r="BX111" s="348"/>
      <c r="BY111" s="348"/>
      <c r="BZ111" s="348"/>
      <c r="CA111" s="348"/>
      <c r="CB111" s="348"/>
      <c r="CC111" s="348"/>
      <c r="CD111" s="348"/>
      <c r="CE111" s="348"/>
      <c r="CF111" s="348"/>
    </row>
    <row r="112" spans="1:84" ht="12.9" customHeight="1" x14ac:dyDescent="0.3">
      <c r="A112" s="348"/>
      <c r="B112" s="348"/>
      <c r="C112" s="348"/>
      <c r="D112" s="349"/>
      <c r="E112" s="349"/>
      <c r="F112" s="349"/>
      <c r="G112" s="349"/>
      <c r="H112" s="349"/>
      <c r="I112" s="349"/>
      <c r="J112" s="349"/>
      <c r="K112" s="349"/>
      <c r="L112" s="349"/>
      <c r="M112" s="349"/>
      <c r="N112" s="349"/>
      <c r="O112" s="348"/>
      <c r="P112" s="349"/>
      <c r="Q112" s="349"/>
      <c r="R112" s="349"/>
      <c r="S112" s="349"/>
      <c r="T112" s="349"/>
      <c r="U112" s="348"/>
      <c r="V112" s="349"/>
      <c r="W112" s="349"/>
      <c r="X112" s="349"/>
      <c r="Y112" s="349"/>
      <c r="Z112" s="349"/>
      <c r="AA112" s="348"/>
      <c r="AB112" s="349"/>
      <c r="AC112" s="349"/>
      <c r="AD112" s="349"/>
      <c r="AE112" s="349"/>
      <c r="AF112" s="349"/>
      <c r="AG112" s="348"/>
      <c r="AH112" s="349"/>
      <c r="AI112" s="349"/>
      <c r="AJ112" s="349"/>
      <c r="AK112" s="349"/>
      <c r="AL112" s="349"/>
      <c r="AM112" s="348"/>
      <c r="AN112" s="349"/>
      <c r="AO112" s="349"/>
      <c r="AP112" s="349"/>
      <c r="AQ112" s="349"/>
      <c r="AR112" s="349"/>
      <c r="AS112" s="349"/>
      <c r="AT112" s="349"/>
      <c r="AU112" s="349"/>
      <c r="AV112" s="349"/>
      <c r="AW112" s="349"/>
      <c r="AX112" s="349"/>
      <c r="AY112" s="349"/>
      <c r="AZ112" s="349"/>
      <c r="BA112" s="349"/>
      <c r="BB112" s="349"/>
      <c r="BC112" s="349"/>
      <c r="BD112" s="349"/>
      <c r="BE112" s="349"/>
      <c r="BF112" s="349"/>
      <c r="BG112" s="349"/>
      <c r="BH112" s="349"/>
      <c r="BI112" s="349"/>
      <c r="BJ112" s="349"/>
      <c r="BK112" s="349"/>
      <c r="BL112" s="349"/>
      <c r="BM112" s="349"/>
      <c r="BN112" s="349"/>
      <c r="BO112" s="349"/>
      <c r="BP112" s="349"/>
      <c r="BQ112" s="349"/>
      <c r="BR112" s="349"/>
      <c r="BS112" s="349"/>
      <c r="BT112" s="349"/>
      <c r="BU112" s="349"/>
      <c r="BV112" s="349"/>
      <c r="BW112" s="349"/>
      <c r="BX112" s="349"/>
      <c r="BY112" s="349"/>
      <c r="BZ112" s="349"/>
      <c r="CA112" s="349"/>
      <c r="CB112" s="349"/>
      <c r="CC112" s="349"/>
      <c r="CD112" s="349"/>
      <c r="CE112" s="349"/>
      <c r="CF112" s="349"/>
    </row>
    <row r="113" spans="1:84" ht="12.9" customHeight="1" x14ac:dyDescent="0.3">
      <c r="A113" s="348"/>
      <c r="B113" s="348"/>
      <c r="C113" s="348"/>
      <c r="D113" s="349"/>
      <c r="E113" s="349"/>
      <c r="F113" s="349"/>
      <c r="G113" s="349"/>
      <c r="H113" s="349"/>
      <c r="I113" s="349"/>
      <c r="J113" s="349"/>
      <c r="K113" s="349"/>
      <c r="L113" s="349"/>
      <c r="M113" s="349"/>
      <c r="N113" s="349"/>
      <c r="O113" s="348"/>
      <c r="P113" s="349"/>
      <c r="Q113" s="349"/>
      <c r="R113" s="349"/>
      <c r="S113" s="349"/>
      <c r="T113" s="349"/>
      <c r="U113" s="348"/>
      <c r="V113" s="349"/>
      <c r="W113" s="349"/>
      <c r="X113" s="349"/>
      <c r="Y113" s="349"/>
      <c r="Z113" s="349"/>
      <c r="AA113" s="348"/>
      <c r="AB113" s="349"/>
      <c r="AC113" s="349"/>
      <c r="AD113" s="349"/>
      <c r="AE113" s="349"/>
      <c r="AF113" s="349"/>
      <c r="AG113" s="348"/>
      <c r="AH113" s="349"/>
      <c r="AI113" s="349"/>
      <c r="AJ113" s="349"/>
      <c r="AK113" s="349"/>
      <c r="AL113" s="349"/>
      <c r="AM113" s="348"/>
      <c r="AN113" s="349"/>
      <c r="AO113" s="349"/>
      <c r="AP113" s="349"/>
      <c r="AQ113" s="349"/>
      <c r="AR113" s="349"/>
      <c r="AS113" s="349"/>
      <c r="AT113" s="349"/>
      <c r="AU113" s="349"/>
      <c r="AV113" s="349"/>
      <c r="AW113" s="349"/>
      <c r="AX113" s="349"/>
      <c r="AY113" s="349"/>
      <c r="AZ113" s="349"/>
      <c r="BA113" s="349"/>
      <c r="BB113" s="349"/>
      <c r="BC113" s="349"/>
      <c r="BD113" s="349"/>
      <c r="BE113" s="349"/>
      <c r="BF113" s="349"/>
      <c r="BG113" s="349"/>
      <c r="BH113" s="349"/>
      <c r="BI113" s="349"/>
      <c r="BJ113" s="349"/>
      <c r="BK113" s="349"/>
      <c r="BL113" s="349"/>
      <c r="BM113" s="349"/>
      <c r="BN113" s="349"/>
      <c r="BO113" s="349"/>
      <c r="BP113" s="349"/>
      <c r="BQ113" s="349"/>
      <c r="BR113" s="349"/>
      <c r="BS113" s="349"/>
      <c r="BT113" s="349"/>
      <c r="BU113" s="349"/>
      <c r="BV113" s="349"/>
      <c r="BW113" s="349"/>
      <c r="BX113" s="349"/>
      <c r="BY113" s="349"/>
      <c r="BZ113" s="349"/>
      <c r="CA113" s="349"/>
      <c r="CB113" s="349"/>
      <c r="CC113" s="349"/>
      <c r="CD113" s="349"/>
      <c r="CE113" s="349"/>
      <c r="CF113" s="349"/>
    </row>
    <row r="114" spans="1:84" ht="12.9" customHeight="1" x14ac:dyDescent="0.3">
      <c r="A114" s="348"/>
      <c r="B114" s="348"/>
      <c r="C114" s="348"/>
      <c r="D114" s="349"/>
      <c r="E114" s="349"/>
      <c r="F114" s="349"/>
      <c r="G114" s="349"/>
      <c r="H114" s="349"/>
      <c r="I114" s="349"/>
      <c r="J114" s="349"/>
      <c r="K114" s="349"/>
      <c r="L114" s="349"/>
      <c r="M114" s="349"/>
      <c r="N114" s="349"/>
      <c r="O114" s="348"/>
      <c r="P114" s="349"/>
      <c r="Q114" s="349"/>
      <c r="R114" s="349"/>
      <c r="S114" s="349"/>
      <c r="T114" s="349"/>
      <c r="U114" s="348"/>
      <c r="V114" s="349"/>
      <c r="W114" s="349"/>
      <c r="X114" s="349"/>
      <c r="Y114" s="349"/>
      <c r="Z114" s="349"/>
      <c r="AA114" s="348"/>
      <c r="AB114" s="349"/>
      <c r="AC114" s="349"/>
      <c r="AD114" s="349"/>
      <c r="AE114" s="349"/>
      <c r="AF114" s="349"/>
      <c r="AG114" s="348"/>
      <c r="AH114" s="349"/>
      <c r="AI114" s="349"/>
      <c r="AJ114" s="349"/>
      <c r="AK114" s="349"/>
      <c r="AL114" s="349"/>
      <c r="AM114" s="348"/>
      <c r="AN114" s="349"/>
      <c r="AO114" s="349"/>
      <c r="AP114" s="349"/>
      <c r="AQ114" s="349"/>
      <c r="AR114" s="349"/>
      <c r="AS114" s="349"/>
      <c r="AT114" s="349"/>
      <c r="AU114" s="349"/>
      <c r="AV114" s="349"/>
      <c r="AW114" s="349"/>
      <c r="AX114" s="349"/>
      <c r="AY114" s="349"/>
      <c r="AZ114" s="349"/>
      <c r="BA114" s="348"/>
      <c r="BB114" s="348"/>
      <c r="BC114" s="348"/>
      <c r="BD114" s="348"/>
      <c r="BE114" s="349"/>
      <c r="BF114" s="349"/>
      <c r="BG114" s="349"/>
      <c r="BH114" s="349"/>
      <c r="BI114" s="349"/>
      <c r="BJ114" s="349"/>
      <c r="BK114" s="349"/>
      <c r="BL114" s="349"/>
      <c r="BM114" s="349"/>
      <c r="BN114" s="349"/>
      <c r="BO114" s="349"/>
      <c r="BP114" s="349"/>
      <c r="BQ114" s="349"/>
      <c r="BR114" s="349"/>
      <c r="BS114" s="349"/>
      <c r="BT114" s="349"/>
      <c r="BU114" s="349"/>
      <c r="BV114" s="349"/>
      <c r="BW114" s="349"/>
      <c r="BX114" s="349"/>
      <c r="BY114" s="349"/>
      <c r="BZ114" s="349"/>
      <c r="CA114" s="349"/>
      <c r="CB114" s="349"/>
      <c r="CC114" s="349"/>
      <c r="CD114" s="349"/>
      <c r="CE114" s="349"/>
      <c r="CF114" s="349"/>
    </row>
    <row r="115" spans="1:84" ht="12.9" customHeight="1" x14ac:dyDescent="0.3">
      <c r="A115" s="348"/>
      <c r="B115" s="348"/>
      <c r="C115" s="348"/>
      <c r="D115" s="349"/>
      <c r="E115" s="349"/>
      <c r="F115" s="349"/>
      <c r="G115" s="349"/>
      <c r="H115" s="349"/>
      <c r="I115" s="349"/>
      <c r="J115" s="349"/>
      <c r="K115" s="349"/>
      <c r="L115" s="349"/>
      <c r="M115" s="349"/>
      <c r="N115" s="349"/>
      <c r="O115" s="349"/>
      <c r="P115" s="349"/>
      <c r="Q115" s="349"/>
      <c r="R115" s="349"/>
      <c r="S115" s="349"/>
      <c r="T115" s="349"/>
      <c r="U115" s="349"/>
      <c r="V115" s="349"/>
      <c r="W115" s="349"/>
      <c r="X115" s="349"/>
      <c r="Y115" s="349"/>
      <c r="Z115" s="349"/>
      <c r="AA115" s="349"/>
      <c r="AB115" s="349"/>
      <c r="AC115" s="349"/>
      <c r="AD115" s="349"/>
      <c r="AE115" s="349"/>
      <c r="AF115" s="349"/>
      <c r="AG115" s="349"/>
      <c r="AH115" s="349"/>
      <c r="AI115" s="349"/>
      <c r="AJ115" s="349"/>
      <c r="AK115" s="349"/>
      <c r="AL115" s="349"/>
      <c r="AM115" s="349"/>
      <c r="AN115" s="349"/>
      <c r="AO115" s="349"/>
      <c r="AP115" s="349"/>
      <c r="AQ115" s="349"/>
      <c r="AR115" s="349"/>
      <c r="AS115" s="349"/>
      <c r="AT115" s="349"/>
      <c r="AU115" s="349"/>
      <c r="AV115" s="349"/>
      <c r="AW115" s="349"/>
      <c r="AX115" s="349"/>
      <c r="AY115" s="349"/>
      <c r="AZ115" s="349"/>
      <c r="BA115" s="348"/>
      <c r="BB115" s="348"/>
      <c r="BC115" s="348"/>
      <c r="BD115" s="348"/>
      <c r="BE115" s="349"/>
      <c r="BF115" s="349"/>
      <c r="BG115" s="349"/>
      <c r="BH115" s="349"/>
      <c r="BI115" s="349"/>
      <c r="BJ115" s="349"/>
      <c r="BK115" s="349"/>
      <c r="BL115" s="349"/>
      <c r="BM115" s="349"/>
      <c r="BN115" s="349"/>
      <c r="BO115" s="349"/>
      <c r="BP115" s="349"/>
      <c r="BQ115" s="349"/>
      <c r="BR115" s="349"/>
      <c r="BS115" s="349"/>
      <c r="BT115" s="349"/>
      <c r="BU115" s="349"/>
      <c r="BV115" s="349"/>
      <c r="BW115" s="349"/>
      <c r="BX115" s="349"/>
      <c r="BY115" s="349"/>
      <c r="BZ115" s="349"/>
      <c r="CA115" s="349"/>
      <c r="CB115" s="349"/>
      <c r="CC115" s="349"/>
      <c r="CD115" s="349"/>
      <c r="CE115" s="349"/>
      <c r="CF115" s="349"/>
    </row>
    <row r="116" spans="1:84" ht="12.9" customHeight="1" x14ac:dyDescent="0.3">
      <c r="A116" s="348"/>
      <c r="B116" s="348"/>
      <c r="C116" s="348"/>
      <c r="D116" s="349"/>
      <c r="E116" s="349"/>
      <c r="F116" s="348"/>
      <c r="G116" s="348"/>
      <c r="H116" s="348"/>
      <c r="I116" s="348"/>
      <c r="J116" s="348"/>
      <c r="K116" s="349"/>
      <c r="L116" s="348"/>
      <c r="M116" s="348"/>
      <c r="N116" s="348"/>
      <c r="O116" s="348"/>
      <c r="P116" s="348"/>
      <c r="Q116" s="349"/>
      <c r="R116" s="348"/>
      <c r="S116" s="348"/>
      <c r="T116" s="348"/>
      <c r="U116" s="348"/>
      <c r="V116" s="348"/>
      <c r="W116" s="349"/>
      <c r="X116" s="348"/>
      <c r="Y116" s="348"/>
      <c r="Z116" s="348"/>
      <c r="AA116" s="348"/>
      <c r="AB116" s="348"/>
      <c r="AC116" s="348"/>
      <c r="AD116" s="348"/>
      <c r="AE116" s="348"/>
      <c r="AF116" s="348"/>
      <c r="AG116" s="348"/>
      <c r="AH116" s="348"/>
      <c r="AI116" s="348"/>
      <c r="AJ116" s="348"/>
      <c r="AK116" s="348"/>
      <c r="AL116" s="348"/>
      <c r="AM116" s="348"/>
      <c r="AN116" s="348"/>
      <c r="AO116" s="348"/>
      <c r="AP116" s="348"/>
      <c r="AQ116" s="348"/>
      <c r="AR116" s="348"/>
      <c r="AS116" s="348"/>
      <c r="AT116" s="348"/>
      <c r="AU116" s="348"/>
      <c r="AV116" s="348"/>
      <c r="AW116" s="348"/>
      <c r="AX116" s="348"/>
      <c r="AY116" s="348"/>
      <c r="AZ116" s="348"/>
      <c r="BA116" s="348"/>
      <c r="BB116" s="348"/>
      <c r="BC116" s="348"/>
      <c r="BD116" s="348"/>
      <c r="BE116" s="348"/>
      <c r="BF116" s="348"/>
      <c r="BG116" s="348"/>
      <c r="BH116" s="348"/>
      <c r="BI116" s="348"/>
      <c r="BJ116" s="348"/>
      <c r="BK116" s="348"/>
      <c r="BL116" s="348"/>
      <c r="BM116" s="348"/>
      <c r="BN116" s="348"/>
      <c r="BO116" s="348"/>
      <c r="BP116" s="348"/>
      <c r="BQ116" s="348"/>
      <c r="BR116" s="348"/>
      <c r="BS116" s="348"/>
      <c r="BT116" s="348"/>
      <c r="BU116" s="348"/>
      <c r="BV116" s="348"/>
      <c r="BW116" s="348"/>
      <c r="BX116" s="348"/>
      <c r="BY116" s="348"/>
      <c r="BZ116" s="348"/>
      <c r="CA116" s="348"/>
      <c r="CB116" s="348"/>
      <c r="CC116" s="348"/>
      <c r="CD116" s="348"/>
      <c r="CE116" s="348"/>
      <c r="CF116" s="348"/>
    </row>
    <row r="117" spans="1:84" ht="12.9" customHeight="1" x14ac:dyDescent="0.3">
      <c r="A117" s="348"/>
      <c r="B117" s="348"/>
      <c r="C117" s="348"/>
      <c r="D117" s="349"/>
      <c r="E117" s="349"/>
      <c r="F117" s="348"/>
      <c r="G117" s="348"/>
      <c r="H117" s="348"/>
      <c r="I117" s="348"/>
      <c r="J117" s="348"/>
      <c r="K117" s="349"/>
      <c r="L117" s="348"/>
      <c r="M117" s="348"/>
      <c r="N117" s="348"/>
      <c r="O117" s="348"/>
      <c r="P117" s="348"/>
      <c r="Q117" s="349"/>
      <c r="R117" s="348"/>
      <c r="S117" s="348"/>
      <c r="T117" s="348"/>
      <c r="U117" s="348"/>
      <c r="V117" s="348"/>
      <c r="W117" s="349"/>
      <c r="X117" s="348"/>
      <c r="Y117" s="348"/>
      <c r="Z117" s="348"/>
      <c r="AA117" s="348"/>
      <c r="AB117" s="348"/>
      <c r="AC117" s="348"/>
      <c r="AD117" s="348"/>
      <c r="AE117" s="348"/>
      <c r="AF117" s="348"/>
      <c r="AG117" s="348"/>
      <c r="AH117" s="348"/>
      <c r="AI117" s="348"/>
      <c r="AJ117" s="348"/>
      <c r="AK117" s="348"/>
      <c r="AL117" s="348"/>
      <c r="AM117" s="348"/>
      <c r="AN117" s="348"/>
      <c r="AO117" s="348"/>
      <c r="AP117" s="348"/>
      <c r="AQ117" s="348"/>
      <c r="AR117" s="348"/>
      <c r="AS117" s="348"/>
      <c r="AT117" s="348"/>
      <c r="AU117" s="348"/>
      <c r="AV117" s="348"/>
      <c r="AW117" s="348"/>
      <c r="AX117" s="348"/>
      <c r="AY117" s="348"/>
      <c r="AZ117" s="348"/>
      <c r="BA117" s="348"/>
      <c r="BB117" s="348"/>
      <c r="BC117" s="348"/>
      <c r="BD117" s="348"/>
      <c r="BE117" s="348"/>
      <c r="BF117" s="348"/>
      <c r="BG117" s="348"/>
      <c r="BH117" s="348"/>
      <c r="BI117" s="348"/>
      <c r="BJ117" s="348"/>
      <c r="BK117" s="348"/>
      <c r="BL117" s="348"/>
      <c r="BM117" s="348"/>
      <c r="BN117" s="348"/>
      <c r="BO117" s="348"/>
      <c r="BP117" s="348"/>
      <c r="BQ117" s="348"/>
      <c r="BR117" s="348"/>
      <c r="BS117" s="348"/>
      <c r="BT117" s="348"/>
      <c r="BU117" s="348"/>
      <c r="BV117" s="348"/>
      <c r="BW117" s="348"/>
      <c r="BX117" s="348"/>
      <c r="BY117" s="348"/>
      <c r="BZ117" s="348"/>
      <c r="CA117" s="348"/>
      <c r="CB117" s="348"/>
      <c r="CC117" s="348"/>
      <c r="CD117" s="348"/>
      <c r="CE117" s="348"/>
      <c r="CF117" s="348"/>
    </row>
    <row r="118" spans="1:84" ht="12.9" customHeight="1" x14ac:dyDescent="0.3">
      <c r="A118" s="348"/>
      <c r="B118" s="348"/>
      <c r="C118" s="348"/>
      <c r="D118" s="349"/>
      <c r="E118" s="349"/>
      <c r="F118" s="349"/>
      <c r="G118" s="349"/>
      <c r="H118" s="349"/>
      <c r="I118" s="349"/>
      <c r="J118" s="349"/>
      <c r="K118" s="349"/>
      <c r="L118" s="349"/>
      <c r="M118" s="349"/>
      <c r="N118" s="349"/>
      <c r="O118" s="348"/>
      <c r="P118" s="349"/>
      <c r="Q118" s="349"/>
      <c r="R118" s="349"/>
      <c r="S118" s="349"/>
      <c r="T118" s="349"/>
      <c r="U118" s="348"/>
      <c r="V118" s="349"/>
      <c r="W118" s="349"/>
      <c r="X118" s="349"/>
      <c r="Y118" s="349"/>
      <c r="Z118" s="349"/>
      <c r="AA118" s="348"/>
      <c r="AB118" s="349"/>
      <c r="AC118" s="349"/>
      <c r="AD118" s="349"/>
      <c r="AE118" s="349"/>
      <c r="AF118" s="349"/>
      <c r="AG118" s="348"/>
      <c r="AH118" s="349"/>
      <c r="AI118" s="349"/>
      <c r="AJ118" s="349"/>
      <c r="AK118" s="349"/>
      <c r="AL118" s="349"/>
      <c r="AM118" s="348"/>
      <c r="AN118" s="349"/>
      <c r="AO118" s="349"/>
      <c r="AP118" s="349"/>
      <c r="AQ118" s="349"/>
      <c r="AR118" s="349"/>
      <c r="AS118" s="349"/>
      <c r="AT118" s="349"/>
      <c r="AU118" s="349"/>
      <c r="AV118" s="349"/>
      <c r="AW118" s="349"/>
      <c r="AX118" s="349"/>
      <c r="AY118" s="349"/>
      <c r="AZ118" s="349"/>
      <c r="BA118" s="349"/>
      <c r="BB118" s="349"/>
      <c r="BC118" s="349"/>
      <c r="BD118" s="349"/>
      <c r="BE118" s="349"/>
      <c r="BF118" s="349"/>
      <c r="BG118" s="349"/>
      <c r="BH118" s="349"/>
      <c r="BI118" s="349"/>
      <c r="BJ118" s="349"/>
      <c r="BK118" s="349"/>
      <c r="BL118" s="349"/>
      <c r="BM118" s="349"/>
      <c r="BN118" s="349"/>
      <c r="BO118" s="349"/>
      <c r="BP118" s="349"/>
      <c r="BQ118" s="349"/>
      <c r="BR118" s="349"/>
      <c r="BS118" s="349"/>
      <c r="BT118" s="349"/>
      <c r="BU118" s="349"/>
      <c r="BV118" s="349"/>
      <c r="BW118" s="349"/>
      <c r="BX118" s="349"/>
      <c r="BY118" s="349"/>
      <c r="BZ118" s="349"/>
      <c r="CA118" s="349"/>
      <c r="CB118" s="349"/>
      <c r="CC118" s="349"/>
      <c r="CD118" s="349"/>
      <c r="CE118" s="349"/>
      <c r="CF118" s="349"/>
    </row>
    <row r="119" spans="1:84" ht="12.9" customHeight="1" x14ac:dyDescent="0.3">
      <c r="A119" s="348"/>
      <c r="B119" s="348"/>
      <c r="C119" s="348"/>
      <c r="D119" s="349"/>
      <c r="E119" s="349"/>
      <c r="F119" s="349"/>
      <c r="G119" s="349"/>
      <c r="H119" s="349"/>
      <c r="I119" s="349"/>
      <c r="J119" s="349"/>
      <c r="K119" s="349"/>
      <c r="L119" s="349"/>
      <c r="M119" s="349"/>
      <c r="N119" s="349"/>
      <c r="O119" s="348"/>
      <c r="P119" s="349"/>
      <c r="Q119" s="349"/>
      <c r="R119" s="349"/>
      <c r="S119" s="349"/>
      <c r="T119" s="349"/>
      <c r="U119" s="348"/>
      <c r="V119" s="349"/>
      <c r="W119" s="349"/>
      <c r="X119" s="349"/>
      <c r="Y119" s="349"/>
      <c r="Z119" s="349"/>
      <c r="AA119" s="348"/>
      <c r="AB119" s="349"/>
      <c r="AC119" s="349"/>
      <c r="AD119" s="349"/>
      <c r="AE119" s="349"/>
      <c r="AF119" s="349"/>
      <c r="AG119" s="348"/>
      <c r="AH119" s="349"/>
      <c r="AI119" s="349"/>
      <c r="AJ119" s="349"/>
      <c r="AK119" s="349"/>
      <c r="AL119" s="349"/>
      <c r="AM119" s="348"/>
      <c r="AN119" s="349"/>
      <c r="AO119" s="349"/>
      <c r="AP119" s="349"/>
      <c r="AQ119" s="349"/>
      <c r="AR119" s="349"/>
      <c r="AS119" s="349"/>
      <c r="AT119" s="349"/>
      <c r="AU119" s="349"/>
      <c r="AV119" s="349"/>
      <c r="AW119" s="349"/>
      <c r="AX119" s="349"/>
      <c r="AY119" s="349"/>
      <c r="AZ119" s="349"/>
      <c r="BA119" s="349"/>
      <c r="BB119" s="349"/>
      <c r="BC119" s="349"/>
      <c r="BD119" s="349"/>
      <c r="BE119" s="349"/>
      <c r="BF119" s="349"/>
      <c r="BG119" s="349"/>
      <c r="BH119" s="349"/>
      <c r="BI119" s="349"/>
      <c r="BJ119" s="349"/>
      <c r="BK119" s="349"/>
      <c r="BL119" s="349"/>
      <c r="BM119" s="349"/>
      <c r="BN119" s="349"/>
      <c r="BO119" s="349"/>
      <c r="BP119" s="349"/>
      <c r="BQ119" s="349"/>
      <c r="BR119" s="349"/>
      <c r="BS119" s="349"/>
      <c r="BT119" s="349"/>
      <c r="BU119" s="349"/>
      <c r="BV119" s="349"/>
      <c r="BW119" s="349"/>
      <c r="BX119" s="349"/>
      <c r="BY119" s="349"/>
      <c r="BZ119" s="349"/>
      <c r="CA119" s="349"/>
      <c r="CB119" s="349"/>
      <c r="CC119" s="349"/>
      <c r="CD119" s="349"/>
      <c r="CE119" s="349"/>
      <c r="CF119" s="349"/>
    </row>
    <row r="120" spans="1:84" ht="12.9" customHeight="1" x14ac:dyDescent="0.3">
      <c r="A120" s="348"/>
      <c r="B120" s="348"/>
      <c r="C120" s="348"/>
      <c r="D120" s="349"/>
      <c r="E120" s="349"/>
      <c r="F120" s="349"/>
      <c r="G120" s="349"/>
      <c r="H120" s="349"/>
      <c r="I120" s="349"/>
      <c r="J120" s="349"/>
      <c r="K120" s="349"/>
      <c r="L120" s="349"/>
      <c r="M120" s="349"/>
      <c r="N120" s="349"/>
      <c r="O120" s="348"/>
      <c r="P120" s="349"/>
      <c r="Q120" s="349"/>
      <c r="R120" s="349"/>
      <c r="S120" s="349"/>
      <c r="T120" s="349"/>
      <c r="U120" s="348"/>
      <c r="V120" s="349"/>
      <c r="W120" s="349"/>
      <c r="X120" s="349"/>
      <c r="Y120" s="349"/>
      <c r="Z120" s="349"/>
      <c r="AA120" s="348"/>
      <c r="AB120" s="349"/>
      <c r="AC120" s="349"/>
      <c r="AD120" s="349"/>
      <c r="AE120" s="349"/>
      <c r="AF120" s="349"/>
      <c r="AG120" s="348"/>
      <c r="AH120" s="349"/>
      <c r="AI120" s="349"/>
      <c r="AJ120" s="349"/>
      <c r="AK120" s="349"/>
      <c r="AL120" s="349"/>
      <c r="AM120" s="348"/>
      <c r="AN120" s="349"/>
      <c r="AO120" s="349"/>
      <c r="AP120" s="349"/>
      <c r="AQ120" s="349"/>
      <c r="AR120" s="349"/>
      <c r="AS120" s="349"/>
      <c r="AT120" s="349"/>
      <c r="AU120" s="349"/>
      <c r="AV120" s="349"/>
      <c r="AW120" s="349"/>
      <c r="AX120" s="349"/>
      <c r="AY120" s="349"/>
      <c r="AZ120" s="349"/>
      <c r="BA120" s="348"/>
      <c r="BB120" s="348"/>
      <c r="BC120" s="348"/>
      <c r="BD120" s="348"/>
      <c r="BE120" s="349"/>
      <c r="BF120" s="349"/>
      <c r="BG120" s="349"/>
      <c r="BH120" s="349"/>
      <c r="BI120" s="349"/>
      <c r="BJ120" s="349"/>
      <c r="BK120" s="349"/>
      <c r="BL120" s="349"/>
      <c r="BM120" s="349"/>
      <c r="BN120" s="349"/>
      <c r="BO120" s="349"/>
      <c r="BP120" s="349"/>
      <c r="BQ120" s="349"/>
      <c r="BR120" s="349"/>
      <c r="BS120" s="349"/>
      <c r="BT120" s="349"/>
      <c r="BU120" s="349"/>
      <c r="BV120" s="349"/>
      <c r="BW120" s="349"/>
      <c r="BX120" s="349"/>
      <c r="BY120" s="349"/>
      <c r="BZ120" s="349"/>
      <c r="CA120" s="349"/>
      <c r="CB120" s="349"/>
      <c r="CC120" s="349"/>
      <c r="CD120" s="349"/>
      <c r="CE120" s="349"/>
      <c r="CF120" s="349"/>
    </row>
    <row r="121" spans="1:84" ht="12.9" customHeight="1" x14ac:dyDescent="0.3">
      <c r="A121" s="348"/>
      <c r="B121" s="348"/>
      <c r="C121" s="348"/>
      <c r="D121" s="349"/>
      <c r="E121" s="349"/>
      <c r="F121" s="349"/>
      <c r="G121" s="349"/>
      <c r="H121" s="349"/>
      <c r="I121" s="349"/>
      <c r="J121" s="349"/>
      <c r="K121" s="349"/>
      <c r="L121" s="349"/>
      <c r="M121" s="349"/>
      <c r="N121" s="349"/>
      <c r="O121" s="349"/>
      <c r="P121" s="349"/>
      <c r="Q121" s="349"/>
      <c r="R121" s="349"/>
      <c r="S121" s="349"/>
      <c r="T121" s="349"/>
      <c r="U121" s="349"/>
      <c r="V121" s="349"/>
      <c r="W121" s="349"/>
      <c r="X121" s="349"/>
      <c r="Y121" s="349"/>
      <c r="Z121" s="349"/>
      <c r="AA121" s="349"/>
      <c r="AB121" s="349"/>
      <c r="AC121" s="349"/>
      <c r="AD121" s="349"/>
      <c r="AE121" s="349"/>
      <c r="AF121" s="349"/>
      <c r="AG121" s="349"/>
      <c r="AH121" s="349"/>
      <c r="AI121" s="349"/>
      <c r="AJ121" s="349"/>
      <c r="AK121" s="349"/>
      <c r="AL121" s="349"/>
      <c r="AM121" s="349"/>
      <c r="AN121" s="349"/>
      <c r="AO121" s="349"/>
      <c r="AP121" s="349"/>
      <c r="AQ121" s="349"/>
      <c r="AR121" s="349"/>
      <c r="AS121" s="349"/>
      <c r="AT121" s="349"/>
      <c r="AU121" s="349"/>
      <c r="AV121" s="349"/>
      <c r="AW121" s="349"/>
      <c r="AX121" s="349"/>
      <c r="AY121" s="349"/>
      <c r="AZ121" s="349"/>
      <c r="BA121" s="348"/>
      <c r="BB121" s="348"/>
      <c r="BC121" s="348"/>
      <c r="BD121" s="348"/>
      <c r="BE121" s="349"/>
      <c r="BF121" s="349"/>
      <c r="BG121" s="349"/>
      <c r="BH121" s="349"/>
      <c r="BI121" s="349"/>
      <c r="BJ121" s="349"/>
      <c r="BK121" s="349"/>
      <c r="BL121" s="349"/>
      <c r="BM121" s="349"/>
      <c r="BN121" s="349"/>
      <c r="BO121" s="349"/>
      <c r="BP121" s="349"/>
      <c r="BQ121" s="349"/>
      <c r="BR121" s="349"/>
      <c r="BS121" s="349"/>
      <c r="BT121" s="349"/>
      <c r="BU121" s="349"/>
      <c r="BV121" s="349"/>
      <c r="BW121" s="349"/>
      <c r="BX121" s="349"/>
      <c r="BY121" s="349"/>
      <c r="BZ121" s="349"/>
      <c r="CA121" s="349"/>
      <c r="CB121" s="349"/>
      <c r="CC121" s="349"/>
      <c r="CD121" s="349"/>
      <c r="CE121" s="349"/>
      <c r="CF121" s="349"/>
    </row>
    <row r="122" spans="1:84" ht="12.9" customHeight="1" x14ac:dyDescent="0.3">
      <c r="A122" s="348"/>
      <c r="B122" s="348"/>
      <c r="C122" s="348"/>
      <c r="D122" s="349"/>
      <c r="E122" s="348"/>
      <c r="F122" s="348"/>
      <c r="G122" s="348"/>
      <c r="H122" s="348"/>
      <c r="I122" s="348"/>
      <c r="J122" s="348"/>
      <c r="K122" s="348"/>
      <c r="L122" s="348"/>
      <c r="M122" s="348"/>
      <c r="N122" s="348"/>
      <c r="O122" s="348"/>
      <c r="P122" s="348"/>
      <c r="Q122" s="348"/>
      <c r="R122" s="348"/>
      <c r="S122" s="348"/>
      <c r="T122" s="348"/>
      <c r="U122" s="348"/>
      <c r="V122" s="348"/>
      <c r="W122" s="348"/>
      <c r="X122" s="348"/>
      <c r="Y122" s="348"/>
      <c r="Z122" s="348"/>
      <c r="AA122" s="348"/>
      <c r="AB122" s="348"/>
      <c r="AC122" s="348"/>
      <c r="AD122" s="348"/>
      <c r="AE122" s="348"/>
      <c r="AF122" s="348"/>
      <c r="AG122" s="348"/>
      <c r="AH122" s="348"/>
      <c r="AI122" s="348"/>
      <c r="AJ122" s="348"/>
      <c r="AK122" s="348"/>
      <c r="AL122" s="348"/>
      <c r="AM122" s="348"/>
      <c r="AN122" s="348"/>
      <c r="AO122" s="348"/>
      <c r="AP122" s="348"/>
      <c r="AQ122" s="348"/>
      <c r="AR122" s="348"/>
      <c r="AS122" s="348"/>
      <c r="AT122" s="348"/>
      <c r="AU122" s="348"/>
      <c r="AV122" s="348"/>
      <c r="AW122" s="348"/>
      <c r="AX122" s="348"/>
      <c r="AY122" s="348"/>
      <c r="AZ122" s="348"/>
      <c r="BA122" s="348"/>
      <c r="BB122" s="348"/>
      <c r="BC122" s="348"/>
      <c r="BD122" s="348"/>
      <c r="BE122" s="348"/>
      <c r="BF122" s="348"/>
      <c r="BG122" s="348"/>
      <c r="BH122" s="348"/>
      <c r="BI122" s="348"/>
      <c r="BJ122" s="348"/>
      <c r="BK122" s="348"/>
      <c r="BL122" s="348"/>
      <c r="BM122" s="348"/>
      <c r="BN122" s="348"/>
      <c r="BO122" s="348"/>
      <c r="BP122" s="348"/>
      <c r="BQ122" s="348"/>
      <c r="BR122" s="348"/>
      <c r="BS122" s="348"/>
      <c r="BT122" s="348"/>
      <c r="BU122" s="348"/>
      <c r="BV122" s="348"/>
      <c r="BW122" s="348"/>
      <c r="BX122" s="348"/>
      <c r="BY122" s="348"/>
      <c r="BZ122" s="348"/>
      <c r="CA122" s="348"/>
      <c r="CB122" s="348"/>
      <c r="CC122" s="348"/>
      <c r="CD122" s="348"/>
      <c r="CE122" s="348"/>
      <c r="CF122" s="348"/>
    </row>
    <row r="123" spans="1:84" ht="12.9" customHeight="1" x14ac:dyDescent="0.3">
      <c r="A123" s="348"/>
      <c r="B123" s="348"/>
      <c r="C123" s="348"/>
      <c r="D123" s="349"/>
      <c r="E123" s="348"/>
      <c r="F123" s="348"/>
      <c r="G123" s="348"/>
      <c r="H123" s="348"/>
      <c r="I123" s="348"/>
      <c r="J123" s="348"/>
      <c r="K123" s="348"/>
      <c r="L123" s="348"/>
      <c r="M123" s="348"/>
      <c r="N123" s="348"/>
      <c r="O123" s="348"/>
      <c r="P123" s="348"/>
      <c r="Q123" s="348"/>
      <c r="R123" s="348"/>
      <c r="S123" s="348"/>
      <c r="T123" s="348"/>
      <c r="U123" s="348"/>
      <c r="V123" s="348"/>
      <c r="W123" s="348"/>
      <c r="X123" s="348"/>
      <c r="Y123" s="348"/>
      <c r="Z123" s="348"/>
      <c r="AA123" s="348"/>
      <c r="AB123" s="348"/>
      <c r="AC123" s="348"/>
      <c r="AD123" s="348"/>
      <c r="AE123" s="348"/>
      <c r="AF123" s="348"/>
      <c r="AG123" s="348"/>
      <c r="AH123" s="348"/>
      <c r="AI123" s="348"/>
      <c r="AJ123" s="348"/>
      <c r="AK123" s="348"/>
      <c r="AL123" s="348"/>
      <c r="AM123" s="348"/>
      <c r="AN123" s="348"/>
      <c r="AO123" s="348"/>
      <c r="AP123" s="348"/>
      <c r="AQ123" s="348"/>
      <c r="AR123" s="348"/>
      <c r="AS123" s="348"/>
      <c r="AT123" s="348"/>
      <c r="AU123" s="348"/>
      <c r="AV123" s="348"/>
      <c r="AW123" s="348"/>
      <c r="AX123" s="348"/>
      <c r="AY123" s="348"/>
      <c r="AZ123" s="348"/>
      <c r="BA123" s="348"/>
      <c r="BB123" s="348"/>
      <c r="BC123" s="348"/>
      <c r="BD123" s="348"/>
      <c r="BE123" s="348"/>
      <c r="BF123" s="348"/>
      <c r="BG123" s="348"/>
      <c r="BH123" s="348"/>
      <c r="BI123" s="348"/>
      <c r="BJ123" s="348"/>
      <c r="BK123" s="348"/>
      <c r="BL123" s="348"/>
      <c r="BM123" s="348"/>
      <c r="BN123" s="348"/>
      <c r="BO123" s="348"/>
      <c r="BP123" s="348"/>
      <c r="BQ123" s="348"/>
      <c r="BR123" s="348"/>
      <c r="BS123" s="348"/>
      <c r="BT123" s="348"/>
      <c r="BU123" s="348"/>
      <c r="BV123" s="348"/>
      <c r="BW123" s="348"/>
      <c r="BX123" s="348"/>
      <c r="BY123" s="348"/>
      <c r="BZ123" s="348"/>
      <c r="CA123" s="348"/>
      <c r="CB123" s="348"/>
      <c r="CC123" s="348"/>
      <c r="CD123" s="348"/>
      <c r="CE123" s="348"/>
      <c r="CF123" s="348"/>
    </row>
    <row r="124" spans="1:84" ht="12.9" customHeight="1" x14ac:dyDescent="0.3">
      <c r="A124" s="348"/>
      <c r="B124" s="348"/>
      <c r="C124" s="348"/>
      <c r="D124" s="349"/>
      <c r="E124" s="348"/>
      <c r="F124" s="348"/>
      <c r="G124" s="348"/>
      <c r="H124" s="348"/>
      <c r="I124" s="348"/>
      <c r="J124" s="348"/>
      <c r="K124" s="348"/>
      <c r="L124" s="348"/>
      <c r="M124" s="348"/>
      <c r="N124" s="348"/>
      <c r="O124" s="348"/>
      <c r="P124" s="348"/>
      <c r="Q124" s="348"/>
      <c r="R124" s="348"/>
      <c r="S124" s="348"/>
      <c r="T124" s="348"/>
      <c r="U124" s="348"/>
      <c r="V124" s="348"/>
      <c r="W124" s="348"/>
      <c r="X124" s="348"/>
      <c r="Y124" s="348"/>
      <c r="Z124" s="348"/>
      <c r="AA124" s="348"/>
      <c r="AB124" s="348"/>
      <c r="AC124" s="348"/>
      <c r="AD124" s="348"/>
      <c r="AE124" s="348"/>
      <c r="AF124" s="348"/>
      <c r="AG124" s="348"/>
      <c r="AH124" s="348"/>
      <c r="AI124" s="348"/>
      <c r="AJ124" s="348"/>
      <c r="AK124" s="348"/>
      <c r="AL124" s="348"/>
      <c r="AM124" s="348"/>
      <c r="AN124" s="348"/>
      <c r="AO124" s="348"/>
      <c r="AP124" s="348"/>
      <c r="AQ124" s="348"/>
      <c r="AR124" s="348"/>
      <c r="AS124" s="348"/>
      <c r="AT124" s="348"/>
      <c r="AU124" s="348"/>
      <c r="AV124" s="348"/>
      <c r="AW124" s="348"/>
      <c r="AX124" s="348"/>
      <c r="AY124" s="348"/>
      <c r="AZ124" s="348"/>
      <c r="BA124" s="348"/>
      <c r="BB124" s="348"/>
      <c r="BC124" s="348"/>
      <c r="BD124" s="348"/>
      <c r="BE124" s="348"/>
      <c r="BF124" s="348"/>
      <c r="BG124" s="348"/>
      <c r="BH124" s="348"/>
      <c r="BI124" s="348"/>
      <c r="BJ124" s="348"/>
      <c r="BK124" s="348"/>
      <c r="BL124" s="348"/>
      <c r="BM124" s="348"/>
      <c r="BN124" s="348"/>
      <c r="BO124" s="348"/>
      <c r="BP124" s="348"/>
      <c r="BQ124" s="348"/>
      <c r="BR124" s="348"/>
      <c r="BS124" s="348"/>
      <c r="BT124" s="348"/>
      <c r="BU124" s="348"/>
      <c r="BV124" s="348"/>
      <c r="BW124" s="348"/>
      <c r="BX124" s="348"/>
      <c r="BY124" s="348"/>
      <c r="BZ124" s="348"/>
      <c r="CA124" s="348"/>
      <c r="CB124" s="348"/>
      <c r="CC124" s="348"/>
      <c r="CD124" s="348"/>
      <c r="CE124" s="348"/>
      <c r="CF124" s="348"/>
    </row>
    <row r="125" spans="1:84" ht="12.9" customHeight="1" x14ac:dyDescent="0.3">
      <c r="A125" s="348"/>
      <c r="B125" s="348"/>
      <c r="C125" s="348"/>
      <c r="D125" s="349"/>
      <c r="E125" s="349"/>
      <c r="F125" s="349"/>
      <c r="G125" s="349"/>
      <c r="H125" s="349"/>
      <c r="I125" s="349"/>
      <c r="J125" s="349"/>
      <c r="K125" s="349"/>
      <c r="L125" s="349"/>
      <c r="M125" s="349"/>
      <c r="N125" s="349"/>
      <c r="O125" s="348"/>
      <c r="P125" s="349"/>
      <c r="Q125" s="349"/>
      <c r="R125" s="349"/>
      <c r="S125" s="349"/>
      <c r="T125" s="349"/>
      <c r="U125" s="348"/>
      <c r="V125" s="349"/>
      <c r="W125" s="349"/>
      <c r="X125" s="349"/>
      <c r="Y125" s="349"/>
      <c r="Z125" s="349"/>
      <c r="AA125" s="348"/>
      <c r="AB125" s="349"/>
      <c r="AC125" s="349"/>
      <c r="AD125" s="349"/>
      <c r="AE125" s="349"/>
      <c r="AF125" s="349"/>
      <c r="AG125" s="348"/>
      <c r="AH125" s="349"/>
      <c r="AI125" s="349"/>
      <c r="AJ125" s="349"/>
      <c r="AK125" s="349"/>
      <c r="AL125" s="349"/>
      <c r="AM125" s="348"/>
      <c r="AN125" s="349"/>
      <c r="AO125" s="349"/>
      <c r="AP125" s="349"/>
      <c r="AQ125" s="349"/>
      <c r="AR125" s="349"/>
      <c r="AS125" s="349"/>
      <c r="AT125" s="349"/>
      <c r="AU125" s="349"/>
      <c r="AV125" s="349"/>
      <c r="AW125" s="349"/>
      <c r="AX125" s="349"/>
      <c r="AY125" s="349"/>
      <c r="AZ125" s="349"/>
      <c r="BA125" s="348"/>
      <c r="BB125" s="348"/>
      <c r="BC125" s="348"/>
      <c r="BD125" s="348"/>
      <c r="BE125" s="349"/>
      <c r="BF125" s="349"/>
      <c r="BG125" s="349"/>
      <c r="BH125" s="349"/>
      <c r="BI125" s="349"/>
      <c r="BJ125" s="349"/>
      <c r="BK125" s="349"/>
      <c r="BL125" s="349"/>
      <c r="BM125" s="349"/>
      <c r="BN125" s="349"/>
      <c r="BO125" s="349"/>
      <c r="BP125" s="349"/>
      <c r="BQ125" s="349"/>
      <c r="BR125" s="349"/>
      <c r="BS125" s="349"/>
      <c r="BT125" s="349"/>
      <c r="BU125" s="349"/>
      <c r="BV125" s="349"/>
      <c r="BW125" s="349"/>
      <c r="BX125" s="349"/>
      <c r="BY125" s="349"/>
      <c r="BZ125" s="349"/>
      <c r="CA125" s="349"/>
      <c r="CB125" s="349"/>
      <c r="CC125" s="349"/>
      <c r="CD125" s="349"/>
      <c r="CE125" s="349"/>
      <c r="CF125" s="349"/>
    </row>
    <row r="126" spans="1:84" ht="12.9" customHeight="1" x14ac:dyDescent="0.3">
      <c r="A126" s="348"/>
      <c r="B126" s="348"/>
      <c r="C126" s="348"/>
      <c r="D126" s="349"/>
      <c r="E126" s="349"/>
      <c r="F126" s="349"/>
      <c r="G126" s="349"/>
      <c r="H126" s="349"/>
      <c r="I126" s="349"/>
      <c r="J126" s="349"/>
      <c r="K126" s="349"/>
      <c r="L126" s="349"/>
      <c r="M126" s="349"/>
      <c r="N126" s="349"/>
      <c r="O126" s="349"/>
      <c r="P126" s="349"/>
      <c r="Q126" s="349"/>
      <c r="R126" s="349"/>
      <c r="S126" s="349"/>
      <c r="T126" s="349"/>
      <c r="U126" s="349"/>
      <c r="V126" s="349"/>
      <c r="W126" s="349"/>
      <c r="X126" s="349"/>
      <c r="Y126" s="349"/>
      <c r="Z126" s="349"/>
      <c r="AA126" s="349"/>
      <c r="AB126" s="349"/>
      <c r="AC126" s="349"/>
      <c r="AD126" s="349"/>
      <c r="AE126" s="349"/>
      <c r="AF126" s="349"/>
      <c r="AG126" s="349"/>
      <c r="AH126" s="349"/>
      <c r="AI126" s="349"/>
      <c r="AJ126" s="349"/>
      <c r="AK126" s="349"/>
      <c r="AL126" s="349"/>
      <c r="AM126" s="349"/>
      <c r="AN126" s="349"/>
      <c r="AO126" s="349"/>
      <c r="AP126" s="349"/>
      <c r="AQ126" s="349"/>
      <c r="AR126" s="349"/>
      <c r="AS126" s="349"/>
      <c r="AT126" s="349"/>
      <c r="AU126" s="349"/>
      <c r="AV126" s="349"/>
      <c r="AW126" s="349"/>
      <c r="AX126" s="349"/>
      <c r="AY126" s="349"/>
      <c r="AZ126" s="349"/>
      <c r="BA126" s="348"/>
      <c r="BB126" s="348"/>
      <c r="BC126" s="348"/>
      <c r="BD126" s="348"/>
      <c r="BE126" s="349"/>
      <c r="BF126" s="349"/>
      <c r="BG126" s="349"/>
      <c r="BH126" s="349"/>
      <c r="BI126" s="349"/>
      <c r="BJ126" s="349"/>
      <c r="BK126" s="349"/>
      <c r="BL126" s="349"/>
      <c r="BM126" s="349"/>
      <c r="BN126" s="349"/>
      <c r="BO126" s="349"/>
      <c r="BP126" s="349"/>
      <c r="BQ126" s="349"/>
      <c r="BR126" s="349"/>
      <c r="BS126" s="349"/>
      <c r="BT126" s="349"/>
      <c r="BU126" s="349"/>
      <c r="BV126" s="349"/>
      <c r="BW126" s="349"/>
      <c r="BX126" s="349"/>
      <c r="BY126" s="349"/>
      <c r="BZ126" s="349"/>
      <c r="CA126" s="349"/>
      <c r="CB126" s="349"/>
      <c r="CC126" s="349"/>
      <c r="CD126" s="349"/>
      <c r="CE126" s="349"/>
      <c r="CF126" s="349"/>
    </row>
    <row r="127" spans="1:84" ht="12.9" customHeight="1" x14ac:dyDescent="0.3">
      <c r="A127" s="348"/>
      <c r="B127" s="348"/>
      <c r="C127" s="348"/>
      <c r="D127" s="349"/>
      <c r="E127" s="348"/>
      <c r="F127" s="348"/>
      <c r="G127" s="348"/>
      <c r="H127" s="348"/>
      <c r="I127" s="348"/>
      <c r="J127" s="348"/>
      <c r="K127" s="348"/>
      <c r="L127" s="348"/>
      <c r="M127" s="348"/>
      <c r="N127" s="348"/>
      <c r="O127" s="348"/>
      <c r="P127" s="348"/>
      <c r="Q127" s="348"/>
      <c r="R127" s="348"/>
      <c r="S127" s="348"/>
      <c r="T127" s="348"/>
      <c r="U127" s="348"/>
      <c r="V127" s="348"/>
      <c r="W127" s="348"/>
      <c r="X127" s="348"/>
      <c r="Y127" s="348"/>
      <c r="Z127" s="348"/>
      <c r="AA127" s="348"/>
      <c r="AB127" s="348"/>
      <c r="AC127" s="348"/>
      <c r="AD127" s="348"/>
      <c r="AE127" s="348"/>
      <c r="AF127" s="348"/>
      <c r="AG127" s="348"/>
      <c r="AH127" s="348"/>
      <c r="AI127" s="348"/>
      <c r="AJ127" s="348"/>
      <c r="AK127" s="348"/>
      <c r="AL127" s="348"/>
      <c r="AM127" s="348"/>
      <c r="AN127" s="348"/>
      <c r="AO127" s="348"/>
      <c r="AP127" s="348"/>
      <c r="AQ127" s="348"/>
      <c r="AR127" s="348"/>
      <c r="AS127" s="348"/>
      <c r="AT127" s="348"/>
      <c r="AU127" s="348"/>
      <c r="AV127" s="348"/>
      <c r="AW127" s="348"/>
      <c r="AX127" s="348"/>
      <c r="AY127" s="348"/>
      <c r="AZ127" s="348"/>
      <c r="BA127" s="348"/>
      <c r="BB127" s="348"/>
      <c r="BC127" s="348"/>
      <c r="BD127" s="348"/>
      <c r="BE127" s="348"/>
      <c r="BF127" s="348"/>
      <c r="BG127" s="348"/>
      <c r="BH127" s="348"/>
      <c r="BI127" s="348"/>
      <c r="BJ127" s="348"/>
      <c r="BK127" s="348"/>
      <c r="BL127" s="348"/>
      <c r="BM127" s="348"/>
      <c r="BN127" s="348"/>
      <c r="BO127" s="348"/>
      <c r="BP127" s="348"/>
      <c r="BQ127" s="348"/>
      <c r="BR127" s="348"/>
      <c r="BS127" s="348"/>
      <c r="BT127" s="348"/>
      <c r="BU127" s="348"/>
      <c r="BV127" s="348"/>
      <c r="BW127" s="348"/>
      <c r="BX127" s="348"/>
      <c r="BY127" s="348"/>
      <c r="BZ127" s="348"/>
      <c r="CA127" s="348"/>
      <c r="CB127" s="348"/>
      <c r="CC127" s="348"/>
      <c r="CD127" s="348"/>
      <c r="CE127" s="348"/>
      <c r="CF127" s="348"/>
    </row>
    <row r="128" spans="1:84" ht="12.9" customHeight="1" x14ac:dyDescent="0.3">
      <c r="A128" s="348"/>
      <c r="B128" s="348"/>
      <c r="C128" s="348"/>
      <c r="D128" s="349"/>
      <c r="E128" s="348"/>
      <c r="F128" s="348"/>
      <c r="G128" s="348"/>
      <c r="H128" s="348"/>
      <c r="I128" s="348"/>
      <c r="J128" s="348"/>
      <c r="K128" s="348"/>
      <c r="L128" s="348"/>
      <c r="M128" s="348"/>
      <c r="N128" s="348"/>
      <c r="O128" s="348"/>
      <c r="P128" s="348"/>
      <c r="Q128" s="348"/>
      <c r="R128" s="348"/>
      <c r="S128" s="348"/>
      <c r="T128" s="348"/>
      <c r="U128" s="348"/>
      <c r="V128" s="348"/>
      <c r="W128" s="348"/>
      <c r="X128" s="348"/>
      <c r="Y128" s="348"/>
      <c r="Z128" s="348"/>
      <c r="AA128" s="348"/>
      <c r="AB128" s="348"/>
      <c r="AC128" s="348"/>
      <c r="AD128" s="348"/>
      <c r="AE128" s="348"/>
      <c r="AF128" s="348"/>
      <c r="AG128" s="348"/>
      <c r="AH128" s="348"/>
      <c r="AI128" s="348"/>
      <c r="AJ128" s="348"/>
      <c r="AK128" s="348"/>
      <c r="AL128" s="348"/>
      <c r="AM128" s="348"/>
      <c r="AN128" s="348"/>
      <c r="AO128" s="348"/>
      <c r="AP128" s="348"/>
      <c r="AQ128" s="348"/>
      <c r="AR128" s="348"/>
      <c r="AS128" s="348"/>
      <c r="AT128" s="348"/>
      <c r="AU128" s="348"/>
      <c r="AV128" s="348"/>
      <c r="AW128" s="348"/>
      <c r="AX128" s="348"/>
      <c r="AY128" s="348"/>
      <c r="AZ128" s="348"/>
      <c r="BA128" s="348"/>
      <c r="BB128" s="348"/>
      <c r="BC128" s="348"/>
      <c r="BD128" s="348"/>
      <c r="BE128" s="348"/>
      <c r="BF128" s="348"/>
      <c r="BG128" s="348"/>
      <c r="BH128" s="348"/>
      <c r="BI128" s="348"/>
      <c r="BJ128" s="348"/>
      <c r="BK128" s="348"/>
      <c r="BL128" s="348"/>
      <c r="BM128" s="348"/>
      <c r="BN128" s="348"/>
      <c r="BO128" s="348"/>
      <c r="BP128" s="348"/>
      <c r="BQ128" s="348"/>
      <c r="BR128" s="348"/>
      <c r="BS128" s="348"/>
      <c r="BT128" s="348"/>
      <c r="BU128" s="348"/>
      <c r="BV128" s="348"/>
      <c r="BW128" s="348"/>
      <c r="BX128" s="348"/>
      <c r="BY128" s="348"/>
      <c r="BZ128" s="348"/>
      <c r="CA128" s="348"/>
      <c r="CB128" s="348"/>
      <c r="CC128" s="348"/>
      <c r="CD128" s="348"/>
      <c r="CE128" s="348"/>
      <c r="CF128" s="348"/>
    </row>
    <row r="129" spans="1:84" ht="12.9" customHeight="1" x14ac:dyDescent="0.3">
      <c r="A129" s="348"/>
      <c r="B129" s="348"/>
      <c r="C129" s="348"/>
      <c r="D129" s="349"/>
      <c r="E129" s="349"/>
      <c r="F129" s="349"/>
      <c r="G129" s="349"/>
      <c r="H129" s="349"/>
      <c r="I129" s="349"/>
      <c r="J129" s="349"/>
      <c r="K129" s="349"/>
      <c r="L129" s="349"/>
      <c r="M129" s="349"/>
      <c r="N129" s="349"/>
      <c r="O129" s="348"/>
      <c r="P129" s="349"/>
      <c r="Q129" s="349"/>
      <c r="R129" s="349"/>
      <c r="S129" s="349"/>
      <c r="T129" s="349"/>
      <c r="U129" s="348"/>
      <c r="V129" s="349"/>
      <c r="W129" s="349"/>
      <c r="X129" s="349"/>
      <c r="Y129" s="349"/>
      <c r="Z129" s="349"/>
      <c r="AA129" s="348"/>
      <c r="AB129" s="349"/>
      <c r="AC129" s="349"/>
      <c r="AD129" s="349"/>
      <c r="AE129" s="349"/>
      <c r="AF129" s="349"/>
      <c r="AG129" s="348"/>
      <c r="AH129" s="349"/>
      <c r="AI129" s="349"/>
      <c r="AJ129" s="349"/>
      <c r="AK129" s="349"/>
      <c r="AL129" s="349"/>
      <c r="AM129" s="348"/>
      <c r="AN129" s="349"/>
      <c r="AO129" s="349"/>
      <c r="AP129" s="349"/>
      <c r="AQ129" s="349"/>
      <c r="AR129" s="349"/>
      <c r="AS129" s="349"/>
      <c r="AT129" s="349"/>
      <c r="AU129" s="349"/>
      <c r="AV129" s="349"/>
      <c r="AW129" s="349"/>
      <c r="AX129" s="349"/>
      <c r="AY129" s="349"/>
      <c r="AZ129" s="349"/>
      <c r="BA129" s="349"/>
      <c r="BB129" s="349"/>
      <c r="BC129" s="349"/>
      <c r="BD129" s="349"/>
      <c r="BE129" s="349"/>
      <c r="BF129" s="349"/>
      <c r="BG129" s="349"/>
      <c r="BH129" s="349"/>
      <c r="BI129" s="349"/>
      <c r="BJ129" s="349"/>
      <c r="BK129" s="349"/>
      <c r="BL129" s="349"/>
      <c r="BM129" s="349"/>
      <c r="BN129" s="349"/>
      <c r="BO129" s="349"/>
      <c r="BP129" s="349"/>
      <c r="BQ129" s="349"/>
      <c r="BR129" s="349"/>
      <c r="BS129" s="349"/>
      <c r="BT129" s="349"/>
      <c r="BU129" s="349"/>
      <c r="BV129" s="349"/>
      <c r="BW129" s="349"/>
      <c r="BX129" s="349"/>
      <c r="BY129" s="349"/>
      <c r="BZ129" s="349"/>
      <c r="CA129" s="349"/>
      <c r="CB129" s="349"/>
      <c r="CC129" s="349"/>
      <c r="CD129" s="349"/>
      <c r="CE129" s="349"/>
      <c r="CF129" s="349"/>
    </row>
    <row r="130" spans="1:84" ht="12.9" customHeight="1" x14ac:dyDescent="0.3">
      <c r="A130" s="348"/>
      <c r="B130" s="348"/>
      <c r="C130" s="348"/>
      <c r="D130" s="349"/>
      <c r="E130" s="349"/>
      <c r="F130" s="349"/>
      <c r="G130" s="349"/>
      <c r="H130" s="349"/>
      <c r="I130" s="349"/>
      <c r="J130" s="349"/>
      <c r="K130" s="349"/>
      <c r="L130" s="349"/>
      <c r="M130" s="349"/>
      <c r="N130" s="349"/>
      <c r="O130" s="348"/>
      <c r="P130" s="349"/>
      <c r="Q130" s="349"/>
      <c r="R130" s="349"/>
      <c r="S130" s="349"/>
      <c r="T130" s="349"/>
      <c r="U130" s="348"/>
      <c r="V130" s="349"/>
      <c r="W130" s="349"/>
      <c r="X130" s="349"/>
      <c r="Y130" s="349"/>
      <c r="Z130" s="349"/>
      <c r="AA130" s="348"/>
      <c r="AB130" s="349"/>
      <c r="AC130" s="349"/>
      <c r="AD130" s="349"/>
      <c r="AE130" s="349"/>
      <c r="AF130" s="349"/>
      <c r="AG130" s="348"/>
      <c r="AH130" s="349"/>
      <c r="AI130" s="349"/>
      <c r="AJ130" s="349"/>
      <c r="AK130" s="349"/>
      <c r="AL130" s="349"/>
      <c r="AM130" s="348"/>
      <c r="AN130" s="349"/>
      <c r="AO130" s="349"/>
      <c r="AP130" s="349"/>
      <c r="AQ130" s="349"/>
      <c r="AR130" s="349"/>
      <c r="AS130" s="349"/>
      <c r="AT130" s="349"/>
      <c r="AU130" s="349"/>
      <c r="AV130" s="349"/>
      <c r="AW130" s="349"/>
      <c r="AX130" s="349"/>
      <c r="AY130" s="349"/>
      <c r="AZ130" s="349"/>
      <c r="BA130" s="348"/>
      <c r="BB130" s="348"/>
      <c r="BC130" s="348"/>
      <c r="BD130" s="348"/>
      <c r="BE130" s="349"/>
      <c r="BF130" s="349"/>
      <c r="BG130" s="349"/>
      <c r="BH130" s="349"/>
      <c r="BI130" s="349"/>
      <c r="BJ130" s="349"/>
      <c r="BK130" s="349"/>
      <c r="BL130" s="349"/>
      <c r="BM130" s="349"/>
      <c r="BN130" s="349"/>
      <c r="BO130" s="349"/>
      <c r="BP130" s="349"/>
      <c r="BQ130" s="349"/>
      <c r="BR130" s="349"/>
      <c r="BS130" s="349"/>
      <c r="BT130" s="349"/>
      <c r="BU130" s="349"/>
      <c r="BV130" s="349"/>
      <c r="BW130" s="349"/>
      <c r="BX130" s="349"/>
      <c r="BY130" s="349"/>
      <c r="BZ130" s="349"/>
      <c r="CA130" s="349"/>
      <c r="CB130" s="349"/>
      <c r="CC130" s="349"/>
      <c r="CD130" s="349"/>
      <c r="CE130" s="349"/>
      <c r="CF130" s="349"/>
    </row>
    <row r="131" spans="1:84" ht="12.9" customHeight="1" x14ac:dyDescent="0.3">
      <c r="A131" s="348"/>
      <c r="B131" s="348"/>
      <c r="C131" s="348"/>
      <c r="D131" s="349"/>
      <c r="E131" s="349"/>
      <c r="F131" s="349"/>
      <c r="G131" s="349"/>
      <c r="H131" s="349"/>
      <c r="I131" s="349"/>
      <c r="J131" s="349"/>
      <c r="K131" s="349"/>
      <c r="L131" s="349"/>
      <c r="M131" s="349"/>
      <c r="N131" s="349"/>
      <c r="O131" s="349"/>
      <c r="P131" s="349"/>
      <c r="Q131" s="349"/>
      <c r="R131" s="349"/>
      <c r="S131" s="349"/>
      <c r="T131" s="349"/>
      <c r="U131" s="349"/>
      <c r="V131" s="349"/>
      <c r="W131" s="349"/>
      <c r="X131" s="349"/>
      <c r="Y131" s="349"/>
      <c r="Z131" s="349"/>
      <c r="AA131" s="349"/>
      <c r="AB131" s="349"/>
      <c r="AC131" s="349"/>
      <c r="AD131" s="349"/>
      <c r="AE131" s="349"/>
      <c r="AF131" s="349"/>
      <c r="AG131" s="349"/>
      <c r="AH131" s="349"/>
      <c r="AI131" s="349"/>
      <c r="AJ131" s="349"/>
      <c r="AK131" s="349"/>
      <c r="AL131" s="349"/>
      <c r="AM131" s="349"/>
      <c r="AN131" s="349"/>
      <c r="AO131" s="349"/>
      <c r="AP131" s="349"/>
      <c r="AQ131" s="349"/>
      <c r="AR131" s="349"/>
      <c r="AS131" s="349"/>
      <c r="AT131" s="349"/>
      <c r="AU131" s="349"/>
      <c r="AV131" s="349"/>
      <c r="AW131" s="349"/>
      <c r="AX131" s="349"/>
      <c r="AY131" s="349"/>
      <c r="AZ131" s="349"/>
      <c r="BA131" s="348"/>
      <c r="BB131" s="348"/>
      <c r="BC131" s="348"/>
      <c r="BD131" s="348"/>
      <c r="BE131" s="349"/>
      <c r="BF131" s="349"/>
      <c r="BG131" s="349"/>
      <c r="BH131" s="349"/>
      <c r="BI131" s="349"/>
      <c r="BJ131" s="349"/>
      <c r="BK131" s="349"/>
      <c r="BL131" s="349"/>
      <c r="BM131" s="349"/>
      <c r="BN131" s="349"/>
      <c r="BO131" s="349"/>
      <c r="BP131" s="349"/>
      <c r="BQ131" s="349"/>
      <c r="BR131" s="349"/>
      <c r="BS131" s="349"/>
      <c r="BT131" s="349"/>
      <c r="BU131" s="349"/>
      <c r="BV131" s="349"/>
      <c r="BW131" s="349"/>
      <c r="BX131" s="349"/>
      <c r="BY131" s="349"/>
      <c r="BZ131" s="349"/>
      <c r="CA131" s="349"/>
      <c r="CB131" s="349"/>
      <c r="CC131" s="349"/>
      <c r="CD131" s="349"/>
      <c r="CE131" s="349"/>
      <c r="CF131" s="349"/>
    </row>
    <row r="132" spans="1:84" ht="12.9" customHeight="1" x14ac:dyDescent="0.3">
      <c r="A132" s="348"/>
      <c r="B132" s="348"/>
      <c r="C132" s="348"/>
      <c r="D132" s="349"/>
      <c r="E132" s="348"/>
      <c r="F132" s="348"/>
      <c r="G132" s="348"/>
      <c r="H132" s="348"/>
      <c r="I132" s="348"/>
      <c r="J132" s="348"/>
      <c r="K132" s="348"/>
      <c r="L132" s="348"/>
      <c r="M132" s="348"/>
      <c r="N132" s="348"/>
      <c r="O132" s="348"/>
      <c r="P132" s="348"/>
      <c r="Q132" s="348"/>
      <c r="R132" s="348"/>
      <c r="S132" s="348"/>
      <c r="T132" s="348"/>
      <c r="U132" s="348"/>
      <c r="V132" s="348"/>
      <c r="W132" s="348"/>
      <c r="X132" s="348"/>
      <c r="Y132" s="348"/>
      <c r="Z132" s="348"/>
      <c r="AA132" s="348"/>
      <c r="AB132" s="348"/>
      <c r="AC132" s="348"/>
      <c r="AD132" s="348"/>
      <c r="AE132" s="348"/>
      <c r="AF132" s="348"/>
      <c r="AG132" s="348"/>
      <c r="AH132" s="348"/>
      <c r="AI132" s="348"/>
      <c r="AJ132" s="348"/>
      <c r="AK132" s="348"/>
      <c r="AL132" s="348"/>
      <c r="AM132" s="348"/>
      <c r="AN132" s="348"/>
      <c r="AO132" s="348"/>
      <c r="AP132" s="348"/>
      <c r="AQ132" s="348"/>
      <c r="AR132" s="348"/>
      <c r="AS132" s="348"/>
      <c r="AT132" s="348"/>
      <c r="AU132" s="348"/>
      <c r="AV132" s="348"/>
      <c r="AW132" s="348"/>
      <c r="AX132" s="348"/>
      <c r="AY132" s="348"/>
      <c r="AZ132" s="348"/>
      <c r="BA132" s="348"/>
      <c r="BB132" s="348"/>
      <c r="BC132" s="348"/>
      <c r="BD132" s="348"/>
      <c r="BE132" s="348"/>
      <c r="BF132" s="348"/>
      <c r="BG132" s="348"/>
      <c r="BH132" s="348"/>
      <c r="BI132" s="348"/>
      <c r="BJ132" s="348"/>
      <c r="BK132" s="348"/>
      <c r="BL132" s="348"/>
      <c r="BM132" s="348"/>
      <c r="BN132" s="348"/>
      <c r="BO132" s="348"/>
      <c r="BP132" s="348"/>
      <c r="BQ132" s="348"/>
      <c r="BR132" s="348"/>
      <c r="BS132" s="348"/>
      <c r="BT132" s="348"/>
      <c r="BU132" s="348"/>
      <c r="BV132" s="348"/>
      <c r="BW132" s="348"/>
      <c r="BX132" s="348"/>
      <c r="BY132" s="348"/>
      <c r="BZ132" s="348"/>
      <c r="CA132" s="348"/>
      <c r="CB132" s="348"/>
      <c r="CC132" s="348"/>
      <c r="CD132" s="348"/>
      <c r="CE132" s="348"/>
      <c r="CF132" s="348"/>
    </row>
    <row r="133" spans="1:84" ht="12.9" customHeight="1" x14ac:dyDescent="0.3">
      <c r="A133" s="348"/>
      <c r="B133" s="348"/>
      <c r="C133" s="348"/>
      <c r="D133" s="349"/>
      <c r="E133" s="349"/>
      <c r="F133" s="349"/>
      <c r="G133" s="349"/>
      <c r="H133" s="349"/>
      <c r="I133" s="349"/>
      <c r="J133" s="349"/>
      <c r="K133" s="349"/>
      <c r="L133" s="349"/>
      <c r="M133" s="349"/>
      <c r="N133" s="349"/>
      <c r="O133" s="348"/>
      <c r="P133" s="349"/>
      <c r="Q133" s="349"/>
      <c r="R133" s="349"/>
      <c r="S133" s="349"/>
      <c r="T133" s="349"/>
      <c r="U133" s="348"/>
      <c r="V133" s="349"/>
      <c r="W133" s="349"/>
      <c r="X133" s="349"/>
      <c r="Y133" s="349"/>
      <c r="Z133" s="349"/>
      <c r="AA133" s="348"/>
      <c r="AB133" s="349"/>
      <c r="AC133" s="349"/>
      <c r="AD133" s="349"/>
      <c r="AE133" s="349"/>
      <c r="AF133" s="349"/>
      <c r="AG133" s="348"/>
      <c r="AH133" s="349"/>
      <c r="AI133" s="349"/>
      <c r="AJ133" s="349"/>
      <c r="AK133" s="349"/>
      <c r="AL133" s="349"/>
      <c r="AM133" s="348"/>
      <c r="AN133" s="349"/>
      <c r="AO133" s="349"/>
      <c r="AP133" s="349"/>
      <c r="AQ133" s="349"/>
      <c r="AR133" s="349"/>
      <c r="AS133" s="349"/>
      <c r="AT133" s="349"/>
      <c r="AU133" s="349"/>
      <c r="AV133" s="349"/>
      <c r="AW133" s="349"/>
      <c r="AX133" s="349"/>
      <c r="AY133" s="349"/>
      <c r="AZ133" s="349"/>
      <c r="BA133" s="349"/>
      <c r="BB133" s="349"/>
      <c r="BC133" s="349"/>
      <c r="BD133" s="349"/>
      <c r="BE133" s="349"/>
      <c r="BF133" s="349"/>
      <c r="BG133" s="349"/>
      <c r="BH133" s="349"/>
      <c r="BI133" s="349"/>
      <c r="BJ133" s="349"/>
      <c r="BK133" s="349"/>
      <c r="BL133" s="349"/>
      <c r="BM133" s="349"/>
      <c r="BN133" s="349"/>
      <c r="BO133" s="349"/>
      <c r="BP133" s="349"/>
      <c r="BQ133" s="349"/>
      <c r="BR133" s="349"/>
      <c r="BS133" s="349"/>
      <c r="BT133" s="349"/>
      <c r="BU133" s="349"/>
      <c r="BV133" s="349"/>
      <c r="BW133" s="349"/>
      <c r="BX133" s="349"/>
      <c r="BY133" s="349"/>
      <c r="BZ133" s="349"/>
      <c r="CA133" s="349"/>
      <c r="CB133" s="349"/>
      <c r="CC133" s="349"/>
      <c r="CD133" s="349"/>
      <c r="CE133" s="349"/>
      <c r="CF133" s="349"/>
    </row>
    <row r="134" spans="1:84" ht="12.9" customHeight="1" x14ac:dyDescent="0.3">
      <c r="A134" s="348"/>
      <c r="B134" s="348"/>
      <c r="C134" s="348"/>
      <c r="D134" s="349"/>
      <c r="E134" s="349"/>
      <c r="F134" s="349"/>
      <c r="G134" s="349"/>
      <c r="H134" s="349"/>
      <c r="I134" s="349"/>
      <c r="J134" s="349"/>
      <c r="K134" s="349"/>
      <c r="L134" s="349"/>
      <c r="M134" s="349"/>
      <c r="N134" s="349"/>
      <c r="O134" s="348"/>
      <c r="P134" s="349"/>
      <c r="Q134" s="349"/>
      <c r="R134" s="349"/>
      <c r="S134" s="349"/>
      <c r="T134" s="349"/>
      <c r="U134" s="348"/>
      <c r="V134" s="349"/>
      <c r="W134" s="349"/>
      <c r="X134" s="349"/>
      <c r="Y134" s="349"/>
      <c r="Z134" s="349"/>
      <c r="AA134" s="348"/>
      <c r="AB134" s="349"/>
      <c r="AC134" s="349"/>
      <c r="AD134" s="349"/>
      <c r="AE134" s="349"/>
      <c r="AF134" s="349"/>
      <c r="AG134" s="348"/>
      <c r="AH134" s="349"/>
      <c r="AI134" s="349"/>
      <c r="AJ134" s="349"/>
      <c r="AK134" s="349"/>
      <c r="AL134" s="349"/>
      <c r="AM134" s="348"/>
      <c r="AN134" s="349"/>
      <c r="AO134" s="349"/>
      <c r="AP134" s="349"/>
      <c r="AQ134" s="349"/>
      <c r="AR134" s="349"/>
      <c r="AS134" s="349"/>
      <c r="AT134" s="349"/>
      <c r="AU134" s="349"/>
      <c r="AV134" s="349"/>
      <c r="AW134" s="349"/>
      <c r="AX134" s="349"/>
      <c r="AY134" s="349"/>
      <c r="AZ134" s="349"/>
      <c r="BA134" s="349"/>
      <c r="BB134" s="349"/>
      <c r="BC134" s="349"/>
      <c r="BD134" s="349"/>
      <c r="BE134" s="349"/>
      <c r="BF134" s="349"/>
      <c r="BG134" s="349"/>
      <c r="BH134" s="349"/>
      <c r="BI134" s="349"/>
      <c r="BJ134" s="349"/>
      <c r="BK134" s="349"/>
      <c r="BL134" s="349"/>
      <c r="BM134" s="349"/>
      <c r="BN134" s="349"/>
      <c r="BO134" s="349"/>
      <c r="BP134" s="349"/>
      <c r="BQ134" s="349"/>
      <c r="BR134" s="349"/>
      <c r="BS134" s="349"/>
      <c r="BT134" s="349"/>
      <c r="BU134" s="349"/>
      <c r="BV134" s="349"/>
      <c r="BW134" s="349"/>
      <c r="BX134" s="349"/>
      <c r="BY134" s="349"/>
      <c r="BZ134" s="349"/>
      <c r="CA134" s="349"/>
      <c r="CB134" s="349"/>
      <c r="CC134" s="349"/>
      <c r="CD134" s="349"/>
      <c r="CE134" s="349"/>
      <c r="CF134" s="349"/>
    </row>
    <row r="135" spans="1:84" ht="12.9" customHeight="1" x14ac:dyDescent="0.3">
      <c r="A135" s="348"/>
      <c r="B135" s="348"/>
      <c r="C135" s="348"/>
      <c r="D135" s="349"/>
      <c r="E135" s="349"/>
      <c r="F135" s="349"/>
      <c r="G135" s="349"/>
      <c r="H135" s="349"/>
      <c r="I135" s="349"/>
      <c r="J135" s="349"/>
      <c r="K135" s="349"/>
      <c r="L135" s="349"/>
      <c r="M135" s="349"/>
      <c r="N135" s="349"/>
      <c r="O135" s="348"/>
      <c r="P135" s="349"/>
      <c r="Q135" s="349"/>
      <c r="R135" s="349"/>
      <c r="S135" s="349"/>
      <c r="T135" s="349"/>
      <c r="U135" s="348"/>
      <c r="V135" s="349"/>
      <c r="W135" s="349"/>
      <c r="X135" s="349"/>
      <c r="Y135" s="349"/>
      <c r="Z135" s="349"/>
      <c r="AA135" s="348"/>
      <c r="AB135" s="349"/>
      <c r="AC135" s="349"/>
      <c r="AD135" s="349"/>
      <c r="AE135" s="349"/>
      <c r="AF135" s="349"/>
      <c r="AG135" s="348"/>
      <c r="AH135" s="349"/>
      <c r="AI135" s="349"/>
      <c r="AJ135" s="349"/>
      <c r="AK135" s="349"/>
      <c r="AL135" s="349"/>
      <c r="AM135" s="348"/>
      <c r="AN135" s="349"/>
      <c r="AO135" s="349"/>
      <c r="AP135" s="349"/>
      <c r="AQ135" s="349"/>
      <c r="AR135" s="349"/>
      <c r="AS135" s="349"/>
      <c r="AT135" s="349"/>
      <c r="AU135" s="349"/>
      <c r="AV135" s="349"/>
      <c r="AW135" s="349"/>
      <c r="AX135" s="349"/>
      <c r="AY135" s="349"/>
      <c r="AZ135" s="349"/>
      <c r="BA135" s="348"/>
      <c r="BB135" s="348"/>
      <c r="BC135" s="348"/>
      <c r="BD135" s="348"/>
      <c r="BE135" s="349"/>
      <c r="BF135" s="349"/>
      <c r="BG135" s="349"/>
      <c r="BH135" s="349"/>
      <c r="BI135" s="349"/>
      <c r="BJ135" s="349"/>
      <c r="BK135" s="349"/>
      <c r="BL135" s="349"/>
      <c r="BM135" s="349"/>
      <c r="BN135" s="349"/>
      <c r="BO135" s="349"/>
      <c r="BP135" s="349"/>
      <c r="BQ135" s="349"/>
      <c r="BR135" s="349"/>
      <c r="BS135" s="349"/>
      <c r="BT135" s="349"/>
      <c r="BU135" s="349"/>
      <c r="BV135" s="349"/>
      <c r="BW135" s="349"/>
      <c r="BX135" s="349"/>
      <c r="BY135" s="349"/>
      <c r="BZ135" s="349"/>
      <c r="CA135" s="349"/>
      <c r="CB135" s="349"/>
      <c r="CC135" s="349"/>
      <c r="CD135" s="349"/>
      <c r="CE135" s="349"/>
      <c r="CF135" s="349"/>
    </row>
    <row r="136" spans="1:84" ht="12.9" customHeight="1" x14ac:dyDescent="0.3">
      <c r="A136" s="348"/>
      <c r="B136" s="348"/>
      <c r="C136" s="348"/>
      <c r="D136" s="349"/>
      <c r="E136" s="349"/>
      <c r="F136" s="349"/>
      <c r="G136" s="349"/>
      <c r="H136" s="349"/>
      <c r="I136" s="349"/>
      <c r="J136" s="349"/>
      <c r="K136" s="349"/>
      <c r="L136" s="349"/>
      <c r="M136" s="349"/>
      <c r="N136" s="349"/>
      <c r="O136" s="349"/>
      <c r="P136" s="349"/>
      <c r="Q136" s="349"/>
      <c r="R136" s="349"/>
      <c r="S136" s="349"/>
      <c r="T136" s="349"/>
      <c r="U136" s="349"/>
      <c r="V136" s="349"/>
      <c r="W136" s="349"/>
      <c r="X136" s="349"/>
      <c r="Y136" s="349"/>
      <c r="Z136" s="349"/>
      <c r="AA136" s="349"/>
      <c r="AB136" s="349"/>
      <c r="AC136" s="349"/>
      <c r="AD136" s="349"/>
      <c r="AE136" s="349"/>
      <c r="AF136" s="349"/>
      <c r="AG136" s="349"/>
      <c r="AH136" s="349"/>
      <c r="AI136" s="349"/>
      <c r="AJ136" s="349"/>
      <c r="AK136" s="349"/>
      <c r="AL136" s="349"/>
      <c r="AM136" s="349"/>
      <c r="AN136" s="349"/>
      <c r="AO136" s="349"/>
      <c r="AP136" s="349"/>
      <c r="AQ136" s="349"/>
      <c r="AR136" s="349"/>
      <c r="AS136" s="349"/>
      <c r="AT136" s="349"/>
      <c r="AU136" s="349"/>
      <c r="AV136" s="349"/>
      <c r="AW136" s="349"/>
      <c r="AX136" s="349"/>
      <c r="AY136" s="349"/>
      <c r="AZ136" s="349"/>
      <c r="BA136" s="348"/>
      <c r="BB136" s="348"/>
      <c r="BC136" s="348"/>
      <c r="BD136" s="348"/>
      <c r="BE136" s="349"/>
      <c r="BF136" s="349"/>
      <c r="BG136" s="349"/>
      <c r="BH136" s="349"/>
      <c r="BI136" s="349"/>
      <c r="BJ136" s="349"/>
      <c r="BK136" s="349"/>
      <c r="BL136" s="349"/>
      <c r="BM136" s="349"/>
      <c r="BN136" s="349"/>
      <c r="BO136" s="349"/>
      <c r="BP136" s="349"/>
      <c r="BQ136" s="349"/>
      <c r="BR136" s="349"/>
      <c r="BS136" s="349"/>
      <c r="BT136" s="349"/>
      <c r="BU136" s="349"/>
      <c r="BV136" s="349"/>
      <c r="BW136" s="349"/>
      <c r="BX136" s="349"/>
      <c r="BY136" s="349"/>
      <c r="BZ136" s="349"/>
      <c r="CA136" s="349"/>
      <c r="CB136" s="349"/>
      <c r="CC136" s="349"/>
      <c r="CD136" s="349"/>
      <c r="CE136" s="349"/>
      <c r="CF136" s="349"/>
    </row>
    <row r="137" spans="1:84" ht="12.9" customHeight="1" x14ac:dyDescent="0.3">
      <c r="A137" s="348"/>
      <c r="B137" s="348"/>
      <c r="C137" s="348"/>
      <c r="D137" s="349"/>
      <c r="E137" s="348"/>
      <c r="F137" s="348"/>
      <c r="G137" s="348"/>
      <c r="H137" s="348"/>
      <c r="I137" s="348"/>
      <c r="J137" s="348"/>
      <c r="K137" s="348"/>
      <c r="L137" s="348"/>
      <c r="M137" s="348"/>
      <c r="N137" s="348"/>
      <c r="O137" s="348"/>
      <c r="P137" s="348"/>
      <c r="Q137" s="348"/>
      <c r="R137" s="348"/>
      <c r="S137" s="348"/>
      <c r="T137" s="348"/>
      <c r="U137" s="348"/>
      <c r="V137" s="348"/>
      <c r="W137" s="348"/>
      <c r="X137" s="348"/>
      <c r="Y137" s="348"/>
      <c r="Z137" s="348"/>
      <c r="AA137" s="348"/>
      <c r="AB137" s="348"/>
      <c r="AC137" s="348"/>
      <c r="AD137" s="348"/>
      <c r="AE137" s="348"/>
      <c r="AF137" s="348"/>
      <c r="AG137" s="348"/>
      <c r="AH137" s="348"/>
      <c r="AI137" s="348"/>
      <c r="AJ137" s="348"/>
      <c r="AK137" s="348"/>
      <c r="AL137" s="348"/>
      <c r="AM137" s="348"/>
      <c r="AN137" s="348"/>
      <c r="AO137" s="348"/>
      <c r="AP137" s="348"/>
      <c r="AQ137" s="348"/>
      <c r="AR137" s="348"/>
      <c r="AS137" s="348"/>
      <c r="AT137" s="348"/>
      <c r="AU137" s="348"/>
      <c r="AV137" s="348"/>
      <c r="AW137" s="348"/>
      <c r="AX137" s="348"/>
      <c r="AY137" s="348"/>
      <c r="AZ137" s="348"/>
      <c r="BA137" s="348"/>
      <c r="BB137" s="348"/>
      <c r="BC137" s="348"/>
      <c r="BD137" s="348"/>
      <c r="BE137" s="348"/>
      <c r="BF137" s="348"/>
      <c r="BG137" s="348"/>
      <c r="BH137" s="348"/>
      <c r="BI137" s="348"/>
      <c r="BJ137" s="348"/>
      <c r="BK137" s="348"/>
      <c r="BL137" s="348"/>
      <c r="BM137" s="348"/>
      <c r="BN137" s="348"/>
      <c r="BO137" s="348"/>
      <c r="BP137" s="348"/>
      <c r="BQ137" s="348"/>
      <c r="BR137" s="348"/>
      <c r="BS137" s="348"/>
      <c r="BT137" s="348"/>
      <c r="BU137" s="348"/>
      <c r="BV137" s="348"/>
      <c r="BW137" s="348"/>
      <c r="BX137" s="348"/>
      <c r="BY137" s="348"/>
      <c r="BZ137" s="348"/>
      <c r="CA137" s="348"/>
      <c r="CB137" s="348"/>
      <c r="CC137" s="348"/>
      <c r="CD137" s="348"/>
      <c r="CE137" s="348"/>
      <c r="CF137" s="348"/>
    </row>
    <row r="138" spans="1:84" ht="12.9" customHeight="1" x14ac:dyDescent="0.3">
      <c r="A138" s="348"/>
      <c r="B138" s="348"/>
      <c r="C138" s="348"/>
      <c r="D138" s="349"/>
      <c r="E138" s="349"/>
      <c r="F138" s="349"/>
      <c r="G138" s="349"/>
      <c r="H138" s="349"/>
      <c r="I138" s="349"/>
      <c r="J138" s="349"/>
      <c r="K138" s="349"/>
      <c r="L138" s="349"/>
      <c r="M138" s="349"/>
      <c r="N138" s="349"/>
      <c r="O138" s="348"/>
      <c r="P138" s="349"/>
      <c r="Q138" s="349"/>
      <c r="R138" s="349"/>
      <c r="S138" s="349"/>
      <c r="T138" s="349"/>
      <c r="U138" s="348"/>
      <c r="V138" s="349"/>
      <c r="W138" s="349"/>
      <c r="X138" s="349"/>
      <c r="Y138" s="349"/>
      <c r="Z138" s="349"/>
      <c r="AA138" s="348"/>
      <c r="AB138" s="349"/>
      <c r="AC138" s="349"/>
      <c r="AD138" s="349"/>
      <c r="AE138" s="349"/>
      <c r="AF138" s="349"/>
      <c r="AG138" s="348"/>
      <c r="AH138" s="349"/>
      <c r="AI138" s="349"/>
      <c r="AJ138" s="349"/>
      <c r="AK138" s="349"/>
      <c r="AL138" s="349"/>
      <c r="AM138" s="348"/>
      <c r="AN138" s="349"/>
      <c r="AO138" s="349"/>
      <c r="AP138" s="349"/>
      <c r="AQ138" s="349"/>
      <c r="AR138" s="349"/>
      <c r="AS138" s="349"/>
      <c r="AT138" s="349"/>
      <c r="AU138" s="349"/>
      <c r="AV138" s="349"/>
      <c r="AW138" s="349"/>
      <c r="AX138" s="349"/>
      <c r="AY138" s="349"/>
      <c r="AZ138" s="349"/>
      <c r="BA138" s="349"/>
      <c r="BB138" s="349"/>
      <c r="BC138" s="349"/>
      <c r="BD138" s="349"/>
      <c r="BE138" s="349"/>
      <c r="BF138" s="349"/>
      <c r="BG138" s="349"/>
      <c r="BH138" s="349"/>
      <c r="BI138" s="349"/>
      <c r="BJ138" s="349"/>
      <c r="BK138" s="349"/>
      <c r="BL138" s="349"/>
      <c r="BM138" s="349"/>
      <c r="BN138" s="349"/>
      <c r="BO138" s="349"/>
      <c r="BP138" s="349"/>
      <c r="BQ138" s="349"/>
      <c r="BR138" s="349"/>
      <c r="BS138" s="349"/>
      <c r="BT138" s="349"/>
      <c r="BU138" s="349"/>
      <c r="BV138" s="349"/>
      <c r="BW138" s="349"/>
      <c r="BX138" s="349"/>
      <c r="BY138" s="349"/>
      <c r="BZ138" s="349"/>
      <c r="CA138" s="349"/>
      <c r="CB138" s="349"/>
      <c r="CC138" s="349"/>
      <c r="CD138" s="349"/>
      <c r="CE138" s="349"/>
      <c r="CF138" s="349"/>
    </row>
    <row r="139" spans="1:84" ht="12.9" customHeight="1" x14ac:dyDescent="0.3">
      <c r="A139" s="348"/>
      <c r="B139" s="348"/>
      <c r="C139" s="348"/>
      <c r="D139" s="349"/>
      <c r="E139" s="349"/>
      <c r="F139" s="349"/>
      <c r="G139" s="349"/>
      <c r="H139" s="349"/>
      <c r="I139" s="349"/>
      <c r="J139" s="349"/>
      <c r="K139" s="349"/>
      <c r="L139" s="349"/>
      <c r="M139" s="349"/>
      <c r="N139" s="349"/>
      <c r="O139" s="348"/>
      <c r="P139" s="349"/>
      <c r="Q139" s="349"/>
      <c r="R139" s="349"/>
      <c r="S139" s="349"/>
      <c r="T139" s="349"/>
      <c r="U139" s="348"/>
      <c r="V139" s="349"/>
      <c r="W139" s="349"/>
      <c r="X139" s="349"/>
      <c r="Y139" s="349"/>
      <c r="Z139" s="349"/>
      <c r="AA139" s="348"/>
      <c r="AB139" s="349"/>
      <c r="AC139" s="349"/>
      <c r="AD139" s="349"/>
      <c r="AE139" s="349"/>
      <c r="AF139" s="349"/>
      <c r="AG139" s="348"/>
      <c r="AH139" s="349"/>
      <c r="AI139" s="349"/>
      <c r="AJ139" s="349"/>
      <c r="AK139" s="349"/>
      <c r="AL139" s="349"/>
      <c r="AM139" s="348"/>
      <c r="AN139" s="349"/>
      <c r="AO139" s="349"/>
      <c r="AP139" s="349"/>
      <c r="AQ139" s="349"/>
      <c r="AR139" s="349"/>
      <c r="AS139" s="349"/>
      <c r="AT139" s="349"/>
      <c r="AU139" s="349"/>
      <c r="AV139" s="349"/>
      <c r="AW139" s="349"/>
      <c r="AX139" s="349"/>
      <c r="AY139" s="349"/>
      <c r="AZ139" s="349"/>
      <c r="BA139" s="349"/>
      <c r="BB139" s="349"/>
      <c r="BC139" s="349"/>
      <c r="BD139" s="349"/>
      <c r="BE139" s="349"/>
      <c r="BF139" s="349"/>
      <c r="BG139" s="349"/>
      <c r="BH139" s="349"/>
      <c r="BI139" s="349"/>
      <c r="BJ139" s="349"/>
      <c r="BK139" s="349"/>
      <c r="BL139" s="349"/>
      <c r="BM139" s="349"/>
      <c r="BN139" s="349"/>
      <c r="BO139" s="349"/>
      <c r="BP139" s="349"/>
      <c r="BQ139" s="349"/>
      <c r="BR139" s="349"/>
      <c r="BS139" s="349"/>
      <c r="BT139" s="349"/>
      <c r="BU139" s="349"/>
      <c r="BV139" s="349"/>
      <c r="BW139" s="349"/>
      <c r="BX139" s="349"/>
      <c r="BY139" s="349"/>
      <c r="BZ139" s="349"/>
      <c r="CA139" s="349"/>
      <c r="CB139" s="349"/>
      <c r="CC139" s="349"/>
      <c r="CD139" s="349"/>
      <c r="CE139" s="349"/>
      <c r="CF139" s="349"/>
    </row>
    <row r="140" spans="1:84" ht="12.9" customHeight="1" x14ac:dyDescent="0.3">
      <c r="A140" s="348"/>
      <c r="B140" s="348"/>
      <c r="C140" s="348"/>
      <c r="D140" s="349"/>
      <c r="E140" s="349"/>
      <c r="F140" s="349"/>
      <c r="G140" s="349"/>
      <c r="H140" s="349"/>
      <c r="I140" s="349"/>
      <c r="J140" s="349"/>
      <c r="K140" s="349"/>
      <c r="L140" s="349"/>
      <c r="M140" s="349"/>
      <c r="N140" s="349"/>
      <c r="O140" s="348"/>
      <c r="P140" s="349"/>
      <c r="Q140" s="349"/>
      <c r="R140" s="349"/>
      <c r="S140" s="349"/>
      <c r="T140" s="349"/>
      <c r="U140" s="348"/>
      <c r="V140" s="349"/>
      <c r="W140" s="349"/>
      <c r="X140" s="349"/>
      <c r="Y140" s="349"/>
      <c r="Z140" s="349"/>
      <c r="AA140" s="348"/>
      <c r="AB140" s="349"/>
      <c r="AC140" s="349"/>
      <c r="AD140" s="349"/>
      <c r="AE140" s="349"/>
      <c r="AF140" s="349"/>
      <c r="AG140" s="348"/>
      <c r="AH140" s="349"/>
      <c r="AI140" s="349"/>
      <c r="AJ140" s="349"/>
      <c r="AK140" s="349"/>
      <c r="AL140" s="349"/>
      <c r="AM140" s="348"/>
      <c r="AN140" s="349"/>
      <c r="AO140" s="349"/>
      <c r="AP140" s="349"/>
      <c r="AQ140" s="349"/>
      <c r="AR140" s="349"/>
      <c r="AS140" s="349"/>
      <c r="AT140" s="349"/>
      <c r="AU140" s="349"/>
      <c r="AV140" s="349"/>
      <c r="AW140" s="349"/>
      <c r="AX140" s="349"/>
      <c r="AY140" s="349"/>
      <c r="AZ140" s="349"/>
      <c r="BA140" s="348"/>
      <c r="BB140" s="348"/>
      <c r="BC140" s="348"/>
      <c r="BD140" s="348"/>
      <c r="BE140" s="349"/>
      <c r="BF140" s="349"/>
      <c r="BG140" s="349"/>
      <c r="BH140" s="349"/>
      <c r="BI140" s="349"/>
      <c r="BJ140" s="349"/>
      <c r="BK140" s="349"/>
      <c r="BL140" s="349"/>
      <c r="BM140" s="349"/>
      <c r="BN140" s="349"/>
      <c r="BO140" s="349"/>
      <c r="BP140" s="349"/>
      <c r="BQ140" s="349"/>
      <c r="BR140" s="349"/>
      <c r="BS140" s="349"/>
      <c r="BT140" s="349"/>
      <c r="BU140" s="349"/>
      <c r="BV140" s="349"/>
      <c r="BW140" s="349"/>
      <c r="BX140" s="349"/>
      <c r="BY140" s="349"/>
      <c r="BZ140" s="349"/>
      <c r="CA140" s="349"/>
      <c r="CB140" s="349"/>
      <c r="CC140" s="349"/>
      <c r="CD140" s="349"/>
      <c r="CE140" s="349"/>
      <c r="CF140" s="349"/>
    </row>
    <row r="141" spans="1:84" ht="12.9" customHeight="1" x14ac:dyDescent="0.3">
      <c r="A141" s="348"/>
      <c r="B141" s="348"/>
      <c r="C141" s="348"/>
      <c r="D141" s="349"/>
      <c r="E141" s="349"/>
      <c r="F141" s="349"/>
      <c r="G141" s="349"/>
      <c r="H141" s="349"/>
      <c r="I141" s="349"/>
      <c r="J141" s="349"/>
      <c r="K141" s="349"/>
      <c r="L141" s="349"/>
      <c r="M141" s="349"/>
      <c r="N141" s="349"/>
      <c r="O141" s="349"/>
      <c r="P141" s="349"/>
      <c r="Q141" s="349"/>
      <c r="R141" s="349"/>
      <c r="S141" s="349"/>
      <c r="T141" s="349"/>
      <c r="U141" s="349"/>
      <c r="V141" s="349"/>
      <c r="W141" s="349"/>
      <c r="X141" s="349"/>
      <c r="Y141" s="349"/>
      <c r="Z141" s="349"/>
      <c r="AA141" s="349"/>
      <c r="AB141" s="349"/>
      <c r="AC141" s="349"/>
      <c r="AD141" s="349"/>
      <c r="AE141" s="349"/>
      <c r="AF141" s="349"/>
      <c r="AG141" s="349"/>
      <c r="AH141" s="349"/>
      <c r="AI141" s="349"/>
      <c r="AJ141" s="349"/>
      <c r="AK141" s="349"/>
      <c r="AL141" s="349"/>
      <c r="AM141" s="349"/>
      <c r="AN141" s="349"/>
      <c r="AO141" s="349"/>
      <c r="AP141" s="349"/>
      <c r="AQ141" s="349"/>
      <c r="AR141" s="349"/>
      <c r="AS141" s="349"/>
      <c r="AT141" s="349"/>
      <c r="AU141" s="349"/>
      <c r="AV141" s="349"/>
      <c r="AW141" s="349"/>
      <c r="AX141" s="349"/>
      <c r="AY141" s="349"/>
      <c r="AZ141" s="349"/>
      <c r="BA141" s="348"/>
      <c r="BB141" s="348"/>
      <c r="BC141" s="348"/>
      <c r="BD141" s="348"/>
      <c r="BE141" s="349"/>
      <c r="BF141" s="349"/>
      <c r="BG141" s="349"/>
      <c r="BH141" s="349"/>
      <c r="BI141" s="349"/>
      <c r="BJ141" s="349"/>
      <c r="BK141" s="349"/>
      <c r="BL141" s="349"/>
      <c r="BM141" s="349"/>
      <c r="BN141" s="349"/>
      <c r="BO141" s="349"/>
      <c r="BP141" s="349"/>
      <c r="BQ141" s="349"/>
      <c r="BR141" s="349"/>
      <c r="BS141" s="349"/>
      <c r="BT141" s="349"/>
      <c r="BU141" s="349"/>
      <c r="BV141" s="349"/>
      <c r="BW141" s="349"/>
      <c r="BX141" s="349"/>
      <c r="BY141" s="349"/>
      <c r="BZ141" s="349"/>
      <c r="CA141" s="349"/>
      <c r="CB141" s="349"/>
      <c r="CC141" s="349"/>
      <c r="CD141" s="349"/>
      <c r="CE141" s="349"/>
      <c r="CF141" s="349"/>
    </row>
    <row r="142" spans="1:84" ht="12.9" customHeight="1" x14ac:dyDescent="0.3">
      <c r="A142" s="348"/>
      <c r="B142" s="348"/>
      <c r="C142" s="348"/>
      <c r="D142" s="349"/>
      <c r="E142" s="348"/>
      <c r="F142" s="348"/>
      <c r="G142" s="348"/>
      <c r="H142" s="348"/>
      <c r="I142" s="348"/>
      <c r="J142" s="348"/>
      <c r="K142" s="348"/>
      <c r="L142" s="348"/>
      <c r="M142" s="348"/>
      <c r="N142" s="348"/>
      <c r="O142" s="348"/>
      <c r="P142" s="348"/>
      <c r="Q142" s="348"/>
      <c r="R142" s="348"/>
      <c r="S142" s="348"/>
      <c r="T142" s="348"/>
      <c r="U142" s="348"/>
      <c r="V142" s="348"/>
      <c r="W142" s="348"/>
      <c r="X142" s="348"/>
      <c r="Y142" s="348"/>
      <c r="Z142" s="348"/>
      <c r="AA142" s="348"/>
      <c r="AB142" s="348"/>
      <c r="AC142" s="348"/>
      <c r="AD142" s="348"/>
      <c r="AE142" s="348"/>
      <c r="AF142" s="348"/>
      <c r="AG142" s="348"/>
      <c r="AH142" s="348"/>
      <c r="AI142" s="348"/>
      <c r="AJ142" s="348"/>
      <c r="AK142" s="348"/>
      <c r="AL142" s="348"/>
      <c r="AM142" s="348"/>
      <c r="AN142" s="348"/>
      <c r="AO142" s="348"/>
      <c r="AP142" s="348"/>
      <c r="AQ142" s="348"/>
      <c r="AR142" s="348"/>
      <c r="AS142" s="348"/>
      <c r="AT142" s="348"/>
      <c r="AU142" s="348"/>
      <c r="AV142" s="348"/>
      <c r="AW142" s="348"/>
      <c r="AX142" s="348"/>
      <c r="AY142" s="348"/>
      <c r="AZ142" s="348"/>
      <c r="BA142" s="348"/>
      <c r="BB142" s="348"/>
      <c r="BC142" s="348"/>
      <c r="BD142" s="348"/>
      <c r="BE142" s="348"/>
      <c r="BF142" s="348"/>
      <c r="BG142" s="348"/>
      <c r="BH142" s="348"/>
      <c r="BI142" s="348"/>
      <c r="BJ142" s="348"/>
      <c r="BK142" s="348"/>
      <c r="BL142" s="348"/>
      <c r="BM142" s="348"/>
      <c r="BN142" s="348"/>
      <c r="BO142" s="348"/>
      <c r="BP142" s="348"/>
      <c r="BQ142" s="348"/>
      <c r="BR142" s="348"/>
      <c r="BS142" s="348"/>
      <c r="BT142" s="348"/>
      <c r="BU142" s="348"/>
      <c r="BV142" s="348"/>
      <c r="BW142" s="348"/>
      <c r="BX142" s="348"/>
      <c r="BY142" s="348"/>
      <c r="BZ142" s="348"/>
      <c r="CA142" s="348"/>
      <c r="CB142" s="348"/>
      <c r="CC142" s="348"/>
      <c r="CD142" s="348"/>
      <c r="CE142" s="348"/>
      <c r="CF142" s="348"/>
    </row>
    <row r="143" spans="1:84" ht="12.9" customHeight="1" x14ac:dyDescent="0.3">
      <c r="A143" s="348"/>
      <c r="B143" s="348"/>
      <c r="C143" s="348"/>
      <c r="D143" s="349"/>
      <c r="E143" s="349"/>
      <c r="F143" s="349"/>
      <c r="G143" s="349"/>
      <c r="H143" s="349"/>
      <c r="I143" s="349"/>
      <c r="J143" s="349"/>
      <c r="K143" s="349"/>
      <c r="L143" s="349"/>
      <c r="M143" s="349"/>
      <c r="N143" s="349"/>
      <c r="O143" s="348"/>
      <c r="P143" s="349"/>
      <c r="Q143" s="349"/>
      <c r="R143" s="349"/>
      <c r="S143" s="349"/>
      <c r="T143" s="349"/>
      <c r="U143" s="348"/>
      <c r="V143" s="349"/>
      <c r="W143" s="349"/>
      <c r="X143" s="349"/>
      <c r="Y143" s="349"/>
      <c r="Z143" s="349"/>
      <c r="AA143" s="348"/>
      <c r="AB143" s="349"/>
      <c r="AC143" s="349"/>
      <c r="AD143" s="349"/>
      <c r="AE143" s="349"/>
      <c r="AF143" s="349"/>
      <c r="AG143" s="348"/>
      <c r="AH143" s="349"/>
      <c r="AI143" s="349"/>
      <c r="AJ143" s="349"/>
      <c r="AK143" s="349"/>
      <c r="AL143" s="349"/>
      <c r="AM143" s="348"/>
      <c r="AN143" s="349"/>
      <c r="AO143" s="349"/>
      <c r="AP143" s="349"/>
      <c r="AQ143" s="349"/>
      <c r="AR143" s="349"/>
      <c r="AS143" s="349"/>
      <c r="AT143" s="349"/>
      <c r="AU143" s="349"/>
      <c r="AV143" s="349"/>
      <c r="AW143" s="349"/>
      <c r="AX143" s="349"/>
      <c r="AY143" s="349"/>
      <c r="AZ143" s="349"/>
      <c r="BA143" s="349"/>
      <c r="BB143" s="349"/>
      <c r="BC143" s="349"/>
      <c r="BD143" s="349"/>
      <c r="BE143" s="349"/>
      <c r="BF143" s="349"/>
      <c r="BG143" s="349"/>
      <c r="BH143" s="349"/>
      <c r="BI143" s="349"/>
      <c r="BJ143" s="349"/>
      <c r="BK143" s="349"/>
      <c r="BL143" s="349"/>
      <c r="BM143" s="349"/>
      <c r="BN143" s="349"/>
      <c r="BO143" s="349"/>
      <c r="BP143" s="349"/>
      <c r="BQ143" s="349"/>
      <c r="BR143" s="349"/>
      <c r="BS143" s="349"/>
      <c r="BT143" s="349"/>
      <c r="BU143" s="349"/>
      <c r="BV143" s="349"/>
      <c r="BW143" s="349"/>
      <c r="BX143" s="349"/>
      <c r="BY143" s="349"/>
      <c r="BZ143" s="349"/>
      <c r="CA143" s="349"/>
      <c r="CB143" s="349"/>
      <c r="CC143" s="349"/>
      <c r="CD143" s="349"/>
      <c r="CE143" s="349"/>
      <c r="CF143" s="349"/>
    </row>
    <row r="144" spans="1:84" ht="12.9" customHeight="1" x14ac:dyDescent="0.3">
      <c r="A144" s="348"/>
      <c r="B144" s="348"/>
      <c r="C144" s="348"/>
      <c r="D144" s="349"/>
      <c r="E144" s="349"/>
      <c r="F144" s="349"/>
      <c r="G144" s="349"/>
      <c r="H144" s="349"/>
      <c r="I144" s="349"/>
      <c r="J144" s="349"/>
      <c r="K144" s="349"/>
      <c r="L144" s="349"/>
      <c r="M144" s="349"/>
      <c r="N144" s="349"/>
      <c r="O144" s="348"/>
      <c r="P144" s="349"/>
      <c r="Q144" s="349"/>
      <c r="R144" s="349"/>
      <c r="S144" s="349"/>
      <c r="T144" s="349"/>
      <c r="U144" s="348"/>
      <c r="V144" s="349"/>
      <c r="W144" s="349"/>
      <c r="X144" s="349"/>
      <c r="Y144" s="349"/>
      <c r="Z144" s="349"/>
      <c r="AA144" s="348"/>
      <c r="AB144" s="349"/>
      <c r="AC144" s="349"/>
      <c r="AD144" s="349"/>
      <c r="AE144" s="349"/>
      <c r="AF144" s="349"/>
      <c r="AG144" s="348"/>
      <c r="AH144" s="349"/>
      <c r="AI144" s="349"/>
      <c r="AJ144" s="349"/>
      <c r="AK144" s="349"/>
      <c r="AL144" s="349"/>
      <c r="AM144" s="348"/>
      <c r="AN144" s="349"/>
      <c r="AO144" s="349"/>
      <c r="AP144" s="349"/>
      <c r="AQ144" s="349"/>
      <c r="AR144" s="349"/>
      <c r="AS144" s="349"/>
      <c r="AT144" s="349"/>
      <c r="AU144" s="349"/>
      <c r="AV144" s="349"/>
      <c r="AW144" s="349"/>
      <c r="AX144" s="349"/>
      <c r="AY144" s="349"/>
      <c r="AZ144" s="349"/>
      <c r="BA144" s="349"/>
      <c r="BB144" s="349"/>
      <c r="BC144" s="349"/>
      <c r="BD144" s="349"/>
      <c r="BE144" s="349"/>
      <c r="BF144" s="349"/>
      <c r="BG144" s="349"/>
      <c r="BH144" s="349"/>
      <c r="BI144" s="349"/>
      <c r="BJ144" s="349"/>
      <c r="BK144" s="349"/>
      <c r="BL144" s="349"/>
      <c r="BM144" s="349"/>
      <c r="BN144" s="349"/>
      <c r="BO144" s="349"/>
      <c r="BP144" s="349"/>
      <c r="BQ144" s="349"/>
      <c r="BR144" s="349"/>
      <c r="BS144" s="349"/>
      <c r="BT144" s="349"/>
      <c r="BU144" s="349"/>
      <c r="BV144" s="349"/>
      <c r="BW144" s="349"/>
      <c r="BX144" s="349"/>
      <c r="BY144" s="349"/>
      <c r="BZ144" s="349"/>
      <c r="CA144" s="349"/>
      <c r="CB144" s="349"/>
      <c r="CC144" s="349"/>
      <c r="CD144" s="349"/>
      <c r="CE144" s="349"/>
      <c r="CF144" s="349"/>
    </row>
    <row r="145" spans="1:84" ht="12.9" customHeight="1" x14ac:dyDescent="0.3">
      <c r="A145" s="348"/>
      <c r="B145" s="348"/>
      <c r="C145" s="348"/>
      <c r="D145" s="349"/>
      <c r="E145" s="349"/>
      <c r="F145" s="349"/>
      <c r="G145" s="349"/>
      <c r="H145" s="349"/>
      <c r="I145" s="349"/>
      <c r="J145" s="349"/>
      <c r="K145" s="349"/>
      <c r="L145" s="349"/>
      <c r="M145" s="349"/>
      <c r="N145" s="349"/>
      <c r="O145" s="348"/>
      <c r="P145" s="349"/>
      <c r="Q145" s="349"/>
      <c r="R145" s="349"/>
      <c r="S145" s="349"/>
      <c r="T145" s="349"/>
      <c r="U145" s="348"/>
      <c r="V145" s="349"/>
      <c r="W145" s="349"/>
      <c r="X145" s="349"/>
      <c r="Y145" s="349"/>
      <c r="Z145" s="349"/>
      <c r="AA145" s="348"/>
      <c r="AB145" s="349"/>
      <c r="AC145" s="349"/>
      <c r="AD145" s="349"/>
      <c r="AE145" s="349"/>
      <c r="AF145" s="349"/>
      <c r="AG145" s="348"/>
      <c r="AH145" s="349"/>
      <c r="AI145" s="349"/>
      <c r="AJ145" s="349"/>
      <c r="AK145" s="349"/>
      <c r="AL145" s="349"/>
      <c r="AM145" s="348"/>
      <c r="AN145" s="349"/>
      <c r="AO145" s="349"/>
      <c r="AP145" s="349"/>
      <c r="AQ145" s="349"/>
      <c r="AR145" s="349"/>
      <c r="AS145" s="349"/>
      <c r="AT145" s="349"/>
      <c r="AU145" s="349"/>
      <c r="AV145" s="349"/>
      <c r="AW145" s="349"/>
      <c r="AX145" s="349"/>
      <c r="AY145" s="349"/>
      <c r="AZ145" s="349"/>
      <c r="BA145" s="348"/>
      <c r="BB145" s="348"/>
      <c r="BC145" s="348"/>
      <c r="BD145" s="348"/>
      <c r="BE145" s="349"/>
      <c r="BF145" s="349"/>
      <c r="BG145" s="349"/>
      <c r="BH145" s="349"/>
      <c r="BI145" s="349"/>
      <c r="BJ145" s="349"/>
      <c r="BK145" s="349"/>
      <c r="BL145" s="349"/>
      <c r="BM145" s="349"/>
      <c r="BN145" s="349"/>
      <c r="BO145" s="349"/>
      <c r="BP145" s="349"/>
      <c r="BQ145" s="349"/>
      <c r="BR145" s="349"/>
      <c r="BS145" s="349"/>
      <c r="BT145" s="349"/>
      <c r="BU145" s="349"/>
      <c r="BV145" s="349"/>
      <c r="BW145" s="349"/>
      <c r="BX145" s="349"/>
      <c r="BY145" s="349"/>
      <c r="BZ145" s="349"/>
      <c r="CA145" s="349"/>
      <c r="CB145" s="349"/>
      <c r="CC145" s="349"/>
      <c r="CD145" s="349"/>
      <c r="CE145" s="349"/>
      <c r="CF145" s="349"/>
    </row>
    <row r="146" spans="1:84" ht="12.9" customHeight="1" x14ac:dyDescent="0.3">
      <c r="A146" s="348"/>
      <c r="B146" s="348"/>
      <c r="C146" s="348"/>
      <c r="D146" s="349"/>
      <c r="E146" s="349"/>
      <c r="F146" s="349"/>
      <c r="G146" s="349"/>
      <c r="H146" s="349"/>
      <c r="I146" s="349"/>
      <c r="J146" s="349"/>
      <c r="K146" s="349"/>
      <c r="L146" s="349"/>
      <c r="M146" s="349"/>
      <c r="N146" s="349"/>
      <c r="O146" s="349"/>
      <c r="P146" s="349"/>
      <c r="Q146" s="349"/>
      <c r="R146" s="349"/>
      <c r="S146" s="349"/>
      <c r="T146" s="349"/>
      <c r="U146" s="349"/>
      <c r="V146" s="349"/>
      <c r="W146" s="349"/>
      <c r="X146" s="349"/>
      <c r="Y146" s="349"/>
      <c r="Z146" s="349"/>
      <c r="AA146" s="349"/>
      <c r="AB146" s="349"/>
      <c r="AC146" s="349"/>
      <c r="AD146" s="349"/>
      <c r="AE146" s="349"/>
      <c r="AF146" s="349"/>
      <c r="AG146" s="349"/>
      <c r="AH146" s="349"/>
      <c r="AI146" s="349"/>
      <c r="AJ146" s="349"/>
      <c r="AK146" s="349"/>
      <c r="AL146" s="349"/>
      <c r="AM146" s="349"/>
      <c r="AN146" s="349"/>
      <c r="AO146" s="349"/>
      <c r="AP146" s="349"/>
      <c r="AQ146" s="349"/>
      <c r="AR146" s="349"/>
      <c r="AS146" s="349"/>
      <c r="AT146" s="349"/>
      <c r="AU146" s="349"/>
      <c r="AV146" s="349"/>
      <c r="AW146" s="349"/>
      <c r="AX146" s="349"/>
      <c r="AY146" s="349"/>
      <c r="AZ146" s="349"/>
      <c r="BA146" s="348"/>
      <c r="BB146" s="348"/>
      <c r="BC146" s="348"/>
      <c r="BD146" s="348"/>
      <c r="BE146" s="349"/>
      <c r="BF146" s="349"/>
      <c r="BG146" s="349"/>
      <c r="BH146" s="349"/>
      <c r="BI146" s="349"/>
      <c r="BJ146" s="349"/>
      <c r="BK146" s="349"/>
      <c r="BL146" s="349"/>
      <c r="BM146" s="349"/>
      <c r="BN146" s="349"/>
      <c r="BO146" s="349"/>
      <c r="BP146" s="349"/>
      <c r="BQ146" s="349"/>
      <c r="BR146" s="349"/>
      <c r="BS146" s="349"/>
      <c r="BT146" s="349"/>
      <c r="BU146" s="349"/>
      <c r="BV146" s="349"/>
      <c r="BW146" s="349"/>
      <c r="BX146" s="349"/>
      <c r="BY146" s="349"/>
      <c r="BZ146" s="349"/>
      <c r="CA146" s="349"/>
      <c r="CB146" s="349"/>
      <c r="CC146" s="349"/>
      <c r="CD146" s="349"/>
      <c r="CE146" s="349"/>
      <c r="CF146" s="349"/>
    </row>
    <row r="147" spans="1:84" ht="12.9" customHeight="1" x14ac:dyDescent="0.3">
      <c r="A147" s="348"/>
      <c r="B147" s="348"/>
      <c r="C147" s="348"/>
      <c r="D147" s="349"/>
      <c r="E147" s="348"/>
      <c r="F147" s="348"/>
      <c r="G147" s="348"/>
      <c r="H147" s="348"/>
      <c r="I147" s="348"/>
      <c r="J147" s="348"/>
      <c r="K147" s="348"/>
      <c r="L147" s="348"/>
      <c r="M147" s="348"/>
      <c r="N147" s="348"/>
      <c r="O147" s="348"/>
      <c r="P147" s="348"/>
      <c r="Q147" s="348"/>
      <c r="R147" s="348"/>
      <c r="S147" s="348"/>
      <c r="T147" s="348"/>
      <c r="U147" s="348"/>
      <c r="V147" s="348"/>
      <c r="W147" s="348"/>
      <c r="X147" s="348"/>
      <c r="Y147" s="348"/>
      <c r="Z147" s="348"/>
      <c r="AA147" s="348"/>
      <c r="AB147" s="348"/>
      <c r="AC147" s="348"/>
      <c r="AD147" s="348"/>
      <c r="AE147" s="348"/>
      <c r="AF147" s="348"/>
      <c r="AG147" s="348"/>
      <c r="AH147" s="348"/>
      <c r="AI147" s="348"/>
      <c r="AJ147" s="348"/>
      <c r="AK147" s="348"/>
      <c r="AL147" s="348"/>
      <c r="AM147" s="348"/>
      <c r="AN147" s="348"/>
      <c r="AO147" s="348"/>
      <c r="AP147" s="348"/>
      <c r="AQ147" s="348"/>
      <c r="AR147" s="348"/>
      <c r="AS147" s="348"/>
      <c r="AT147" s="348"/>
      <c r="AU147" s="348"/>
      <c r="AV147" s="348"/>
      <c r="AW147" s="348"/>
      <c r="AX147" s="348"/>
      <c r="AY147" s="348"/>
      <c r="AZ147" s="348"/>
      <c r="BA147" s="348"/>
      <c r="BB147" s="348"/>
      <c r="BC147" s="348"/>
      <c r="BD147" s="348"/>
      <c r="BE147" s="348"/>
      <c r="BF147" s="348"/>
      <c r="BG147" s="348"/>
      <c r="BH147" s="348"/>
      <c r="BI147" s="348"/>
      <c r="BJ147" s="348"/>
      <c r="BK147" s="348"/>
      <c r="BL147" s="348"/>
      <c r="BM147" s="348"/>
      <c r="BN147" s="348"/>
      <c r="BO147" s="348"/>
      <c r="BP147" s="348"/>
      <c r="BQ147" s="348"/>
      <c r="BR147" s="348"/>
      <c r="BS147" s="348"/>
      <c r="BT147" s="348"/>
      <c r="BU147" s="348"/>
      <c r="BV147" s="348"/>
      <c r="BW147" s="348"/>
      <c r="BX147" s="348"/>
      <c r="BY147" s="348"/>
      <c r="BZ147" s="348"/>
      <c r="CA147" s="348"/>
      <c r="CB147" s="348"/>
      <c r="CC147" s="348"/>
      <c r="CD147" s="348"/>
      <c r="CE147" s="348"/>
      <c r="CF147" s="348"/>
    </row>
    <row r="148" spans="1:84" ht="12.9" customHeight="1" x14ac:dyDescent="0.3">
      <c r="A148" s="348"/>
      <c r="B148" s="348"/>
      <c r="C148" s="348"/>
      <c r="D148" s="349"/>
      <c r="E148" s="349"/>
      <c r="F148" s="349"/>
      <c r="G148" s="349"/>
      <c r="H148" s="349"/>
      <c r="I148" s="349"/>
      <c r="J148" s="349"/>
      <c r="K148" s="349"/>
      <c r="L148" s="349"/>
      <c r="M148" s="349"/>
      <c r="N148" s="349"/>
      <c r="O148" s="348"/>
      <c r="P148" s="349"/>
      <c r="Q148" s="349"/>
      <c r="R148" s="349"/>
      <c r="S148" s="349"/>
      <c r="T148" s="349"/>
      <c r="U148" s="348"/>
      <c r="V148" s="349"/>
      <c r="W148" s="349"/>
      <c r="X148" s="349"/>
      <c r="Y148" s="349"/>
      <c r="Z148" s="349"/>
      <c r="AA148" s="348"/>
      <c r="AB148" s="349"/>
      <c r="AC148" s="349"/>
      <c r="AD148" s="349"/>
      <c r="AE148" s="349"/>
      <c r="AF148" s="349"/>
      <c r="AG148" s="348"/>
      <c r="AH148" s="349"/>
      <c r="AI148" s="349"/>
      <c r="AJ148" s="349"/>
      <c r="AK148" s="349"/>
      <c r="AL148" s="349"/>
      <c r="AM148" s="348"/>
      <c r="AN148" s="349"/>
      <c r="AO148" s="349"/>
      <c r="AP148" s="349"/>
      <c r="AQ148" s="349"/>
      <c r="AR148" s="349"/>
      <c r="AS148" s="349"/>
      <c r="AT148" s="349"/>
      <c r="AU148" s="349"/>
      <c r="AV148" s="349"/>
      <c r="AW148" s="349"/>
      <c r="AX148" s="349"/>
      <c r="AY148" s="349"/>
      <c r="AZ148" s="349"/>
      <c r="BA148" s="349"/>
      <c r="BB148" s="349"/>
      <c r="BC148" s="349"/>
      <c r="BD148" s="349"/>
      <c r="BE148" s="349"/>
      <c r="BF148" s="349"/>
      <c r="BG148" s="349"/>
      <c r="BH148" s="349"/>
      <c r="BI148" s="349"/>
      <c r="BJ148" s="349"/>
      <c r="BK148" s="349"/>
      <c r="BL148" s="349"/>
      <c r="BM148" s="349"/>
      <c r="BN148" s="349"/>
      <c r="BO148" s="349"/>
      <c r="BP148" s="349"/>
      <c r="BQ148" s="349"/>
      <c r="BR148" s="349"/>
      <c r="BS148" s="349"/>
      <c r="BT148" s="349"/>
      <c r="BU148" s="349"/>
      <c r="BV148" s="349"/>
      <c r="BW148" s="349"/>
      <c r="BX148" s="349"/>
      <c r="BY148" s="349"/>
      <c r="BZ148" s="349"/>
      <c r="CA148" s="349"/>
      <c r="CB148" s="349"/>
      <c r="CC148" s="349"/>
      <c r="CD148" s="349"/>
      <c r="CE148" s="349"/>
      <c r="CF148" s="349"/>
    </row>
    <row r="149" spans="1:84" ht="12.9" customHeight="1" x14ac:dyDescent="0.3">
      <c r="A149" s="348"/>
      <c r="B149" s="348"/>
      <c r="C149" s="348"/>
      <c r="D149" s="349"/>
      <c r="E149" s="349"/>
      <c r="F149" s="349"/>
      <c r="G149" s="349"/>
      <c r="H149" s="349"/>
      <c r="I149" s="349"/>
      <c r="J149" s="349"/>
      <c r="K149" s="349"/>
      <c r="L149" s="349"/>
      <c r="M149" s="349"/>
      <c r="N149" s="349"/>
      <c r="O149" s="348"/>
      <c r="P149" s="349"/>
      <c r="Q149" s="349"/>
      <c r="R149" s="349"/>
      <c r="S149" s="349"/>
      <c r="T149" s="349"/>
      <c r="U149" s="348"/>
      <c r="V149" s="349"/>
      <c r="W149" s="349"/>
      <c r="X149" s="349"/>
      <c r="Y149" s="349"/>
      <c r="Z149" s="349"/>
      <c r="AA149" s="348"/>
      <c r="AB149" s="349"/>
      <c r="AC149" s="349"/>
      <c r="AD149" s="349"/>
      <c r="AE149" s="349"/>
      <c r="AF149" s="349"/>
      <c r="AG149" s="348"/>
      <c r="AH149" s="349"/>
      <c r="AI149" s="349"/>
      <c r="AJ149" s="349"/>
      <c r="AK149" s="349"/>
      <c r="AL149" s="349"/>
      <c r="AM149" s="348"/>
      <c r="AN149" s="349"/>
      <c r="AO149" s="349"/>
      <c r="AP149" s="349"/>
      <c r="AQ149" s="349"/>
      <c r="AR149" s="349"/>
      <c r="AS149" s="349"/>
      <c r="AT149" s="349"/>
      <c r="AU149" s="349"/>
      <c r="AV149" s="349"/>
      <c r="AW149" s="349"/>
      <c r="AX149" s="349"/>
      <c r="AY149" s="349"/>
      <c r="AZ149" s="349"/>
      <c r="BA149" s="349"/>
      <c r="BB149" s="349"/>
      <c r="BC149" s="349"/>
      <c r="BD149" s="349"/>
      <c r="BE149" s="349"/>
      <c r="BF149" s="349"/>
      <c r="BG149" s="349"/>
      <c r="BH149" s="349"/>
      <c r="BI149" s="349"/>
      <c r="BJ149" s="349"/>
      <c r="BK149" s="349"/>
      <c r="BL149" s="349"/>
      <c r="BM149" s="349"/>
      <c r="BN149" s="349"/>
      <c r="BO149" s="349"/>
      <c r="BP149" s="349"/>
      <c r="BQ149" s="349"/>
      <c r="BR149" s="349"/>
      <c r="BS149" s="349"/>
      <c r="BT149" s="349"/>
      <c r="BU149" s="349"/>
      <c r="BV149" s="349"/>
      <c r="BW149" s="349"/>
      <c r="BX149" s="349"/>
      <c r="BY149" s="349"/>
      <c r="BZ149" s="349"/>
      <c r="CA149" s="349"/>
      <c r="CB149" s="349"/>
      <c r="CC149" s="349"/>
      <c r="CD149" s="349"/>
      <c r="CE149" s="349"/>
      <c r="CF149" s="349"/>
    </row>
    <row r="150" spans="1:84" ht="12.9" customHeight="1" x14ac:dyDescent="0.3">
      <c r="A150" s="348"/>
      <c r="B150" s="348"/>
      <c r="C150" s="348"/>
      <c r="D150" s="349"/>
      <c r="E150" s="349"/>
      <c r="F150" s="349"/>
      <c r="G150" s="349"/>
      <c r="H150" s="349"/>
      <c r="I150" s="349"/>
      <c r="J150" s="349"/>
      <c r="K150" s="349"/>
      <c r="L150" s="349"/>
      <c r="M150" s="349"/>
      <c r="N150" s="349"/>
      <c r="O150" s="348"/>
      <c r="P150" s="349"/>
      <c r="Q150" s="349"/>
      <c r="R150" s="349"/>
      <c r="S150" s="349"/>
      <c r="T150" s="349"/>
      <c r="U150" s="348"/>
      <c r="V150" s="349"/>
      <c r="W150" s="349"/>
      <c r="X150" s="349"/>
      <c r="Y150" s="349"/>
      <c r="Z150" s="349"/>
      <c r="AA150" s="348"/>
      <c r="AB150" s="349"/>
      <c r="AC150" s="349"/>
      <c r="AD150" s="349"/>
      <c r="AE150" s="349"/>
      <c r="AF150" s="349"/>
      <c r="AG150" s="348"/>
      <c r="AH150" s="349"/>
      <c r="AI150" s="349"/>
      <c r="AJ150" s="349"/>
      <c r="AK150" s="349"/>
      <c r="AL150" s="349"/>
      <c r="AM150" s="348"/>
      <c r="AN150" s="349"/>
      <c r="AO150" s="349"/>
      <c r="AP150" s="349"/>
      <c r="AQ150" s="349"/>
      <c r="AR150" s="349"/>
      <c r="AS150" s="349"/>
      <c r="AT150" s="349"/>
      <c r="AU150" s="349"/>
      <c r="AV150" s="349"/>
      <c r="AW150" s="349"/>
      <c r="AX150" s="349"/>
      <c r="AY150" s="349"/>
      <c r="AZ150" s="349"/>
      <c r="BA150" s="348"/>
      <c r="BB150" s="348"/>
      <c r="BC150" s="348"/>
      <c r="BD150" s="348"/>
      <c r="BE150" s="349"/>
      <c r="BF150" s="349"/>
      <c r="BG150" s="349"/>
      <c r="BH150" s="349"/>
      <c r="BI150" s="349"/>
      <c r="BJ150" s="349"/>
      <c r="BK150" s="349"/>
      <c r="BL150" s="349"/>
      <c r="BM150" s="349"/>
      <c r="BN150" s="349"/>
      <c r="BO150" s="349"/>
      <c r="BP150" s="349"/>
      <c r="BQ150" s="349"/>
      <c r="BR150" s="349"/>
      <c r="BS150" s="349"/>
      <c r="BT150" s="349"/>
      <c r="BU150" s="349"/>
      <c r="BV150" s="349"/>
      <c r="BW150" s="349"/>
      <c r="BX150" s="349"/>
      <c r="BY150" s="349"/>
      <c r="BZ150" s="349"/>
      <c r="CA150" s="349"/>
      <c r="CB150" s="349"/>
      <c r="CC150" s="349"/>
      <c r="CD150" s="349"/>
      <c r="CE150" s="349"/>
      <c r="CF150" s="349"/>
    </row>
    <row r="151" spans="1:84" ht="12.9" customHeight="1" x14ac:dyDescent="0.3">
      <c r="A151" s="348"/>
      <c r="B151" s="348"/>
      <c r="C151" s="348"/>
      <c r="D151" s="349"/>
      <c r="E151" s="349"/>
      <c r="F151" s="349"/>
      <c r="G151" s="349"/>
      <c r="H151" s="349"/>
      <c r="I151" s="349"/>
      <c r="J151" s="349"/>
      <c r="K151" s="349"/>
      <c r="L151" s="349"/>
      <c r="M151" s="349"/>
      <c r="N151" s="349"/>
      <c r="O151" s="349"/>
      <c r="P151" s="349"/>
      <c r="Q151" s="349"/>
      <c r="R151" s="349"/>
      <c r="S151" s="349"/>
      <c r="T151" s="349"/>
      <c r="U151" s="349"/>
      <c r="V151" s="349"/>
      <c r="W151" s="349"/>
      <c r="X151" s="349"/>
      <c r="Y151" s="349"/>
      <c r="Z151" s="349"/>
      <c r="AA151" s="349"/>
      <c r="AB151" s="349"/>
      <c r="AC151" s="349"/>
      <c r="AD151" s="349"/>
      <c r="AE151" s="349"/>
      <c r="AF151" s="349"/>
      <c r="AG151" s="349"/>
      <c r="AH151" s="349"/>
      <c r="AI151" s="349"/>
      <c r="AJ151" s="349"/>
      <c r="AK151" s="349"/>
      <c r="AL151" s="349"/>
      <c r="AM151" s="349"/>
      <c r="AN151" s="349"/>
      <c r="AO151" s="349"/>
      <c r="AP151" s="349"/>
      <c r="AQ151" s="349"/>
      <c r="AR151" s="349"/>
      <c r="AS151" s="349"/>
      <c r="AT151" s="349"/>
      <c r="AU151" s="349"/>
      <c r="AV151" s="349"/>
      <c r="AW151" s="349"/>
      <c r="AX151" s="349"/>
      <c r="AY151" s="349"/>
      <c r="AZ151" s="349"/>
      <c r="BA151" s="348"/>
      <c r="BB151" s="348"/>
      <c r="BC151" s="348"/>
      <c r="BD151" s="348"/>
      <c r="BE151" s="349"/>
      <c r="BF151" s="349"/>
      <c r="BG151" s="349"/>
      <c r="BH151" s="349"/>
      <c r="BI151" s="349"/>
      <c r="BJ151" s="349"/>
      <c r="BK151" s="349"/>
      <c r="BL151" s="349"/>
      <c r="BM151" s="349"/>
      <c r="BN151" s="349"/>
      <c r="BO151" s="349"/>
      <c r="BP151" s="349"/>
      <c r="BQ151" s="349"/>
      <c r="BR151" s="349"/>
      <c r="BS151" s="349"/>
      <c r="BT151" s="349"/>
      <c r="BU151" s="349"/>
      <c r="BV151" s="349"/>
      <c r="BW151" s="349"/>
      <c r="BX151" s="349"/>
      <c r="BY151" s="349"/>
      <c r="BZ151" s="349"/>
      <c r="CA151" s="349"/>
      <c r="CB151" s="349"/>
      <c r="CC151" s="349"/>
      <c r="CD151" s="349"/>
      <c r="CE151" s="349"/>
      <c r="CF151" s="349"/>
    </row>
    <row r="152" spans="1:84" ht="12.9" customHeight="1" x14ac:dyDescent="0.3">
      <c r="A152" s="348"/>
      <c r="B152" s="348"/>
      <c r="C152" s="348"/>
      <c r="D152" s="349"/>
      <c r="E152" s="349"/>
      <c r="F152" s="348"/>
      <c r="G152" s="348"/>
      <c r="H152" s="348"/>
      <c r="I152" s="348"/>
      <c r="J152" s="348"/>
      <c r="K152" s="349"/>
      <c r="L152" s="348"/>
      <c r="M152" s="348"/>
      <c r="N152" s="348"/>
      <c r="O152" s="348"/>
      <c r="P152" s="348"/>
      <c r="Q152" s="349"/>
      <c r="R152" s="348"/>
      <c r="S152" s="348"/>
      <c r="T152" s="348"/>
      <c r="U152" s="348"/>
      <c r="V152" s="348"/>
      <c r="W152" s="349"/>
      <c r="X152" s="348"/>
      <c r="Y152" s="348"/>
      <c r="Z152" s="348"/>
      <c r="AA152" s="348"/>
      <c r="AB152" s="348"/>
      <c r="AC152" s="348"/>
      <c r="AD152" s="348"/>
      <c r="AE152" s="348"/>
      <c r="AF152" s="348"/>
      <c r="AG152" s="348"/>
      <c r="AH152" s="348"/>
      <c r="AI152" s="348"/>
      <c r="AJ152" s="348"/>
      <c r="AK152" s="348"/>
      <c r="AL152" s="348"/>
      <c r="AM152" s="348"/>
      <c r="AN152" s="348"/>
      <c r="AO152" s="348"/>
      <c r="AP152" s="348"/>
      <c r="AQ152" s="348"/>
      <c r="AR152" s="348"/>
      <c r="AS152" s="348"/>
      <c r="AT152" s="348"/>
      <c r="AU152" s="348"/>
      <c r="AV152" s="348"/>
      <c r="AW152" s="348"/>
      <c r="AX152" s="348"/>
      <c r="AY152" s="348"/>
      <c r="AZ152" s="348"/>
      <c r="BA152" s="348"/>
      <c r="BB152" s="348"/>
      <c r="BC152" s="348"/>
      <c r="BD152" s="348"/>
      <c r="BE152" s="348"/>
      <c r="BF152" s="348"/>
      <c r="BG152" s="348"/>
      <c r="BH152" s="348"/>
      <c r="BI152" s="348"/>
      <c r="BJ152" s="348"/>
      <c r="BK152" s="348"/>
      <c r="BL152" s="348"/>
      <c r="BM152" s="348"/>
      <c r="BN152" s="348"/>
      <c r="BO152" s="348"/>
      <c r="BP152" s="348"/>
      <c r="BQ152" s="348"/>
      <c r="BR152" s="348"/>
      <c r="BS152" s="348"/>
      <c r="BT152" s="348"/>
      <c r="BU152" s="348"/>
      <c r="BV152" s="348"/>
      <c r="BW152" s="348"/>
      <c r="BX152" s="348"/>
      <c r="BY152" s="348"/>
      <c r="BZ152" s="348"/>
      <c r="CA152" s="348"/>
      <c r="CB152" s="348"/>
      <c r="CC152" s="348"/>
      <c r="CD152" s="348"/>
      <c r="CE152" s="348"/>
      <c r="CF152" s="348"/>
    </row>
    <row r="153" spans="1:84" ht="12.9" customHeight="1" x14ac:dyDescent="0.3">
      <c r="A153" s="348"/>
      <c r="B153" s="348"/>
      <c r="C153" s="348"/>
      <c r="D153" s="349"/>
      <c r="E153" s="349"/>
      <c r="F153" s="349"/>
      <c r="G153" s="349"/>
      <c r="H153" s="349"/>
      <c r="I153" s="349"/>
      <c r="J153" s="349"/>
      <c r="K153" s="349"/>
      <c r="L153" s="349"/>
      <c r="M153" s="349"/>
      <c r="N153" s="349"/>
      <c r="O153" s="348"/>
      <c r="P153" s="349"/>
      <c r="Q153" s="349"/>
      <c r="R153" s="349"/>
      <c r="S153" s="349"/>
      <c r="T153" s="349"/>
      <c r="U153" s="348"/>
      <c r="V153" s="349"/>
      <c r="W153" s="349"/>
      <c r="X153" s="349"/>
      <c r="Y153" s="349"/>
      <c r="Z153" s="349"/>
      <c r="AA153" s="348"/>
      <c r="AB153" s="349"/>
      <c r="AC153" s="349"/>
      <c r="AD153" s="349"/>
      <c r="AE153" s="349"/>
      <c r="AF153" s="349"/>
      <c r="AG153" s="348"/>
      <c r="AH153" s="349"/>
      <c r="AI153" s="349"/>
      <c r="AJ153" s="349"/>
      <c r="AK153" s="349"/>
      <c r="AL153" s="349"/>
      <c r="AM153" s="348"/>
      <c r="AN153" s="349"/>
      <c r="AO153" s="349"/>
      <c r="AP153" s="349"/>
      <c r="AQ153" s="349"/>
      <c r="AR153" s="349"/>
      <c r="AS153" s="349"/>
      <c r="AT153" s="349"/>
      <c r="AU153" s="349"/>
      <c r="AV153" s="349"/>
      <c r="AW153" s="349"/>
      <c r="AX153" s="349"/>
      <c r="AY153" s="349"/>
      <c r="AZ153" s="349"/>
      <c r="BA153" s="349"/>
      <c r="BB153" s="349"/>
      <c r="BC153" s="349"/>
      <c r="BD153" s="349"/>
      <c r="BE153" s="349"/>
      <c r="BF153" s="349"/>
      <c r="BG153" s="349"/>
      <c r="BH153" s="349"/>
      <c r="BI153" s="349"/>
      <c r="BJ153" s="349"/>
      <c r="BK153" s="349"/>
      <c r="BL153" s="349"/>
      <c r="BM153" s="349"/>
      <c r="BN153" s="349"/>
      <c r="BO153" s="349"/>
      <c r="BP153" s="349"/>
      <c r="BQ153" s="349"/>
      <c r="BR153" s="349"/>
      <c r="BS153" s="349"/>
      <c r="BT153" s="349"/>
      <c r="BU153" s="349"/>
      <c r="BV153" s="349"/>
      <c r="BW153" s="349"/>
      <c r="BX153" s="349"/>
      <c r="BY153" s="349"/>
      <c r="BZ153" s="349"/>
      <c r="CA153" s="349"/>
      <c r="CB153" s="349"/>
      <c r="CC153" s="349"/>
      <c r="CD153" s="349"/>
      <c r="CE153" s="349"/>
      <c r="CF153" s="349"/>
    </row>
    <row r="154" spans="1:84" ht="12.9" customHeight="1" x14ac:dyDescent="0.3">
      <c r="A154" s="348"/>
      <c r="B154" s="348"/>
      <c r="C154" s="348"/>
      <c r="D154" s="349"/>
      <c r="E154" s="348"/>
      <c r="F154" s="348"/>
      <c r="G154" s="348"/>
      <c r="H154" s="348"/>
      <c r="I154" s="348"/>
      <c r="J154" s="348"/>
      <c r="K154" s="349"/>
      <c r="L154" s="349"/>
      <c r="M154" s="349"/>
      <c r="N154" s="349"/>
      <c r="O154" s="348"/>
      <c r="P154" s="349"/>
      <c r="Q154" s="348"/>
      <c r="R154" s="348"/>
      <c r="S154" s="348"/>
      <c r="T154" s="348"/>
      <c r="U154" s="348"/>
      <c r="V154" s="348"/>
      <c r="W154" s="348"/>
      <c r="X154" s="348"/>
      <c r="Y154" s="348"/>
      <c r="Z154" s="348"/>
      <c r="AA154" s="348"/>
      <c r="AB154" s="348"/>
      <c r="AC154" s="348"/>
      <c r="AD154" s="348"/>
      <c r="AE154" s="348"/>
      <c r="AF154" s="348"/>
      <c r="AG154" s="348"/>
      <c r="AH154" s="348"/>
      <c r="AI154" s="349"/>
      <c r="AJ154" s="349"/>
      <c r="AK154" s="349"/>
      <c r="AL154" s="349"/>
      <c r="AM154" s="348"/>
      <c r="AN154" s="349"/>
      <c r="AO154" s="349"/>
      <c r="AP154" s="349"/>
      <c r="AQ154" s="349"/>
      <c r="AR154" s="349"/>
      <c r="AS154" s="349"/>
      <c r="AT154" s="349"/>
      <c r="AU154" s="348"/>
      <c r="AV154" s="348"/>
      <c r="AW154" s="348"/>
      <c r="AX154" s="348"/>
      <c r="AY154" s="348"/>
      <c r="AZ154" s="348"/>
      <c r="BA154" s="348"/>
      <c r="BB154" s="348"/>
      <c r="BC154" s="348"/>
      <c r="BD154" s="348"/>
      <c r="BE154" s="348"/>
      <c r="BF154" s="348"/>
      <c r="BG154" s="348"/>
      <c r="BH154" s="348"/>
      <c r="BI154" s="348"/>
      <c r="BJ154" s="348"/>
      <c r="BK154" s="348"/>
      <c r="BL154" s="348"/>
      <c r="BM154" s="348"/>
      <c r="BN154" s="348"/>
      <c r="BO154" s="348"/>
      <c r="BP154" s="348"/>
      <c r="BQ154" s="348"/>
      <c r="BR154" s="348"/>
      <c r="BS154" s="349"/>
      <c r="BT154" s="349"/>
      <c r="BU154" s="349"/>
      <c r="BV154" s="349"/>
      <c r="BW154" s="349"/>
      <c r="BX154" s="349"/>
      <c r="BY154" s="348"/>
      <c r="BZ154" s="348"/>
      <c r="CA154" s="348"/>
      <c r="CB154" s="348"/>
      <c r="CC154" s="348"/>
      <c r="CD154" s="348"/>
      <c r="CE154" s="348"/>
      <c r="CF154" s="348"/>
    </row>
    <row r="155" spans="1:84" ht="12.9" customHeight="1" x14ac:dyDescent="0.3">
      <c r="A155" s="348"/>
      <c r="B155" s="348"/>
      <c r="C155" s="348"/>
      <c r="D155" s="349"/>
      <c r="E155" s="349"/>
      <c r="F155" s="349"/>
      <c r="G155" s="349"/>
      <c r="H155" s="349"/>
      <c r="I155" s="349"/>
      <c r="J155" s="349"/>
      <c r="K155" s="349"/>
      <c r="L155" s="349"/>
      <c r="M155" s="349"/>
      <c r="N155" s="349"/>
      <c r="O155" s="348"/>
      <c r="P155" s="349"/>
      <c r="Q155" s="349"/>
      <c r="R155" s="349"/>
      <c r="S155" s="349"/>
      <c r="T155" s="349"/>
      <c r="U155" s="348"/>
      <c r="V155" s="349"/>
      <c r="W155" s="349"/>
      <c r="X155" s="349"/>
      <c r="Y155" s="349"/>
      <c r="Z155" s="349"/>
      <c r="AA155" s="348"/>
      <c r="AB155" s="349"/>
      <c r="AC155" s="349"/>
      <c r="AD155" s="349"/>
      <c r="AE155" s="349"/>
      <c r="AF155" s="349"/>
      <c r="AG155" s="348"/>
      <c r="AH155" s="349"/>
      <c r="AI155" s="349"/>
      <c r="AJ155" s="349"/>
      <c r="AK155" s="349"/>
      <c r="AL155" s="349"/>
      <c r="AM155" s="348"/>
      <c r="AN155" s="349"/>
      <c r="AO155" s="349"/>
      <c r="AP155" s="349"/>
      <c r="AQ155" s="349"/>
      <c r="AR155" s="349"/>
      <c r="AS155" s="349"/>
      <c r="AT155" s="349"/>
      <c r="AU155" s="349"/>
      <c r="AV155" s="349"/>
      <c r="AW155" s="349"/>
      <c r="AX155" s="349"/>
      <c r="AY155" s="349"/>
      <c r="AZ155" s="349"/>
      <c r="BA155" s="348"/>
      <c r="BB155" s="348"/>
      <c r="BC155" s="348"/>
      <c r="BD155" s="348"/>
      <c r="BE155" s="349"/>
      <c r="BF155" s="349"/>
      <c r="BG155" s="349"/>
      <c r="BH155" s="349"/>
      <c r="BI155" s="349"/>
      <c r="BJ155" s="349"/>
      <c r="BK155" s="349"/>
      <c r="BL155" s="349"/>
      <c r="BM155" s="349"/>
      <c r="BN155" s="349"/>
      <c r="BO155" s="349"/>
      <c r="BP155" s="349"/>
      <c r="BQ155" s="349"/>
      <c r="BR155" s="349"/>
      <c r="BS155" s="349"/>
      <c r="BT155" s="349"/>
      <c r="BU155" s="349"/>
      <c r="BV155" s="349"/>
      <c r="BW155" s="349"/>
      <c r="BX155" s="349"/>
      <c r="BY155" s="349"/>
      <c r="BZ155" s="349"/>
      <c r="CA155" s="349"/>
      <c r="CB155" s="349"/>
      <c r="CC155" s="349"/>
      <c r="CD155" s="349"/>
      <c r="CE155" s="349"/>
      <c r="CF155" s="349"/>
    </row>
    <row r="156" spans="1:84" ht="12.9" customHeight="1" x14ac:dyDescent="0.3">
      <c r="A156" s="348"/>
      <c r="B156" s="348"/>
      <c r="C156" s="348"/>
      <c r="D156" s="349"/>
      <c r="E156" s="349"/>
      <c r="F156" s="349"/>
      <c r="G156" s="349"/>
      <c r="H156" s="349"/>
      <c r="I156" s="349"/>
      <c r="J156" s="349"/>
      <c r="K156" s="349"/>
      <c r="L156" s="349"/>
      <c r="M156" s="349"/>
      <c r="N156" s="349"/>
      <c r="O156" s="349"/>
      <c r="P156" s="349"/>
      <c r="Q156" s="349"/>
      <c r="R156" s="349"/>
      <c r="S156" s="349"/>
      <c r="T156" s="349"/>
      <c r="U156" s="349"/>
      <c r="V156" s="349"/>
      <c r="W156" s="349"/>
      <c r="X156" s="349"/>
      <c r="Y156" s="349"/>
      <c r="Z156" s="349"/>
      <c r="AA156" s="349"/>
      <c r="AB156" s="349"/>
      <c r="AC156" s="349"/>
      <c r="AD156" s="349"/>
      <c r="AE156" s="349"/>
      <c r="AF156" s="349"/>
      <c r="AG156" s="349"/>
      <c r="AH156" s="349"/>
      <c r="AI156" s="349"/>
      <c r="AJ156" s="349"/>
      <c r="AK156" s="349"/>
      <c r="AL156" s="349"/>
      <c r="AM156" s="349"/>
      <c r="AN156" s="349"/>
      <c r="AO156" s="349"/>
      <c r="AP156" s="349"/>
      <c r="AQ156" s="349"/>
      <c r="AR156" s="349"/>
      <c r="AS156" s="349"/>
      <c r="AT156" s="349"/>
      <c r="AU156" s="349"/>
      <c r="AV156" s="349"/>
      <c r="AW156" s="349"/>
      <c r="AX156" s="349"/>
      <c r="AY156" s="349"/>
      <c r="AZ156" s="349"/>
      <c r="BA156" s="348"/>
      <c r="BB156" s="348"/>
      <c r="BC156" s="348"/>
      <c r="BD156" s="348"/>
      <c r="BE156" s="349"/>
      <c r="BF156" s="349"/>
      <c r="BG156" s="349"/>
      <c r="BH156" s="349"/>
      <c r="BI156" s="349"/>
      <c r="BJ156" s="349"/>
      <c r="BK156" s="349"/>
      <c r="BL156" s="349"/>
      <c r="BM156" s="349"/>
      <c r="BN156" s="349"/>
      <c r="BO156" s="349"/>
      <c r="BP156" s="349"/>
      <c r="BQ156" s="349"/>
      <c r="BR156" s="349"/>
      <c r="BS156" s="349"/>
      <c r="BT156" s="349"/>
      <c r="BU156" s="349"/>
      <c r="BV156" s="349"/>
      <c r="BW156" s="349"/>
      <c r="BX156" s="349"/>
      <c r="BY156" s="349"/>
      <c r="BZ156" s="349"/>
      <c r="CA156" s="349"/>
      <c r="CB156" s="349"/>
      <c r="CC156" s="349"/>
      <c r="CD156" s="349"/>
      <c r="CE156" s="349"/>
      <c r="CF156" s="349"/>
    </row>
    <row r="157" spans="1:84" ht="12.9" customHeight="1" x14ac:dyDescent="0.3">
      <c r="A157" s="348"/>
      <c r="B157" s="348"/>
      <c r="C157" s="348"/>
      <c r="D157" s="349"/>
      <c r="E157" s="349"/>
      <c r="F157" s="348"/>
      <c r="G157" s="348"/>
      <c r="H157" s="348"/>
      <c r="I157" s="348"/>
      <c r="J157" s="348"/>
      <c r="K157" s="349"/>
      <c r="L157" s="348"/>
      <c r="M157" s="348"/>
      <c r="N157" s="348"/>
      <c r="O157" s="348"/>
      <c r="P157" s="348"/>
      <c r="Q157" s="349"/>
      <c r="R157" s="348"/>
      <c r="S157" s="348"/>
      <c r="T157" s="348"/>
      <c r="U157" s="348"/>
      <c r="V157" s="348"/>
      <c r="W157" s="349"/>
      <c r="X157" s="348"/>
      <c r="Y157" s="348"/>
      <c r="Z157" s="348"/>
      <c r="AA157" s="348"/>
      <c r="AB157" s="348"/>
      <c r="AC157" s="348"/>
      <c r="AD157" s="348"/>
      <c r="AE157" s="348"/>
      <c r="AF157" s="348"/>
      <c r="AG157" s="348"/>
      <c r="AH157" s="348"/>
      <c r="AI157" s="348"/>
      <c r="AJ157" s="348"/>
      <c r="AK157" s="348"/>
      <c r="AL157" s="348"/>
      <c r="AM157" s="348"/>
      <c r="AN157" s="348"/>
      <c r="AO157" s="348"/>
      <c r="AP157" s="348"/>
      <c r="AQ157" s="348"/>
      <c r="AR157" s="348"/>
      <c r="AS157" s="348"/>
      <c r="AT157" s="348"/>
      <c r="AU157" s="348"/>
      <c r="AV157" s="348"/>
      <c r="AW157" s="348"/>
      <c r="AX157" s="348"/>
      <c r="AY157" s="348"/>
      <c r="AZ157" s="348"/>
      <c r="BA157" s="348"/>
      <c r="BB157" s="348"/>
      <c r="BC157" s="348"/>
      <c r="BD157" s="348"/>
      <c r="BE157" s="348"/>
      <c r="BF157" s="348"/>
      <c r="BG157" s="348"/>
      <c r="BH157" s="348"/>
      <c r="BI157" s="348"/>
      <c r="BJ157" s="348"/>
      <c r="BK157" s="348"/>
      <c r="BL157" s="348"/>
      <c r="BM157" s="348"/>
      <c r="BN157" s="348"/>
      <c r="BO157" s="348"/>
      <c r="BP157" s="348"/>
      <c r="BQ157" s="348"/>
      <c r="BR157" s="348"/>
      <c r="BS157" s="348"/>
      <c r="BT157" s="348"/>
      <c r="BU157" s="348"/>
      <c r="BV157" s="348"/>
      <c r="BW157" s="348"/>
      <c r="BX157" s="348"/>
      <c r="BY157" s="348"/>
      <c r="BZ157" s="348"/>
      <c r="CA157" s="348"/>
      <c r="CB157" s="348"/>
      <c r="CC157" s="348"/>
      <c r="CD157" s="348"/>
      <c r="CE157" s="348"/>
      <c r="CF157" s="348"/>
    </row>
    <row r="158" spans="1:84" ht="12.9" customHeight="1" x14ac:dyDescent="0.3">
      <c r="A158" s="348"/>
      <c r="B158" s="348"/>
      <c r="C158" s="348"/>
      <c r="D158" s="349"/>
      <c r="E158" s="348"/>
      <c r="F158" s="348"/>
      <c r="G158" s="348"/>
      <c r="H158" s="348"/>
      <c r="I158" s="348"/>
      <c r="J158" s="348"/>
      <c r="K158" s="348"/>
      <c r="L158" s="348"/>
      <c r="M158" s="348"/>
      <c r="N158" s="348"/>
      <c r="O158" s="348"/>
      <c r="P158" s="348"/>
      <c r="Q158" s="348"/>
      <c r="R158" s="348"/>
      <c r="S158" s="348"/>
      <c r="T158" s="348"/>
      <c r="U158" s="348"/>
      <c r="V158" s="348"/>
      <c r="W158" s="348"/>
      <c r="X158" s="348"/>
      <c r="Y158" s="348"/>
      <c r="Z158" s="348"/>
      <c r="AA158" s="348"/>
      <c r="AB158" s="348"/>
      <c r="AC158" s="348"/>
      <c r="AD158" s="348"/>
      <c r="AE158" s="348"/>
      <c r="AF158" s="348"/>
      <c r="AG158" s="348"/>
      <c r="AH158" s="348"/>
      <c r="AI158" s="348"/>
      <c r="AJ158" s="348"/>
      <c r="AK158" s="348"/>
      <c r="AL158" s="348"/>
      <c r="AM158" s="348"/>
      <c r="AN158" s="348"/>
      <c r="AO158" s="348"/>
      <c r="AP158" s="348"/>
      <c r="AQ158" s="348"/>
      <c r="AR158" s="348"/>
      <c r="AS158" s="348"/>
      <c r="AT158" s="348"/>
      <c r="AU158" s="348"/>
      <c r="AV158" s="348"/>
      <c r="AW158" s="348"/>
      <c r="AX158" s="348"/>
      <c r="AY158" s="348"/>
      <c r="AZ158" s="348"/>
      <c r="BA158" s="348"/>
      <c r="BB158" s="348"/>
      <c r="BC158" s="348"/>
      <c r="BD158" s="348"/>
      <c r="BE158" s="348"/>
      <c r="BF158" s="348"/>
      <c r="BG158" s="348"/>
      <c r="BH158" s="348"/>
      <c r="BI158" s="348"/>
      <c r="BJ158" s="348"/>
      <c r="BK158" s="348"/>
      <c r="BL158" s="348"/>
      <c r="BM158" s="348"/>
      <c r="BN158" s="348"/>
      <c r="BO158" s="348"/>
      <c r="BP158" s="348"/>
      <c r="BQ158" s="348"/>
      <c r="BR158" s="348"/>
      <c r="BS158" s="348"/>
      <c r="BT158" s="348"/>
      <c r="BU158" s="348"/>
      <c r="BV158" s="348"/>
      <c r="BW158" s="348"/>
      <c r="BX158" s="348"/>
      <c r="BY158" s="348"/>
      <c r="BZ158" s="348"/>
      <c r="CA158" s="348"/>
      <c r="CB158" s="348"/>
      <c r="CC158" s="348"/>
      <c r="CD158" s="348"/>
      <c r="CE158" s="348"/>
      <c r="CF158" s="348"/>
    </row>
    <row r="159" spans="1:84" ht="12.9" customHeight="1" x14ac:dyDescent="0.3">
      <c r="A159" s="348"/>
      <c r="B159" s="348"/>
      <c r="C159" s="348"/>
      <c r="D159" s="349"/>
      <c r="E159" s="349"/>
      <c r="F159" s="349"/>
      <c r="G159" s="349"/>
      <c r="H159" s="349"/>
      <c r="I159" s="349"/>
      <c r="J159" s="349"/>
      <c r="K159" s="349"/>
      <c r="L159" s="349"/>
      <c r="M159" s="349"/>
      <c r="N159" s="349"/>
      <c r="O159" s="348"/>
      <c r="P159" s="349"/>
      <c r="Q159" s="349"/>
      <c r="R159" s="349"/>
      <c r="S159" s="349"/>
      <c r="T159" s="349"/>
      <c r="U159" s="348"/>
      <c r="V159" s="349"/>
      <c r="W159" s="349"/>
      <c r="X159" s="349"/>
      <c r="Y159" s="349"/>
      <c r="Z159" s="349"/>
      <c r="AA159" s="348"/>
      <c r="AB159" s="349"/>
      <c r="AC159" s="349"/>
      <c r="AD159" s="349"/>
      <c r="AE159" s="349"/>
      <c r="AF159" s="349"/>
      <c r="AG159" s="348"/>
      <c r="AH159" s="349"/>
      <c r="AI159" s="349"/>
      <c r="AJ159" s="349"/>
      <c r="AK159" s="349"/>
      <c r="AL159" s="349"/>
      <c r="AM159" s="348"/>
      <c r="AN159" s="349"/>
      <c r="AO159" s="349"/>
      <c r="AP159" s="349"/>
      <c r="AQ159" s="349"/>
      <c r="AR159" s="349"/>
      <c r="AS159" s="349"/>
      <c r="AT159" s="349"/>
      <c r="AU159" s="349"/>
      <c r="AV159" s="349"/>
      <c r="AW159" s="349"/>
      <c r="AX159" s="349"/>
      <c r="AY159" s="349"/>
      <c r="AZ159" s="349"/>
      <c r="BA159" s="348"/>
      <c r="BB159" s="348"/>
      <c r="BC159" s="348"/>
      <c r="BD159" s="348"/>
      <c r="BE159" s="349"/>
      <c r="BF159" s="349"/>
      <c r="BG159" s="349"/>
      <c r="BH159" s="349"/>
      <c r="BI159" s="349"/>
      <c r="BJ159" s="349"/>
      <c r="BK159" s="349"/>
      <c r="BL159" s="349"/>
      <c r="BM159" s="349"/>
      <c r="BN159" s="349"/>
      <c r="BO159" s="349"/>
      <c r="BP159" s="349"/>
      <c r="BQ159" s="349"/>
      <c r="BR159" s="349"/>
      <c r="BS159" s="349"/>
      <c r="BT159" s="349"/>
      <c r="BU159" s="349"/>
      <c r="BV159" s="349"/>
      <c r="BW159" s="349"/>
      <c r="BX159" s="349"/>
      <c r="BY159" s="349"/>
      <c r="BZ159" s="349"/>
      <c r="CA159" s="349"/>
      <c r="CB159" s="349"/>
      <c r="CC159" s="349"/>
      <c r="CD159" s="349"/>
      <c r="CE159" s="349"/>
      <c r="CF159" s="349"/>
    </row>
    <row r="160" spans="1:84" ht="12.9" customHeight="1" x14ac:dyDescent="0.3">
      <c r="A160" s="348"/>
      <c r="B160" s="348"/>
      <c r="C160" s="348"/>
      <c r="D160" s="349"/>
      <c r="E160" s="348"/>
      <c r="F160" s="348"/>
      <c r="G160" s="348"/>
      <c r="H160" s="348"/>
      <c r="I160" s="348"/>
      <c r="J160" s="348"/>
      <c r="K160" s="348"/>
      <c r="L160" s="348"/>
      <c r="M160" s="348"/>
      <c r="N160" s="348"/>
      <c r="O160" s="348"/>
      <c r="P160" s="348"/>
      <c r="Q160" s="348"/>
      <c r="R160" s="348"/>
      <c r="S160" s="348"/>
      <c r="T160" s="348"/>
      <c r="U160" s="348"/>
      <c r="V160" s="348"/>
      <c r="W160" s="348"/>
      <c r="X160" s="348"/>
      <c r="Y160" s="348"/>
      <c r="Z160" s="348"/>
      <c r="AA160" s="348"/>
      <c r="AB160" s="348"/>
      <c r="AC160" s="348"/>
      <c r="AD160" s="348"/>
      <c r="AE160" s="348"/>
      <c r="AF160" s="348"/>
      <c r="AG160" s="348"/>
      <c r="AH160" s="348"/>
      <c r="AI160" s="348"/>
      <c r="AJ160" s="348"/>
      <c r="AK160" s="348"/>
      <c r="AL160" s="348"/>
      <c r="AM160" s="348"/>
      <c r="AN160" s="348"/>
      <c r="AO160" s="348"/>
      <c r="AP160" s="348"/>
      <c r="AQ160" s="348"/>
      <c r="AR160" s="348"/>
      <c r="AS160" s="348"/>
      <c r="AT160" s="348"/>
      <c r="AU160" s="348"/>
      <c r="AV160" s="348"/>
      <c r="AW160" s="348"/>
      <c r="AX160" s="348"/>
      <c r="AY160" s="348"/>
      <c r="AZ160" s="348"/>
      <c r="BA160" s="348"/>
      <c r="BB160" s="348"/>
      <c r="BC160" s="348"/>
      <c r="BD160" s="348"/>
      <c r="BE160" s="348"/>
      <c r="BF160" s="348"/>
      <c r="BG160" s="348"/>
      <c r="BH160" s="348"/>
      <c r="BI160" s="348"/>
      <c r="BJ160" s="348"/>
      <c r="BK160" s="348"/>
      <c r="BL160" s="348"/>
      <c r="BM160" s="348"/>
      <c r="BN160" s="348"/>
      <c r="BO160" s="348"/>
      <c r="BP160" s="348"/>
      <c r="BQ160" s="348"/>
      <c r="BR160" s="348"/>
      <c r="BS160" s="348"/>
      <c r="BT160" s="348"/>
      <c r="BU160" s="348"/>
      <c r="BV160" s="348"/>
      <c r="BW160" s="348"/>
      <c r="BX160" s="348"/>
      <c r="BY160" s="348"/>
      <c r="BZ160" s="348"/>
      <c r="CA160" s="348"/>
      <c r="CB160" s="348"/>
      <c r="CC160" s="348"/>
      <c r="CD160" s="348"/>
      <c r="CE160" s="348"/>
      <c r="CF160" s="348"/>
    </row>
    <row r="161" spans="1:84" ht="12.9" customHeight="1" x14ac:dyDescent="0.3">
      <c r="A161" s="348"/>
      <c r="B161" s="348"/>
      <c r="C161" s="348"/>
      <c r="D161" s="349"/>
      <c r="E161" s="348"/>
      <c r="F161" s="348"/>
      <c r="G161" s="348"/>
      <c r="H161" s="348"/>
      <c r="I161" s="348"/>
      <c r="J161" s="348"/>
      <c r="K161" s="348"/>
      <c r="L161" s="348"/>
      <c r="M161" s="348"/>
      <c r="N161" s="348"/>
      <c r="O161" s="348"/>
      <c r="P161" s="348"/>
      <c r="Q161" s="348"/>
      <c r="R161" s="348"/>
      <c r="S161" s="348"/>
      <c r="T161" s="348"/>
      <c r="U161" s="348"/>
      <c r="V161" s="348"/>
      <c r="W161" s="348"/>
      <c r="X161" s="348"/>
      <c r="Y161" s="348"/>
      <c r="Z161" s="348"/>
      <c r="AA161" s="348"/>
      <c r="AB161" s="348"/>
      <c r="AC161" s="348"/>
      <c r="AD161" s="348"/>
      <c r="AE161" s="348"/>
      <c r="AF161" s="348"/>
      <c r="AG161" s="348"/>
      <c r="AH161" s="348"/>
      <c r="AI161" s="348"/>
      <c r="AJ161" s="348"/>
      <c r="AK161" s="348"/>
      <c r="AL161" s="348"/>
      <c r="AM161" s="348"/>
      <c r="AN161" s="348"/>
      <c r="AO161" s="348"/>
      <c r="AP161" s="348"/>
      <c r="AQ161" s="348"/>
      <c r="AR161" s="348"/>
      <c r="AS161" s="348"/>
      <c r="AT161" s="348"/>
      <c r="AU161" s="348"/>
      <c r="AV161" s="348"/>
      <c r="AW161" s="348"/>
      <c r="AX161" s="348"/>
      <c r="AY161" s="348"/>
      <c r="AZ161" s="348"/>
      <c r="BA161" s="348"/>
      <c r="BB161" s="348"/>
      <c r="BC161" s="348"/>
      <c r="BD161" s="348"/>
      <c r="BE161" s="348"/>
      <c r="BF161" s="348"/>
      <c r="BG161" s="348"/>
      <c r="BH161" s="348"/>
      <c r="BI161" s="348"/>
      <c r="BJ161" s="348"/>
      <c r="BK161" s="348"/>
      <c r="BL161" s="348"/>
      <c r="BM161" s="348"/>
      <c r="BN161" s="348"/>
      <c r="BO161" s="348"/>
      <c r="BP161" s="348"/>
      <c r="BQ161" s="348"/>
      <c r="BR161" s="348"/>
      <c r="BS161" s="348"/>
      <c r="BT161" s="348"/>
      <c r="BU161" s="348"/>
      <c r="BV161" s="348"/>
      <c r="BW161" s="348"/>
      <c r="BX161" s="348"/>
      <c r="BY161" s="348"/>
      <c r="BZ161" s="348"/>
      <c r="CA161" s="348"/>
      <c r="CB161" s="348"/>
      <c r="CC161" s="348"/>
      <c r="CD161" s="348"/>
      <c r="CE161" s="348"/>
      <c r="CF161" s="348"/>
    </row>
    <row r="162" spans="1:84" ht="12.9" customHeight="1" x14ac:dyDescent="0.3">
      <c r="A162" s="348"/>
      <c r="B162" s="348"/>
      <c r="C162" s="348"/>
      <c r="D162" s="349"/>
      <c r="E162" s="348"/>
      <c r="F162" s="348"/>
      <c r="G162" s="348"/>
      <c r="H162" s="348"/>
      <c r="I162" s="348"/>
      <c r="J162" s="348"/>
      <c r="K162" s="348"/>
      <c r="L162" s="348"/>
      <c r="M162" s="348"/>
      <c r="N162" s="348"/>
      <c r="O162" s="348"/>
      <c r="P162" s="348"/>
      <c r="Q162" s="348"/>
      <c r="R162" s="348"/>
      <c r="S162" s="348"/>
      <c r="T162" s="348"/>
      <c r="U162" s="348"/>
      <c r="V162" s="348"/>
      <c r="W162" s="348"/>
      <c r="X162" s="348"/>
      <c r="Y162" s="348"/>
      <c r="Z162" s="348"/>
      <c r="AA162" s="348"/>
      <c r="AB162" s="348"/>
      <c r="AC162" s="348"/>
      <c r="AD162" s="348"/>
      <c r="AE162" s="348"/>
      <c r="AF162" s="348"/>
      <c r="AG162" s="348"/>
      <c r="AH162" s="348"/>
      <c r="AI162" s="348"/>
      <c r="AJ162" s="348"/>
      <c r="AK162" s="348"/>
      <c r="AL162" s="348"/>
      <c r="AM162" s="348"/>
      <c r="AN162" s="348"/>
      <c r="AO162" s="348"/>
      <c r="AP162" s="348"/>
      <c r="AQ162" s="348"/>
      <c r="AR162" s="348"/>
      <c r="AS162" s="348"/>
      <c r="AT162" s="348"/>
      <c r="AU162" s="348"/>
      <c r="AV162" s="348"/>
      <c r="AW162" s="348"/>
      <c r="AX162" s="348"/>
      <c r="AY162" s="348"/>
      <c r="AZ162" s="348"/>
      <c r="BA162" s="348"/>
      <c r="BB162" s="348"/>
      <c r="BC162" s="348"/>
      <c r="BD162" s="348"/>
      <c r="BE162" s="348"/>
      <c r="BF162" s="348"/>
      <c r="BG162" s="348"/>
      <c r="BH162" s="348"/>
      <c r="BI162" s="348"/>
      <c r="BJ162" s="348"/>
      <c r="BK162" s="348"/>
      <c r="BL162" s="348"/>
      <c r="BM162" s="348"/>
      <c r="BN162" s="348"/>
      <c r="BO162" s="348"/>
      <c r="BP162" s="348"/>
      <c r="BQ162" s="348"/>
      <c r="BR162" s="348"/>
      <c r="BS162" s="348"/>
      <c r="BT162" s="348"/>
      <c r="BU162" s="348"/>
      <c r="BV162" s="348"/>
      <c r="BW162" s="348"/>
      <c r="BX162" s="348"/>
      <c r="BY162" s="348"/>
      <c r="BZ162" s="348"/>
      <c r="CA162" s="348"/>
      <c r="CB162" s="348"/>
      <c r="CC162" s="348"/>
      <c r="CD162" s="348"/>
      <c r="CE162" s="348"/>
      <c r="CF162" s="348"/>
    </row>
    <row r="163" spans="1:84" ht="12.9" customHeight="1" x14ac:dyDescent="0.3">
      <c r="A163" s="348"/>
      <c r="B163" s="348"/>
      <c r="C163" s="348"/>
      <c r="D163" s="349"/>
      <c r="E163" s="348"/>
      <c r="F163" s="348"/>
      <c r="G163" s="348"/>
      <c r="H163" s="348"/>
      <c r="I163" s="348"/>
      <c r="J163" s="348"/>
      <c r="K163" s="348"/>
      <c r="L163" s="348"/>
      <c r="M163" s="348"/>
      <c r="N163" s="348"/>
      <c r="O163" s="348"/>
      <c r="P163" s="348"/>
      <c r="Q163" s="348"/>
      <c r="R163" s="348"/>
      <c r="S163" s="348"/>
      <c r="T163" s="348"/>
      <c r="U163" s="348"/>
      <c r="V163" s="348"/>
      <c r="W163" s="348"/>
      <c r="X163" s="348"/>
      <c r="Y163" s="348"/>
      <c r="Z163" s="348"/>
      <c r="AA163" s="348"/>
      <c r="AB163" s="348"/>
      <c r="AC163" s="348"/>
      <c r="AD163" s="348"/>
      <c r="AE163" s="348"/>
      <c r="AF163" s="348"/>
      <c r="AG163" s="348"/>
      <c r="AH163" s="348"/>
      <c r="AI163" s="348"/>
      <c r="AJ163" s="348"/>
      <c r="AK163" s="348"/>
      <c r="AL163" s="348"/>
      <c r="AM163" s="348"/>
      <c r="AN163" s="348"/>
      <c r="AO163" s="348"/>
      <c r="AP163" s="348"/>
      <c r="AQ163" s="348"/>
      <c r="AR163" s="348"/>
      <c r="AS163" s="348"/>
      <c r="AT163" s="348"/>
      <c r="AU163" s="348"/>
      <c r="AV163" s="348"/>
      <c r="AW163" s="348"/>
      <c r="AX163" s="348"/>
      <c r="AY163" s="348"/>
      <c r="AZ163" s="348"/>
      <c r="BA163" s="348"/>
      <c r="BB163" s="348"/>
      <c r="BC163" s="348"/>
      <c r="BD163" s="348"/>
      <c r="BE163" s="348"/>
      <c r="BF163" s="348"/>
      <c r="BG163" s="348"/>
      <c r="BH163" s="348"/>
      <c r="BI163" s="348"/>
      <c r="BJ163" s="348"/>
      <c r="BK163" s="348"/>
      <c r="BL163" s="348"/>
      <c r="BM163" s="348"/>
      <c r="BN163" s="348"/>
      <c r="BO163" s="348"/>
      <c r="BP163" s="348"/>
      <c r="BQ163" s="348"/>
      <c r="BR163" s="348"/>
      <c r="BS163" s="348"/>
      <c r="BT163" s="348"/>
      <c r="BU163" s="348"/>
      <c r="BV163" s="348"/>
      <c r="BW163" s="348"/>
      <c r="BX163" s="348"/>
      <c r="BY163" s="348"/>
      <c r="BZ163" s="348"/>
      <c r="CA163" s="348"/>
      <c r="CB163" s="348"/>
      <c r="CC163" s="348"/>
      <c r="CD163" s="348"/>
      <c r="CE163" s="348"/>
      <c r="CF163" s="348"/>
    </row>
  </sheetData>
  <sheetProtection password="D860" sheet="1" objects="1" scenarios="1"/>
  <phoneticPr fontId="3" type="noConversion"/>
  <pageMargins left="0.39370078740157483" right="0.39370078740157483" top="1.3779527559055118" bottom="0.98425196850393704" header="0.70866141732283472" footer="0.51181102362204722"/>
  <pageSetup scale="95" orientation="portrait" horizontalDpi="4294967294" verticalDpi="4294967294" r:id="rId1"/>
  <headerFooter alignWithMargins="0">
    <oddHeader>&amp;C&amp;"Arial,Gras"&amp;11MINISTÈRE DE LA SANTÉ ET DES SERVICES SOCIAUX&amp;"Arial,Normal"
RAPPORTS STATISTIQUES ANNUELS DES CENTRES JEUNESSE (missions CPEJ et CRJDA/MDA)&amp;R&amp;"Arial,Gras"&amp;11Année
2011-2012</oddHeader>
    <oddFooter>&amp;L&amp;"Arial,Italique"&amp;9Direction des jeunes et des familles&amp;C&amp;"Arial,Italique"&amp;9Page &amp;P de &amp;N&amp;R&amp;"Arial,Italique"&amp;9&amp;A</oddFooter>
  </headerFooter>
</worksheet>
</file>

<file path=xl/worksheets/sheet1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tabColor indexed="45"/>
  </sheetPr>
  <dimension ref="A1:I28"/>
  <sheetViews>
    <sheetView view="pageLayout" topLeftCell="A9" zoomScaleNormal="75" workbookViewId="0">
      <selection activeCell="H6" sqref="H6"/>
    </sheetView>
  </sheetViews>
  <sheetFormatPr baseColWidth="10" defaultRowHeight="13.2" x14ac:dyDescent="0.25"/>
  <cols>
    <col min="1" max="1" width="9.6640625" customWidth="1"/>
    <col min="2" max="2" width="62.6640625" customWidth="1"/>
    <col min="3" max="8" width="12.6640625" customWidth="1"/>
  </cols>
  <sheetData>
    <row r="1" spans="1:9" x14ac:dyDescent="0.25">
      <c r="A1" s="1" t="s">
        <v>1076</v>
      </c>
    </row>
    <row r="2" spans="1:9" ht="30" customHeight="1" x14ac:dyDescent="0.25">
      <c r="A2" s="554" t="s">
        <v>1095</v>
      </c>
      <c r="B2" s="555"/>
      <c r="C2" s="555"/>
      <c r="D2" s="555"/>
      <c r="E2" s="555"/>
      <c r="F2" s="555"/>
      <c r="G2" s="555"/>
      <c r="H2" s="555"/>
    </row>
    <row r="4" spans="1:9" x14ac:dyDescent="0.25">
      <c r="A4" s="202" t="s">
        <v>838</v>
      </c>
      <c r="B4" s="282" t="s">
        <v>839</v>
      </c>
    </row>
    <row r="5" spans="1:9" s="279" customFormat="1" ht="30" customHeight="1" x14ac:dyDescent="0.25">
      <c r="A5"/>
      <c r="B5"/>
      <c r="C5" s="283" t="s">
        <v>1087</v>
      </c>
      <c r="D5" s="99"/>
      <c r="E5" s="99"/>
      <c r="F5" s="99"/>
      <c r="G5" s="99"/>
      <c r="H5" s="100"/>
      <c r="I5"/>
    </row>
    <row r="6" spans="1:9" s="279" customFormat="1" hidden="1" x14ac:dyDescent="0.25">
      <c r="A6" s="3"/>
      <c r="B6" s="5"/>
      <c r="C6" s="2" t="s">
        <v>575</v>
      </c>
      <c r="D6" s="5"/>
      <c r="E6" s="5"/>
      <c r="F6" s="5"/>
      <c r="G6" s="5"/>
      <c r="H6" s="22"/>
      <c r="I6"/>
    </row>
    <row r="7" spans="1:9" s="279" customFormat="1" ht="45" customHeight="1" x14ac:dyDescent="0.25">
      <c r="A7" s="163" t="s">
        <v>766</v>
      </c>
      <c r="B7" s="163" t="s">
        <v>767</v>
      </c>
      <c r="C7" s="175" t="s">
        <v>1083</v>
      </c>
      <c r="D7" s="176" t="s">
        <v>1084</v>
      </c>
      <c r="E7" s="176" t="s">
        <v>1085</v>
      </c>
      <c r="F7" s="176" t="s">
        <v>1086</v>
      </c>
      <c r="G7" s="176" t="s">
        <v>658</v>
      </c>
      <c r="H7" s="176" t="s">
        <v>863</v>
      </c>
      <c r="I7" s="181"/>
    </row>
    <row r="8" spans="1:9" s="279" customFormat="1" x14ac:dyDescent="0.25">
      <c r="A8" s="142">
        <v>1</v>
      </c>
      <c r="B8" s="3" t="s">
        <v>26</v>
      </c>
      <c r="C8" s="114">
        <v>0</v>
      </c>
      <c r="D8" s="113">
        <v>0</v>
      </c>
      <c r="E8" s="113">
        <v>1</v>
      </c>
      <c r="F8" s="113">
        <v>0</v>
      </c>
      <c r="G8" s="113">
        <v>0</v>
      </c>
      <c r="H8" s="113">
        <v>1</v>
      </c>
      <c r="I8"/>
    </row>
    <row r="9" spans="1:9" x14ac:dyDescent="0.25">
      <c r="A9" s="142">
        <v>2</v>
      </c>
      <c r="B9" s="3" t="s">
        <v>28</v>
      </c>
      <c r="C9" s="61">
        <v>0</v>
      </c>
      <c r="D9" s="56">
        <v>5</v>
      </c>
      <c r="E9" s="56">
        <v>3</v>
      </c>
      <c r="F9" s="56">
        <v>3</v>
      </c>
      <c r="G9" s="56">
        <v>2</v>
      </c>
      <c r="H9" s="56">
        <v>13</v>
      </c>
    </row>
    <row r="10" spans="1:9" x14ac:dyDescent="0.25">
      <c r="A10" s="142">
        <v>3</v>
      </c>
      <c r="B10" s="3" t="s">
        <v>34</v>
      </c>
      <c r="C10" s="61">
        <v>2</v>
      </c>
      <c r="D10" s="56">
        <v>11</v>
      </c>
      <c r="E10" s="56">
        <v>6</v>
      </c>
      <c r="F10" s="56">
        <v>10</v>
      </c>
      <c r="G10" s="56">
        <v>13</v>
      </c>
      <c r="H10" s="56">
        <v>42</v>
      </c>
    </row>
    <row r="11" spans="1:9" x14ac:dyDescent="0.25">
      <c r="A11" s="142">
        <v>4</v>
      </c>
      <c r="B11" s="3" t="s">
        <v>549</v>
      </c>
      <c r="C11" s="61">
        <v>0</v>
      </c>
      <c r="D11" s="56">
        <v>6</v>
      </c>
      <c r="E11" s="56">
        <v>8</v>
      </c>
      <c r="F11" s="56">
        <v>3</v>
      </c>
      <c r="G11" s="56">
        <v>0</v>
      </c>
      <c r="H11" s="56">
        <v>17</v>
      </c>
    </row>
    <row r="12" spans="1:9" x14ac:dyDescent="0.25">
      <c r="A12" s="142">
        <v>5</v>
      </c>
      <c r="B12" s="3" t="s">
        <v>29</v>
      </c>
      <c r="C12" s="61">
        <v>1</v>
      </c>
      <c r="D12" s="56">
        <v>13</v>
      </c>
      <c r="E12" s="56">
        <v>1</v>
      </c>
      <c r="F12" s="56">
        <v>5</v>
      </c>
      <c r="G12" s="56">
        <v>4</v>
      </c>
      <c r="H12" s="56">
        <v>24</v>
      </c>
    </row>
    <row r="13" spans="1:9" x14ac:dyDescent="0.25">
      <c r="A13" s="143"/>
      <c r="B13" s="4" t="s">
        <v>36</v>
      </c>
      <c r="C13" s="62">
        <v>0</v>
      </c>
      <c r="D13" s="58">
        <v>0</v>
      </c>
      <c r="E13" s="58">
        <v>0</v>
      </c>
      <c r="F13" s="58">
        <v>0</v>
      </c>
      <c r="G13" s="58">
        <v>0</v>
      </c>
      <c r="H13" s="58">
        <v>0</v>
      </c>
    </row>
    <row r="14" spans="1:9" x14ac:dyDescent="0.25">
      <c r="A14" s="142">
        <v>6</v>
      </c>
      <c r="B14" s="3" t="s">
        <v>39</v>
      </c>
      <c r="C14" s="61">
        <v>0</v>
      </c>
      <c r="D14" s="56">
        <v>0</v>
      </c>
      <c r="E14" s="56">
        <v>0</v>
      </c>
      <c r="F14" s="56">
        <v>0</v>
      </c>
      <c r="G14" s="56">
        <v>0</v>
      </c>
      <c r="H14" s="56">
        <v>0</v>
      </c>
    </row>
    <row r="15" spans="1:9" x14ac:dyDescent="0.25">
      <c r="A15" s="143"/>
      <c r="B15" s="4" t="s">
        <v>35</v>
      </c>
      <c r="C15" s="62">
        <v>8</v>
      </c>
      <c r="D15" s="58">
        <v>32</v>
      </c>
      <c r="E15" s="58">
        <v>24</v>
      </c>
      <c r="F15" s="58">
        <v>16</v>
      </c>
      <c r="G15" s="58">
        <v>8</v>
      </c>
      <c r="H15" s="58">
        <v>88</v>
      </c>
    </row>
    <row r="16" spans="1:9" x14ac:dyDescent="0.25">
      <c r="A16" s="143"/>
      <c r="B16" s="4" t="s">
        <v>841</v>
      </c>
      <c r="C16" s="62">
        <v>8</v>
      </c>
      <c r="D16" s="58">
        <v>10</v>
      </c>
      <c r="E16" s="58">
        <v>8</v>
      </c>
      <c r="F16" s="58">
        <v>4</v>
      </c>
      <c r="G16" s="58">
        <v>3</v>
      </c>
      <c r="H16" s="58">
        <v>33</v>
      </c>
    </row>
    <row r="17" spans="1:8" x14ac:dyDescent="0.25">
      <c r="A17" s="143"/>
      <c r="B17" s="4" t="s">
        <v>37</v>
      </c>
      <c r="C17" s="62">
        <v>0</v>
      </c>
      <c r="D17" s="58">
        <v>0</v>
      </c>
      <c r="E17" s="58">
        <v>0</v>
      </c>
      <c r="F17" s="58">
        <v>0</v>
      </c>
      <c r="G17" s="58">
        <v>0</v>
      </c>
      <c r="H17" s="58">
        <v>0</v>
      </c>
    </row>
    <row r="18" spans="1:8" x14ac:dyDescent="0.25">
      <c r="A18" s="142">
        <v>7</v>
      </c>
      <c r="B18" s="3" t="s">
        <v>25</v>
      </c>
      <c r="C18" s="61">
        <v>3</v>
      </c>
      <c r="D18" s="56">
        <v>9</v>
      </c>
      <c r="E18" s="56">
        <v>5</v>
      </c>
      <c r="F18" s="56">
        <v>3</v>
      </c>
      <c r="G18" s="56">
        <v>0</v>
      </c>
      <c r="H18" s="56">
        <v>20</v>
      </c>
    </row>
    <row r="19" spans="1:8" x14ac:dyDescent="0.25">
      <c r="A19" s="142">
        <v>8</v>
      </c>
      <c r="B19" s="3" t="s">
        <v>32</v>
      </c>
      <c r="C19" s="61">
        <v>1</v>
      </c>
      <c r="D19" s="56">
        <v>2</v>
      </c>
      <c r="E19" s="56">
        <v>0</v>
      </c>
      <c r="F19" s="56">
        <v>0</v>
      </c>
      <c r="G19" s="56">
        <v>0</v>
      </c>
      <c r="H19" s="56">
        <v>3</v>
      </c>
    </row>
    <row r="20" spans="1:8" x14ac:dyDescent="0.25">
      <c r="A20" s="142">
        <v>9</v>
      </c>
      <c r="B20" s="3" t="s">
        <v>33</v>
      </c>
      <c r="C20" s="61">
        <v>0</v>
      </c>
      <c r="D20" s="56">
        <v>1</v>
      </c>
      <c r="E20" s="56">
        <v>1</v>
      </c>
      <c r="F20" s="56">
        <v>1</v>
      </c>
      <c r="G20" s="56">
        <v>0</v>
      </c>
      <c r="H20" s="56">
        <v>3</v>
      </c>
    </row>
    <row r="21" spans="1:8" x14ac:dyDescent="0.25">
      <c r="A21" s="142">
        <v>11</v>
      </c>
      <c r="B21" s="3" t="s">
        <v>38</v>
      </c>
      <c r="C21" s="61">
        <v>0</v>
      </c>
      <c r="D21" s="56">
        <v>3</v>
      </c>
      <c r="E21" s="56">
        <v>3</v>
      </c>
      <c r="F21" s="56">
        <v>2</v>
      </c>
      <c r="G21" s="56">
        <v>1</v>
      </c>
      <c r="H21" s="56">
        <v>9</v>
      </c>
    </row>
    <row r="22" spans="1:8" x14ac:dyDescent="0.25">
      <c r="A22" s="142">
        <v>12</v>
      </c>
      <c r="B22" s="3" t="s">
        <v>904</v>
      </c>
      <c r="C22" s="61">
        <v>2</v>
      </c>
      <c r="D22" s="56">
        <v>8</v>
      </c>
      <c r="E22" s="56">
        <v>2</v>
      </c>
      <c r="F22" s="56">
        <v>3</v>
      </c>
      <c r="G22" s="56">
        <v>1</v>
      </c>
      <c r="H22" s="56">
        <v>16</v>
      </c>
    </row>
    <row r="23" spans="1:8" x14ac:dyDescent="0.25">
      <c r="A23" s="142">
        <v>13</v>
      </c>
      <c r="B23" s="3" t="s">
        <v>30</v>
      </c>
      <c r="C23" s="61">
        <v>0</v>
      </c>
      <c r="D23" s="56">
        <v>0</v>
      </c>
      <c r="E23" s="56">
        <v>2</v>
      </c>
      <c r="F23" s="56">
        <v>0</v>
      </c>
      <c r="G23" s="56">
        <v>0</v>
      </c>
      <c r="H23" s="56">
        <v>2</v>
      </c>
    </row>
    <row r="24" spans="1:8" x14ac:dyDescent="0.25">
      <c r="A24" s="142">
        <v>14</v>
      </c>
      <c r="B24" s="3" t="s">
        <v>31</v>
      </c>
      <c r="C24" s="61">
        <v>4</v>
      </c>
      <c r="D24" s="56">
        <v>11</v>
      </c>
      <c r="E24" s="56">
        <v>11</v>
      </c>
      <c r="F24" s="56">
        <v>4</v>
      </c>
      <c r="G24" s="56">
        <v>3</v>
      </c>
      <c r="H24" s="56">
        <v>33</v>
      </c>
    </row>
    <row r="25" spans="1:8" x14ac:dyDescent="0.25">
      <c r="A25" s="142">
        <v>15</v>
      </c>
      <c r="B25" s="3" t="s">
        <v>40</v>
      </c>
      <c r="C25" s="61">
        <v>2</v>
      </c>
      <c r="D25" s="56">
        <v>6</v>
      </c>
      <c r="E25" s="56">
        <v>4</v>
      </c>
      <c r="F25" s="56">
        <v>2</v>
      </c>
      <c r="G25" s="56">
        <v>0</v>
      </c>
      <c r="H25" s="56">
        <v>14</v>
      </c>
    </row>
    <row r="26" spans="1:8" x14ac:dyDescent="0.25">
      <c r="A26" s="142">
        <v>16</v>
      </c>
      <c r="B26" s="3" t="s">
        <v>27</v>
      </c>
      <c r="C26" s="61">
        <v>2</v>
      </c>
      <c r="D26" s="56">
        <v>13</v>
      </c>
      <c r="E26" s="56">
        <v>10</v>
      </c>
      <c r="F26" s="56">
        <v>1</v>
      </c>
      <c r="G26" s="56">
        <v>1</v>
      </c>
      <c r="H26" s="56">
        <v>27</v>
      </c>
    </row>
    <row r="27" spans="1:8" x14ac:dyDescent="0.25">
      <c r="A27" s="142">
        <v>18</v>
      </c>
      <c r="B27" s="3" t="s">
        <v>550</v>
      </c>
      <c r="C27" s="61">
        <v>0</v>
      </c>
      <c r="D27" s="56">
        <v>0</v>
      </c>
      <c r="E27" s="56">
        <v>0</v>
      </c>
      <c r="F27" s="56">
        <v>0</v>
      </c>
      <c r="G27" s="56">
        <v>0</v>
      </c>
      <c r="H27" s="56">
        <v>0</v>
      </c>
    </row>
    <row r="28" spans="1:8" x14ac:dyDescent="0.25">
      <c r="A28" s="6" t="s">
        <v>1128</v>
      </c>
      <c r="B28" s="7"/>
      <c r="C28" s="116">
        <v>33</v>
      </c>
      <c r="D28" s="115">
        <v>130</v>
      </c>
      <c r="E28" s="115">
        <v>89</v>
      </c>
      <c r="F28" s="115">
        <v>57</v>
      </c>
      <c r="G28" s="115">
        <v>36</v>
      </c>
      <c r="H28" s="115">
        <v>345</v>
      </c>
    </row>
  </sheetData>
  <mergeCells count="1">
    <mergeCell ref="A2:H2"/>
  </mergeCells>
  <phoneticPr fontId="3" type="noConversion"/>
  <printOptions horizontalCentered="1"/>
  <pageMargins left="0.39370078740157483" right="0.39370078740157483" top="1.3779527559055118" bottom="0.98425196850393704" header="0.70866141732283472" footer="0.51181102362204722"/>
  <pageSetup paperSize="127" scale="95" orientation="landscape" r:id="rId2"/>
  <headerFooter alignWithMargins="0">
    <oddHeader>&amp;C&amp;"Arial,Gras"&amp;11MINISTÈRE DE LA SANTÉ ET DES SERVICES SOCIAUX&amp;"Arial,Normal"
RAPPORTS STATISTIQUES ANNUELS DES CENTRES JEUNESSE (missions CPEJ et CRJDA/MDA)&amp;R&amp;"Arial,Gras"&amp;11Année
2011-2012</oddHeader>
    <oddFooter>&amp;L&amp;"Arial,Italique"&amp;9Direction des jeunes et des familles&amp;C&amp;"Arial,Italique"&amp;9Page &amp;P de &amp;N&amp;R&amp;"Arial,Italique"&amp;9&amp;A</oddFooter>
  </headerFooter>
</worksheet>
</file>

<file path=xl/worksheets/sheet1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tabColor indexed="45"/>
  </sheetPr>
  <dimension ref="A1:I28"/>
  <sheetViews>
    <sheetView view="pageLayout" topLeftCell="A9" zoomScaleNormal="75" workbookViewId="0">
      <selection activeCell="H6" sqref="H6"/>
      <pivotSelection pane="bottomRight" showHeader="1" axis="axisRow" dimension="1" activeRow="15" activeCol="1" previousRow="15" previousCol="1" click="1" r:id="rId1">
        <pivotArea dataOnly="0" labelOnly="1" outline="0" fieldPosition="0">
          <references count="1">
            <reference field="2" count="0"/>
          </references>
        </pivotArea>
      </pivotSelection>
    </sheetView>
  </sheetViews>
  <sheetFormatPr baseColWidth="10" defaultRowHeight="13.2" x14ac:dyDescent="0.25"/>
  <cols>
    <col min="1" max="1" width="9.6640625" customWidth="1"/>
    <col min="2" max="2" width="62.6640625" customWidth="1"/>
    <col min="3" max="8" width="12.6640625" customWidth="1"/>
  </cols>
  <sheetData>
    <row r="1" spans="1:9" x14ac:dyDescent="0.25">
      <c r="A1" s="1" t="s">
        <v>1076</v>
      </c>
    </row>
    <row r="2" spans="1:9" ht="30" customHeight="1" x14ac:dyDescent="0.25">
      <c r="A2" s="554" t="s">
        <v>2</v>
      </c>
      <c r="B2" s="555"/>
      <c r="C2" s="555"/>
      <c r="D2" s="555"/>
      <c r="E2" s="555"/>
      <c r="F2" s="555"/>
      <c r="G2" s="555"/>
    </row>
    <row r="4" spans="1:9" x14ac:dyDescent="0.25">
      <c r="A4" s="202" t="s">
        <v>838</v>
      </c>
      <c r="B4" s="282" t="s">
        <v>839</v>
      </c>
      <c r="H4" s="75"/>
      <c r="I4" s="75"/>
    </row>
    <row r="5" spans="1:9" s="279" customFormat="1" ht="54" customHeight="1" x14ac:dyDescent="0.25">
      <c r="A5"/>
      <c r="B5"/>
      <c r="C5" s="556" t="s">
        <v>1</v>
      </c>
      <c r="D5" s="557"/>
      <c r="E5" s="557"/>
      <c r="F5" s="557"/>
      <c r="G5" s="557"/>
      <c r="H5" s="558"/>
      <c r="I5" s="75"/>
    </row>
    <row r="6" spans="1:9" s="279" customFormat="1" hidden="1" x14ac:dyDescent="0.25">
      <c r="A6" s="3"/>
      <c r="B6" s="5"/>
      <c r="C6" s="2" t="s">
        <v>575</v>
      </c>
      <c r="D6" s="5"/>
      <c r="E6" s="5"/>
      <c r="F6" s="5"/>
      <c r="G6" s="5"/>
      <c r="H6" s="22"/>
      <c r="I6" s="75"/>
    </row>
    <row r="7" spans="1:9" s="279" customFormat="1" ht="45" customHeight="1" x14ac:dyDescent="0.25">
      <c r="A7" s="163" t="s">
        <v>766</v>
      </c>
      <c r="B7" s="163" t="s">
        <v>767</v>
      </c>
      <c r="C7" s="175" t="s">
        <v>1083</v>
      </c>
      <c r="D7" s="176" t="s">
        <v>1084</v>
      </c>
      <c r="E7" s="176" t="s">
        <v>1085</v>
      </c>
      <c r="F7" s="176" t="s">
        <v>1086</v>
      </c>
      <c r="G7" s="176" t="s">
        <v>827</v>
      </c>
      <c r="H7" s="175" t="s">
        <v>576</v>
      </c>
      <c r="I7" s="181"/>
    </row>
    <row r="8" spans="1:9" s="279" customFormat="1" x14ac:dyDescent="0.25">
      <c r="A8" s="142">
        <v>1</v>
      </c>
      <c r="B8" s="3" t="s">
        <v>26</v>
      </c>
      <c r="C8" s="114">
        <v>1</v>
      </c>
      <c r="D8" s="113">
        <v>3</v>
      </c>
      <c r="E8" s="113">
        <v>5</v>
      </c>
      <c r="F8" s="113">
        <v>0</v>
      </c>
      <c r="G8" s="408">
        <v>0</v>
      </c>
      <c r="H8" s="114">
        <v>9</v>
      </c>
      <c r="I8"/>
    </row>
    <row r="9" spans="1:9" x14ac:dyDescent="0.25">
      <c r="A9" s="142">
        <v>2</v>
      </c>
      <c r="B9" s="3" t="s">
        <v>28</v>
      </c>
      <c r="C9" s="61">
        <v>2</v>
      </c>
      <c r="D9" s="56">
        <v>2</v>
      </c>
      <c r="E9" s="56">
        <v>3</v>
      </c>
      <c r="F9" s="56">
        <v>1</v>
      </c>
      <c r="G9" s="409">
        <v>0</v>
      </c>
      <c r="H9" s="61">
        <v>8</v>
      </c>
    </row>
    <row r="10" spans="1:9" x14ac:dyDescent="0.25">
      <c r="A10" s="142">
        <v>3</v>
      </c>
      <c r="B10" s="3" t="s">
        <v>34</v>
      </c>
      <c r="C10" s="61">
        <v>1</v>
      </c>
      <c r="D10" s="56">
        <v>8</v>
      </c>
      <c r="E10" s="56">
        <v>5</v>
      </c>
      <c r="F10" s="56">
        <v>3</v>
      </c>
      <c r="G10" s="409">
        <v>1</v>
      </c>
      <c r="H10" s="61">
        <v>18</v>
      </c>
    </row>
    <row r="11" spans="1:9" x14ac:dyDescent="0.25">
      <c r="A11" s="142">
        <v>4</v>
      </c>
      <c r="B11" s="3" t="s">
        <v>549</v>
      </c>
      <c r="C11" s="61">
        <v>1</v>
      </c>
      <c r="D11" s="56">
        <v>2</v>
      </c>
      <c r="E11" s="56">
        <v>0</v>
      </c>
      <c r="F11" s="56">
        <v>1</v>
      </c>
      <c r="G11" s="409">
        <v>0</v>
      </c>
      <c r="H11" s="61">
        <v>4</v>
      </c>
    </row>
    <row r="12" spans="1:9" x14ac:dyDescent="0.25">
      <c r="A12" s="142">
        <v>5</v>
      </c>
      <c r="B12" s="3" t="s">
        <v>29</v>
      </c>
      <c r="C12" s="61">
        <v>0</v>
      </c>
      <c r="D12" s="56">
        <v>2</v>
      </c>
      <c r="E12" s="56">
        <v>0</v>
      </c>
      <c r="F12" s="56">
        <v>0</v>
      </c>
      <c r="G12" s="409">
        <v>0</v>
      </c>
      <c r="H12" s="61">
        <v>2</v>
      </c>
    </row>
    <row r="13" spans="1:9" x14ac:dyDescent="0.25">
      <c r="A13" s="143"/>
      <c r="B13" s="4" t="s">
        <v>36</v>
      </c>
      <c r="C13" s="62">
        <v>0</v>
      </c>
      <c r="D13" s="58">
        <v>0</v>
      </c>
      <c r="E13" s="58">
        <v>0</v>
      </c>
      <c r="F13" s="58">
        <v>0</v>
      </c>
      <c r="G13" s="410">
        <v>0</v>
      </c>
      <c r="H13" s="62">
        <v>0</v>
      </c>
    </row>
    <row r="14" spans="1:9" x14ac:dyDescent="0.25">
      <c r="A14" s="142">
        <v>6</v>
      </c>
      <c r="B14" s="3" t="s">
        <v>39</v>
      </c>
      <c r="C14" s="61">
        <v>0</v>
      </c>
      <c r="D14" s="56">
        <v>0</v>
      </c>
      <c r="E14" s="56">
        <v>0</v>
      </c>
      <c r="F14" s="56">
        <v>0</v>
      </c>
      <c r="G14" s="409">
        <v>0</v>
      </c>
      <c r="H14" s="61">
        <v>0</v>
      </c>
    </row>
    <row r="15" spans="1:9" x14ac:dyDescent="0.25">
      <c r="A15" s="143"/>
      <c r="B15" s="4" t="s">
        <v>35</v>
      </c>
      <c r="C15" s="62">
        <v>3</v>
      </c>
      <c r="D15" s="58">
        <v>8</v>
      </c>
      <c r="E15" s="58">
        <v>6</v>
      </c>
      <c r="F15" s="58">
        <v>3</v>
      </c>
      <c r="G15" s="410">
        <v>0</v>
      </c>
      <c r="H15" s="62">
        <v>20</v>
      </c>
    </row>
    <row r="16" spans="1:9" x14ac:dyDescent="0.25">
      <c r="A16" s="143"/>
      <c r="B16" s="4" t="s">
        <v>841</v>
      </c>
      <c r="C16" s="62">
        <v>1</v>
      </c>
      <c r="D16" s="58">
        <v>2</v>
      </c>
      <c r="E16" s="58">
        <v>0</v>
      </c>
      <c r="F16" s="58">
        <v>0</v>
      </c>
      <c r="G16" s="410">
        <v>0</v>
      </c>
      <c r="H16" s="62">
        <v>3</v>
      </c>
    </row>
    <row r="17" spans="1:8" x14ac:dyDescent="0.25">
      <c r="A17" s="143"/>
      <c r="B17" s="4" t="s">
        <v>37</v>
      </c>
      <c r="C17" s="62">
        <v>0</v>
      </c>
      <c r="D17" s="58">
        <v>0</v>
      </c>
      <c r="E17" s="58">
        <v>0</v>
      </c>
      <c r="F17" s="58">
        <v>0</v>
      </c>
      <c r="G17" s="410">
        <v>0</v>
      </c>
      <c r="H17" s="62">
        <v>0</v>
      </c>
    </row>
    <row r="18" spans="1:8" x14ac:dyDescent="0.25">
      <c r="A18" s="142">
        <v>7</v>
      </c>
      <c r="B18" s="3" t="s">
        <v>25</v>
      </c>
      <c r="C18" s="61">
        <v>4</v>
      </c>
      <c r="D18" s="56">
        <v>2</v>
      </c>
      <c r="E18" s="56">
        <v>1</v>
      </c>
      <c r="F18" s="56">
        <v>1</v>
      </c>
      <c r="G18" s="409">
        <v>0</v>
      </c>
      <c r="H18" s="61">
        <v>8</v>
      </c>
    </row>
    <row r="19" spans="1:8" x14ac:dyDescent="0.25">
      <c r="A19" s="142">
        <v>8</v>
      </c>
      <c r="B19" s="3" t="s">
        <v>32</v>
      </c>
      <c r="C19" s="61">
        <v>2</v>
      </c>
      <c r="D19" s="56">
        <v>4</v>
      </c>
      <c r="E19" s="56">
        <v>5</v>
      </c>
      <c r="F19" s="56">
        <v>0</v>
      </c>
      <c r="G19" s="409">
        <v>0</v>
      </c>
      <c r="H19" s="61">
        <v>11</v>
      </c>
    </row>
    <row r="20" spans="1:8" x14ac:dyDescent="0.25">
      <c r="A20" s="142">
        <v>9</v>
      </c>
      <c r="B20" s="3" t="s">
        <v>33</v>
      </c>
      <c r="C20" s="61">
        <v>0</v>
      </c>
      <c r="D20" s="56">
        <v>0</v>
      </c>
      <c r="E20" s="56">
        <v>0</v>
      </c>
      <c r="F20" s="56">
        <v>0</v>
      </c>
      <c r="G20" s="409">
        <v>0</v>
      </c>
      <c r="H20" s="61">
        <v>0</v>
      </c>
    </row>
    <row r="21" spans="1:8" x14ac:dyDescent="0.25">
      <c r="A21" s="142">
        <v>11</v>
      </c>
      <c r="B21" s="3" t="s">
        <v>38</v>
      </c>
      <c r="C21" s="61">
        <v>0</v>
      </c>
      <c r="D21" s="56">
        <v>0</v>
      </c>
      <c r="E21" s="56">
        <v>1</v>
      </c>
      <c r="F21" s="56">
        <v>0</v>
      </c>
      <c r="G21" s="409">
        <v>0</v>
      </c>
      <c r="H21" s="61">
        <v>1</v>
      </c>
    </row>
    <row r="22" spans="1:8" x14ac:dyDescent="0.25">
      <c r="A22" s="142">
        <v>12</v>
      </c>
      <c r="B22" s="3" t="s">
        <v>904</v>
      </c>
      <c r="C22" s="61">
        <v>1</v>
      </c>
      <c r="D22" s="56">
        <v>3</v>
      </c>
      <c r="E22" s="56">
        <v>0</v>
      </c>
      <c r="F22" s="56">
        <v>0</v>
      </c>
      <c r="G22" s="409">
        <v>0</v>
      </c>
      <c r="H22" s="61">
        <v>4</v>
      </c>
    </row>
    <row r="23" spans="1:8" x14ac:dyDescent="0.25">
      <c r="A23" s="142">
        <v>13</v>
      </c>
      <c r="B23" s="3" t="s">
        <v>30</v>
      </c>
      <c r="C23" s="61">
        <v>0</v>
      </c>
      <c r="D23" s="56">
        <v>0</v>
      </c>
      <c r="E23" s="56">
        <v>0</v>
      </c>
      <c r="F23" s="56">
        <v>0</v>
      </c>
      <c r="G23" s="409">
        <v>0</v>
      </c>
      <c r="H23" s="61">
        <v>0</v>
      </c>
    </row>
    <row r="24" spans="1:8" x14ac:dyDescent="0.25">
      <c r="A24" s="142">
        <v>14</v>
      </c>
      <c r="B24" s="3" t="s">
        <v>31</v>
      </c>
      <c r="C24" s="61">
        <v>0</v>
      </c>
      <c r="D24" s="56">
        <v>0</v>
      </c>
      <c r="E24" s="56">
        <v>0</v>
      </c>
      <c r="F24" s="56">
        <v>0</v>
      </c>
      <c r="G24" s="409">
        <v>0</v>
      </c>
      <c r="H24" s="61">
        <v>0</v>
      </c>
    </row>
    <row r="25" spans="1:8" x14ac:dyDescent="0.25">
      <c r="A25" s="142">
        <v>15</v>
      </c>
      <c r="B25" s="3" t="s">
        <v>40</v>
      </c>
      <c r="C25" s="61">
        <v>2</v>
      </c>
      <c r="D25" s="56">
        <v>4</v>
      </c>
      <c r="E25" s="56">
        <v>0</v>
      </c>
      <c r="F25" s="56">
        <v>0</v>
      </c>
      <c r="G25" s="409">
        <v>0</v>
      </c>
      <c r="H25" s="61">
        <v>6</v>
      </c>
    </row>
    <row r="26" spans="1:8" x14ac:dyDescent="0.25">
      <c r="A26" s="142">
        <v>16</v>
      </c>
      <c r="B26" s="3" t="s">
        <v>27</v>
      </c>
      <c r="C26" s="61">
        <v>2</v>
      </c>
      <c r="D26" s="56">
        <v>10</v>
      </c>
      <c r="E26" s="56">
        <v>6</v>
      </c>
      <c r="F26" s="56">
        <v>9</v>
      </c>
      <c r="G26" s="409">
        <v>0</v>
      </c>
      <c r="H26" s="61">
        <v>27</v>
      </c>
    </row>
    <row r="27" spans="1:8" x14ac:dyDescent="0.25">
      <c r="A27" s="142">
        <v>18</v>
      </c>
      <c r="B27" s="3" t="s">
        <v>550</v>
      </c>
      <c r="C27" s="61">
        <v>0</v>
      </c>
      <c r="D27" s="56">
        <v>0</v>
      </c>
      <c r="E27" s="56">
        <v>0</v>
      </c>
      <c r="F27" s="56">
        <v>0</v>
      </c>
      <c r="G27" s="409">
        <v>0</v>
      </c>
      <c r="H27" s="61">
        <v>0</v>
      </c>
    </row>
    <row r="28" spans="1:8" x14ac:dyDescent="0.25">
      <c r="A28" s="6" t="s">
        <v>1128</v>
      </c>
      <c r="B28" s="7"/>
      <c r="C28" s="116">
        <v>20</v>
      </c>
      <c r="D28" s="115">
        <v>50</v>
      </c>
      <c r="E28" s="115">
        <v>32</v>
      </c>
      <c r="F28" s="115">
        <v>18</v>
      </c>
      <c r="G28" s="411">
        <v>1</v>
      </c>
      <c r="H28" s="116">
        <v>121</v>
      </c>
    </row>
  </sheetData>
  <mergeCells count="2">
    <mergeCell ref="A2:G2"/>
    <mergeCell ref="C5:H5"/>
  </mergeCells>
  <phoneticPr fontId="3" type="noConversion"/>
  <printOptions horizontalCentered="1"/>
  <pageMargins left="0.39370078740157483" right="0.39370078740157483" top="1.3779527559055118" bottom="0.98425196850393704" header="0.70866141732283472" footer="0.51181102362204722"/>
  <pageSetup paperSize="5" scale="95" orientation="landscape" r:id="rId2"/>
  <headerFooter alignWithMargins="0">
    <oddHeader>&amp;C&amp;"Arial,Gras"&amp;11MINISTÈRE DE LA SANTÉ ET DES SERVICES SOCIAUX&amp;"Arial,Normal"
RAPPORTS STATISTIQUES ANNUELS DES CENTRES JEUNESSE (missions CPEJ et CRJDA/MDA)&amp;R&amp;"Arial,Gras"&amp;11Année
2011-2012</oddHeader>
    <oddFooter>&amp;L&amp;"Arial,Italique"&amp;9Direction des jeunes et des familles&amp;C&amp;"Arial,Italique"&amp;9Page &amp;P de &amp;N&amp;R&amp;"Arial,Italique"&amp;9&amp;A</oddFooter>
  </headerFooter>
</worksheet>
</file>

<file path=xl/worksheets/sheet1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tabColor indexed="45"/>
  </sheetPr>
  <dimension ref="A1:I28"/>
  <sheetViews>
    <sheetView view="pageLayout" topLeftCell="A9" zoomScaleNormal="75" workbookViewId="0">
      <selection activeCell="H6" sqref="H6"/>
    </sheetView>
  </sheetViews>
  <sheetFormatPr baseColWidth="10" defaultRowHeight="13.2" x14ac:dyDescent="0.25"/>
  <cols>
    <col min="1" max="1" width="9.6640625" customWidth="1"/>
    <col min="2" max="2" width="62.6640625" customWidth="1"/>
    <col min="3" max="8" width="12.6640625" customWidth="1"/>
  </cols>
  <sheetData>
    <row r="1" spans="1:9" x14ac:dyDescent="0.25">
      <c r="A1" s="1" t="s">
        <v>1076</v>
      </c>
    </row>
    <row r="2" spans="1:9" ht="30" customHeight="1" x14ac:dyDescent="0.25">
      <c r="A2" s="554" t="s">
        <v>1089</v>
      </c>
      <c r="B2" s="555"/>
      <c r="C2" s="555"/>
      <c r="D2" s="555"/>
      <c r="E2" s="555"/>
      <c r="F2" s="555"/>
      <c r="G2" s="555"/>
      <c r="H2" s="76"/>
    </row>
    <row r="4" spans="1:9" x14ac:dyDescent="0.25">
      <c r="A4" s="202" t="s">
        <v>838</v>
      </c>
      <c r="B4" s="282" t="s">
        <v>839</v>
      </c>
      <c r="H4" s="75"/>
      <c r="I4" s="75"/>
    </row>
    <row r="5" spans="1:9" s="279" customFormat="1" ht="54" customHeight="1" x14ac:dyDescent="0.25">
      <c r="A5"/>
      <c r="B5"/>
      <c r="C5" s="559" t="s">
        <v>1088</v>
      </c>
      <c r="D5" s="560"/>
      <c r="E5" s="560"/>
      <c r="F5" s="560"/>
      <c r="G5" s="560"/>
      <c r="H5" s="561"/>
      <c r="I5" s="75"/>
    </row>
    <row r="6" spans="1:9" s="279" customFormat="1" hidden="1" x14ac:dyDescent="0.25">
      <c r="A6" s="3"/>
      <c r="B6" s="5"/>
      <c r="C6" s="2" t="s">
        <v>575</v>
      </c>
      <c r="D6" s="5"/>
      <c r="E6" s="5"/>
      <c r="F6" s="5"/>
      <c r="G6" s="5"/>
      <c r="H6" s="22"/>
      <c r="I6" s="75"/>
    </row>
    <row r="7" spans="1:9" s="279" customFormat="1" ht="45" customHeight="1" x14ac:dyDescent="0.25">
      <c r="A7" s="163" t="s">
        <v>766</v>
      </c>
      <c r="B7" s="163" t="s">
        <v>767</v>
      </c>
      <c r="C7" s="175" t="s">
        <v>1083</v>
      </c>
      <c r="D7" s="176" t="s">
        <v>1084</v>
      </c>
      <c r="E7" s="176" t="s">
        <v>1085</v>
      </c>
      <c r="F7" s="176" t="s">
        <v>1086</v>
      </c>
      <c r="G7" s="407" t="s">
        <v>658</v>
      </c>
      <c r="H7" s="176" t="s">
        <v>576</v>
      </c>
      <c r="I7" s="181"/>
    </row>
    <row r="8" spans="1:9" s="279" customFormat="1" x14ac:dyDescent="0.25">
      <c r="A8" s="142">
        <v>1</v>
      </c>
      <c r="B8" s="3" t="s">
        <v>26</v>
      </c>
      <c r="C8" s="114">
        <v>0</v>
      </c>
      <c r="D8" s="113">
        <v>0</v>
      </c>
      <c r="E8" s="113">
        <v>2</v>
      </c>
      <c r="F8" s="113">
        <v>0</v>
      </c>
      <c r="G8" s="412">
        <v>1</v>
      </c>
      <c r="H8" s="113">
        <v>3</v>
      </c>
      <c r="I8"/>
    </row>
    <row r="9" spans="1:9" x14ac:dyDescent="0.25">
      <c r="A9" s="142">
        <v>2</v>
      </c>
      <c r="B9" s="3" t="s">
        <v>28</v>
      </c>
      <c r="C9" s="61">
        <v>2</v>
      </c>
      <c r="D9" s="56">
        <v>10</v>
      </c>
      <c r="E9" s="56">
        <v>10</v>
      </c>
      <c r="F9" s="56">
        <v>3</v>
      </c>
      <c r="G9" s="295">
        <v>0</v>
      </c>
      <c r="H9" s="56">
        <v>25</v>
      </c>
    </row>
    <row r="10" spans="1:9" x14ac:dyDescent="0.25">
      <c r="A10" s="142">
        <v>3</v>
      </c>
      <c r="B10" s="3" t="s">
        <v>34</v>
      </c>
      <c r="C10" s="61">
        <v>0</v>
      </c>
      <c r="D10" s="56">
        <v>0</v>
      </c>
      <c r="E10" s="56">
        <v>1</v>
      </c>
      <c r="F10" s="56">
        <v>0</v>
      </c>
      <c r="G10" s="295">
        <v>0</v>
      </c>
      <c r="H10" s="56">
        <v>1</v>
      </c>
    </row>
    <row r="11" spans="1:9" x14ac:dyDescent="0.25">
      <c r="A11" s="142">
        <v>4</v>
      </c>
      <c r="B11" s="3" t="s">
        <v>549</v>
      </c>
      <c r="C11" s="61">
        <v>1</v>
      </c>
      <c r="D11" s="56">
        <v>3</v>
      </c>
      <c r="E11" s="56">
        <v>2</v>
      </c>
      <c r="F11" s="56">
        <v>2</v>
      </c>
      <c r="G11" s="295">
        <v>0</v>
      </c>
      <c r="H11" s="56">
        <v>8</v>
      </c>
    </row>
    <row r="12" spans="1:9" x14ac:dyDescent="0.25">
      <c r="A12" s="142">
        <v>5</v>
      </c>
      <c r="B12" s="3" t="s">
        <v>29</v>
      </c>
      <c r="C12" s="61">
        <v>0</v>
      </c>
      <c r="D12" s="56">
        <v>2</v>
      </c>
      <c r="E12" s="56">
        <v>2</v>
      </c>
      <c r="F12" s="56">
        <v>0</v>
      </c>
      <c r="G12" s="295">
        <v>0</v>
      </c>
      <c r="H12" s="56">
        <v>4</v>
      </c>
    </row>
    <row r="13" spans="1:9" x14ac:dyDescent="0.25">
      <c r="A13" s="143"/>
      <c r="B13" s="4" t="s">
        <v>36</v>
      </c>
      <c r="C13" s="62">
        <v>0</v>
      </c>
      <c r="D13" s="58">
        <v>0</v>
      </c>
      <c r="E13" s="58">
        <v>0</v>
      </c>
      <c r="F13" s="58">
        <v>0</v>
      </c>
      <c r="G13" s="413">
        <v>0</v>
      </c>
      <c r="H13" s="58">
        <v>0</v>
      </c>
    </row>
    <row r="14" spans="1:9" x14ac:dyDescent="0.25">
      <c r="A14" s="142">
        <v>6</v>
      </c>
      <c r="B14" s="3" t="s">
        <v>39</v>
      </c>
      <c r="C14" s="61">
        <v>0</v>
      </c>
      <c r="D14" s="56">
        <v>0</v>
      </c>
      <c r="E14" s="56">
        <v>0</v>
      </c>
      <c r="F14" s="56">
        <v>0</v>
      </c>
      <c r="G14" s="295">
        <v>0</v>
      </c>
      <c r="H14" s="56">
        <v>0</v>
      </c>
    </row>
    <row r="15" spans="1:9" x14ac:dyDescent="0.25">
      <c r="A15" s="143"/>
      <c r="B15" s="4" t="s">
        <v>35</v>
      </c>
      <c r="C15" s="62">
        <v>0</v>
      </c>
      <c r="D15" s="58">
        <v>3</v>
      </c>
      <c r="E15" s="58">
        <v>6</v>
      </c>
      <c r="F15" s="58">
        <v>3</v>
      </c>
      <c r="G15" s="413">
        <v>1</v>
      </c>
      <c r="H15" s="58">
        <v>13</v>
      </c>
    </row>
    <row r="16" spans="1:9" x14ac:dyDescent="0.25">
      <c r="A16" s="143"/>
      <c r="B16" s="4" t="s">
        <v>841</v>
      </c>
      <c r="C16" s="62">
        <v>1</v>
      </c>
      <c r="D16" s="58">
        <v>2</v>
      </c>
      <c r="E16" s="58">
        <v>5</v>
      </c>
      <c r="F16" s="58">
        <v>1</v>
      </c>
      <c r="G16" s="413">
        <v>0</v>
      </c>
      <c r="H16" s="58">
        <v>9</v>
      </c>
    </row>
    <row r="17" spans="1:8" x14ac:dyDescent="0.25">
      <c r="A17" s="143"/>
      <c r="B17" s="4" t="s">
        <v>37</v>
      </c>
      <c r="C17" s="62">
        <v>0</v>
      </c>
      <c r="D17" s="58">
        <v>0</v>
      </c>
      <c r="E17" s="58">
        <v>0</v>
      </c>
      <c r="F17" s="58">
        <v>0</v>
      </c>
      <c r="G17" s="413">
        <v>0</v>
      </c>
      <c r="H17" s="58">
        <v>0</v>
      </c>
    </row>
    <row r="18" spans="1:8" x14ac:dyDescent="0.25">
      <c r="A18" s="142">
        <v>7</v>
      </c>
      <c r="B18" s="3" t="s">
        <v>25</v>
      </c>
      <c r="C18" s="61">
        <v>1</v>
      </c>
      <c r="D18" s="56">
        <v>2</v>
      </c>
      <c r="E18" s="56">
        <v>1</v>
      </c>
      <c r="F18" s="56">
        <v>2</v>
      </c>
      <c r="G18" s="295">
        <v>0</v>
      </c>
      <c r="H18" s="56">
        <v>6</v>
      </c>
    </row>
    <row r="19" spans="1:8" x14ac:dyDescent="0.25">
      <c r="A19" s="142">
        <v>8</v>
      </c>
      <c r="B19" s="3" t="s">
        <v>32</v>
      </c>
      <c r="C19" s="61">
        <v>0</v>
      </c>
      <c r="D19" s="56">
        <v>0</v>
      </c>
      <c r="E19" s="56">
        <v>0</v>
      </c>
      <c r="F19" s="56">
        <v>1</v>
      </c>
      <c r="G19" s="295">
        <v>0</v>
      </c>
      <c r="H19" s="56">
        <v>1</v>
      </c>
    </row>
    <row r="20" spans="1:8" x14ac:dyDescent="0.25">
      <c r="A20" s="142">
        <v>9</v>
      </c>
      <c r="B20" s="3" t="s">
        <v>33</v>
      </c>
      <c r="C20" s="61">
        <v>0</v>
      </c>
      <c r="D20" s="56">
        <v>0</v>
      </c>
      <c r="E20" s="56">
        <v>0</v>
      </c>
      <c r="F20" s="56">
        <v>0</v>
      </c>
      <c r="G20" s="295">
        <v>0</v>
      </c>
      <c r="H20" s="56">
        <v>0</v>
      </c>
    </row>
    <row r="21" spans="1:8" x14ac:dyDescent="0.25">
      <c r="A21" s="142">
        <v>11</v>
      </c>
      <c r="B21" s="3" t="s">
        <v>38</v>
      </c>
      <c r="C21" s="61">
        <v>0</v>
      </c>
      <c r="D21" s="56">
        <v>0</v>
      </c>
      <c r="E21" s="56">
        <v>0</v>
      </c>
      <c r="F21" s="56">
        <v>1</v>
      </c>
      <c r="G21" s="295">
        <v>0</v>
      </c>
      <c r="H21" s="56">
        <v>1</v>
      </c>
    </row>
    <row r="22" spans="1:8" x14ac:dyDescent="0.25">
      <c r="A22" s="142">
        <v>12</v>
      </c>
      <c r="B22" s="3" t="s">
        <v>904</v>
      </c>
      <c r="C22" s="61">
        <v>0</v>
      </c>
      <c r="D22" s="56">
        <v>0</v>
      </c>
      <c r="E22" s="56">
        <v>1</v>
      </c>
      <c r="F22" s="56">
        <v>0</v>
      </c>
      <c r="G22" s="295">
        <v>0</v>
      </c>
      <c r="H22" s="56">
        <v>1</v>
      </c>
    </row>
    <row r="23" spans="1:8" x14ac:dyDescent="0.25">
      <c r="A23" s="142">
        <v>13</v>
      </c>
      <c r="B23" s="3" t="s">
        <v>30</v>
      </c>
      <c r="C23" s="61">
        <v>1</v>
      </c>
      <c r="D23" s="56">
        <v>0</v>
      </c>
      <c r="E23" s="56">
        <v>0</v>
      </c>
      <c r="F23" s="56">
        <v>0</v>
      </c>
      <c r="G23" s="295">
        <v>0</v>
      </c>
      <c r="H23" s="56">
        <v>1</v>
      </c>
    </row>
    <row r="24" spans="1:8" x14ac:dyDescent="0.25">
      <c r="A24" s="142">
        <v>14</v>
      </c>
      <c r="B24" s="3" t="s">
        <v>31</v>
      </c>
      <c r="C24" s="61">
        <v>0</v>
      </c>
      <c r="D24" s="56">
        <v>1</v>
      </c>
      <c r="E24" s="56">
        <v>1</v>
      </c>
      <c r="F24" s="56">
        <v>0</v>
      </c>
      <c r="G24" s="295">
        <v>1</v>
      </c>
      <c r="H24" s="56">
        <v>3</v>
      </c>
    </row>
    <row r="25" spans="1:8" x14ac:dyDescent="0.25">
      <c r="A25" s="142">
        <v>15</v>
      </c>
      <c r="B25" s="3" t="s">
        <v>40</v>
      </c>
      <c r="C25" s="61">
        <v>0</v>
      </c>
      <c r="D25" s="56">
        <v>3</v>
      </c>
      <c r="E25" s="56">
        <v>1</v>
      </c>
      <c r="F25" s="56">
        <v>0</v>
      </c>
      <c r="G25" s="295">
        <v>0</v>
      </c>
      <c r="H25" s="56">
        <v>4</v>
      </c>
    </row>
    <row r="26" spans="1:8" x14ac:dyDescent="0.25">
      <c r="A26" s="142">
        <v>16</v>
      </c>
      <c r="B26" s="3" t="s">
        <v>27</v>
      </c>
      <c r="C26" s="61">
        <v>0</v>
      </c>
      <c r="D26" s="56">
        <v>3</v>
      </c>
      <c r="E26" s="56">
        <v>4</v>
      </c>
      <c r="F26" s="56">
        <v>3</v>
      </c>
      <c r="G26" s="295">
        <v>0</v>
      </c>
      <c r="H26" s="56">
        <v>10</v>
      </c>
    </row>
    <row r="27" spans="1:8" x14ac:dyDescent="0.25">
      <c r="A27" s="142">
        <v>18</v>
      </c>
      <c r="B27" s="3" t="s">
        <v>550</v>
      </c>
      <c r="C27" s="61">
        <v>0</v>
      </c>
      <c r="D27" s="56">
        <v>0</v>
      </c>
      <c r="E27" s="56">
        <v>0</v>
      </c>
      <c r="F27" s="56">
        <v>0</v>
      </c>
      <c r="G27" s="295">
        <v>0</v>
      </c>
      <c r="H27" s="56">
        <v>0</v>
      </c>
    </row>
    <row r="28" spans="1:8" x14ac:dyDescent="0.25">
      <c r="A28" s="6" t="s">
        <v>1128</v>
      </c>
      <c r="B28" s="7"/>
      <c r="C28" s="116">
        <v>6</v>
      </c>
      <c r="D28" s="115">
        <v>29</v>
      </c>
      <c r="E28" s="115">
        <v>36</v>
      </c>
      <c r="F28" s="115">
        <v>16</v>
      </c>
      <c r="G28" s="414">
        <v>3</v>
      </c>
      <c r="H28" s="115">
        <v>90</v>
      </c>
    </row>
  </sheetData>
  <mergeCells count="2">
    <mergeCell ref="A2:G2"/>
    <mergeCell ref="C5:H5"/>
  </mergeCells>
  <phoneticPr fontId="3" type="noConversion"/>
  <printOptions horizontalCentered="1"/>
  <pageMargins left="0.39370078740157483" right="0.39370078740157483" top="1.3779527559055118" bottom="0.98425196850393704" header="0.70866141732283472" footer="0.51181102362204722"/>
  <pageSetup paperSize="5" scale="95" orientation="landscape" r:id="rId2"/>
  <headerFooter alignWithMargins="0">
    <oddHeader>&amp;C&amp;"Arial,Gras"&amp;11MINISTÈRE DE LA SANTÉ ET DES SERVICES SOCIAUX&amp;"Arial,Normal"
RAPPORTS STATISTIQUES ANNUELS DES CENTRES JEUNESSE (missions CPEJ et CRJDA/MDA)&amp;R&amp;"Arial,Gras"&amp;11Année
2011-2012</oddHeader>
    <oddFooter>&amp;L&amp;"Arial,Italique"&amp;9Direction des jeunes et des familles&amp;C&amp;"Arial,Italique"&amp;9Page &amp;P de &amp;N&amp;R&amp;"Arial,Italique"&amp;9&amp;A</oddFooter>
  </headerFooter>
</worksheet>
</file>

<file path=xl/worksheets/sheet1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tabColor indexed="45"/>
  </sheetPr>
  <dimension ref="A1:I28"/>
  <sheetViews>
    <sheetView view="pageLayout" topLeftCell="A9" zoomScaleNormal="75" workbookViewId="0">
      <selection activeCell="H6" sqref="H6"/>
    </sheetView>
  </sheetViews>
  <sheetFormatPr baseColWidth="10" defaultRowHeight="13.2" x14ac:dyDescent="0.25"/>
  <cols>
    <col min="1" max="1" width="9.6640625" customWidth="1"/>
    <col min="2" max="2" width="62.6640625" customWidth="1"/>
    <col min="3" max="8" width="12.6640625" customWidth="1"/>
  </cols>
  <sheetData>
    <row r="1" spans="1:9" x14ac:dyDescent="0.25">
      <c r="A1" s="1" t="s">
        <v>1076</v>
      </c>
    </row>
    <row r="2" spans="1:9" ht="30" customHeight="1" x14ac:dyDescent="0.25">
      <c r="A2" s="554" t="s">
        <v>1114</v>
      </c>
      <c r="B2" s="555"/>
      <c r="C2" s="555"/>
      <c r="D2" s="555"/>
      <c r="E2" s="555"/>
      <c r="F2" s="555"/>
      <c r="G2" s="555"/>
      <c r="H2" s="76"/>
    </row>
    <row r="4" spans="1:9" x14ac:dyDescent="0.25">
      <c r="A4" s="202" t="s">
        <v>838</v>
      </c>
      <c r="B4" s="282" t="s">
        <v>839</v>
      </c>
      <c r="H4" s="75"/>
      <c r="I4" s="75"/>
    </row>
    <row r="5" spans="1:9" s="279" customFormat="1" ht="45" customHeight="1" x14ac:dyDescent="0.25">
      <c r="A5"/>
      <c r="B5"/>
      <c r="C5" s="559" t="s">
        <v>1115</v>
      </c>
      <c r="D5" s="560"/>
      <c r="E5" s="560"/>
      <c r="F5" s="560"/>
      <c r="G5" s="560"/>
      <c r="H5" s="561"/>
      <c r="I5" s="75"/>
    </row>
    <row r="6" spans="1:9" s="279" customFormat="1" hidden="1" x14ac:dyDescent="0.25">
      <c r="A6" s="3"/>
      <c r="B6" s="5"/>
      <c r="C6" s="2" t="s">
        <v>575</v>
      </c>
      <c r="D6" s="5"/>
      <c r="E6" s="5"/>
      <c r="F6" s="5"/>
      <c r="G6" s="5"/>
      <c r="H6" s="22"/>
      <c r="I6" s="75"/>
    </row>
    <row r="7" spans="1:9" s="279" customFormat="1" ht="45" customHeight="1" x14ac:dyDescent="0.25">
      <c r="A7" s="163" t="s">
        <v>766</v>
      </c>
      <c r="B7" s="163" t="s">
        <v>767</v>
      </c>
      <c r="C7" s="175" t="s">
        <v>1083</v>
      </c>
      <c r="D7" s="176" t="s">
        <v>1084</v>
      </c>
      <c r="E7" s="176" t="s">
        <v>1085</v>
      </c>
      <c r="F7" s="176" t="s">
        <v>1086</v>
      </c>
      <c r="G7" s="176" t="s">
        <v>827</v>
      </c>
      <c r="H7" s="175" t="s">
        <v>576</v>
      </c>
      <c r="I7" s="181"/>
    </row>
    <row r="8" spans="1:9" s="279" customFormat="1" x14ac:dyDescent="0.25">
      <c r="A8" s="142">
        <v>1</v>
      </c>
      <c r="B8" s="3" t="s">
        <v>26</v>
      </c>
      <c r="C8" s="114">
        <v>0</v>
      </c>
      <c r="D8" s="113">
        <v>0</v>
      </c>
      <c r="E8" s="113">
        <v>0</v>
      </c>
      <c r="F8" s="113">
        <v>0</v>
      </c>
      <c r="G8" s="408">
        <v>0</v>
      </c>
      <c r="H8" s="114">
        <v>0</v>
      </c>
      <c r="I8"/>
    </row>
    <row r="9" spans="1:9" x14ac:dyDescent="0.25">
      <c r="A9" s="142">
        <v>2</v>
      </c>
      <c r="B9" s="3" t="s">
        <v>28</v>
      </c>
      <c r="C9" s="61">
        <v>0</v>
      </c>
      <c r="D9" s="56">
        <v>1</v>
      </c>
      <c r="E9" s="56">
        <v>0</v>
      </c>
      <c r="F9" s="56">
        <v>0</v>
      </c>
      <c r="G9" s="409">
        <v>0</v>
      </c>
      <c r="H9" s="61">
        <v>1</v>
      </c>
    </row>
    <row r="10" spans="1:9" x14ac:dyDescent="0.25">
      <c r="A10" s="142">
        <v>3</v>
      </c>
      <c r="B10" s="3" t="s">
        <v>34</v>
      </c>
      <c r="C10" s="61">
        <v>0</v>
      </c>
      <c r="D10" s="56">
        <v>2</v>
      </c>
      <c r="E10" s="56">
        <v>3</v>
      </c>
      <c r="F10" s="56">
        <v>0</v>
      </c>
      <c r="G10" s="409">
        <v>0</v>
      </c>
      <c r="H10" s="61">
        <v>5</v>
      </c>
    </row>
    <row r="11" spans="1:9" x14ac:dyDescent="0.25">
      <c r="A11" s="142">
        <v>4</v>
      </c>
      <c r="B11" s="3" t="s">
        <v>549</v>
      </c>
      <c r="C11" s="61">
        <v>0</v>
      </c>
      <c r="D11" s="56">
        <v>0</v>
      </c>
      <c r="E11" s="56">
        <v>1</v>
      </c>
      <c r="F11" s="56">
        <v>0</v>
      </c>
      <c r="G11" s="409">
        <v>0</v>
      </c>
      <c r="H11" s="61">
        <v>1</v>
      </c>
    </row>
    <row r="12" spans="1:9" x14ac:dyDescent="0.25">
      <c r="A12" s="142">
        <v>5</v>
      </c>
      <c r="B12" s="3" t="s">
        <v>29</v>
      </c>
      <c r="C12" s="61">
        <v>0</v>
      </c>
      <c r="D12" s="56">
        <v>0</v>
      </c>
      <c r="E12" s="56">
        <v>0</v>
      </c>
      <c r="F12" s="56">
        <v>0</v>
      </c>
      <c r="G12" s="409">
        <v>0</v>
      </c>
      <c r="H12" s="61">
        <v>0</v>
      </c>
    </row>
    <row r="13" spans="1:9" x14ac:dyDescent="0.25">
      <c r="A13" s="143"/>
      <c r="B13" s="4" t="s">
        <v>36</v>
      </c>
      <c r="C13" s="62">
        <v>0</v>
      </c>
      <c r="D13" s="58">
        <v>0</v>
      </c>
      <c r="E13" s="58">
        <v>0</v>
      </c>
      <c r="F13" s="58">
        <v>0</v>
      </c>
      <c r="G13" s="410">
        <v>0</v>
      </c>
      <c r="H13" s="62">
        <v>0</v>
      </c>
    </row>
    <row r="14" spans="1:9" x14ac:dyDescent="0.25">
      <c r="A14" s="142">
        <v>6</v>
      </c>
      <c r="B14" s="3" t="s">
        <v>39</v>
      </c>
      <c r="C14" s="61">
        <v>0</v>
      </c>
      <c r="D14" s="56">
        <v>0</v>
      </c>
      <c r="E14" s="56">
        <v>0</v>
      </c>
      <c r="F14" s="56">
        <v>0</v>
      </c>
      <c r="G14" s="409">
        <v>0</v>
      </c>
      <c r="H14" s="61">
        <v>0</v>
      </c>
    </row>
    <row r="15" spans="1:9" x14ac:dyDescent="0.25">
      <c r="A15" s="143"/>
      <c r="B15" s="4" t="s">
        <v>35</v>
      </c>
      <c r="C15" s="62">
        <v>0</v>
      </c>
      <c r="D15" s="58">
        <v>0</v>
      </c>
      <c r="E15" s="58">
        <v>0</v>
      </c>
      <c r="F15" s="58">
        <v>0</v>
      </c>
      <c r="G15" s="410">
        <v>0</v>
      </c>
      <c r="H15" s="62">
        <v>0</v>
      </c>
    </row>
    <row r="16" spans="1:9" x14ac:dyDescent="0.25">
      <c r="A16" s="143"/>
      <c r="B16" s="4" t="s">
        <v>841</v>
      </c>
      <c r="C16" s="62">
        <v>0</v>
      </c>
      <c r="D16" s="58">
        <v>1</v>
      </c>
      <c r="E16" s="58">
        <v>1</v>
      </c>
      <c r="F16" s="58">
        <v>1</v>
      </c>
      <c r="G16" s="410">
        <v>0</v>
      </c>
      <c r="H16" s="62">
        <v>3</v>
      </c>
    </row>
    <row r="17" spans="1:8" x14ac:dyDescent="0.25">
      <c r="A17" s="143"/>
      <c r="B17" s="4" t="s">
        <v>37</v>
      </c>
      <c r="C17" s="62">
        <v>0</v>
      </c>
      <c r="D17" s="58">
        <v>0</v>
      </c>
      <c r="E17" s="58">
        <v>0</v>
      </c>
      <c r="F17" s="58">
        <v>0</v>
      </c>
      <c r="G17" s="410">
        <v>0</v>
      </c>
      <c r="H17" s="62">
        <v>0</v>
      </c>
    </row>
    <row r="18" spans="1:8" x14ac:dyDescent="0.25">
      <c r="A18" s="142">
        <v>7</v>
      </c>
      <c r="B18" s="3" t="s">
        <v>25</v>
      </c>
      <c r="C18" s="61">
        <v>0</v>
      </c>
      <c r="D18" s="56">
        <v>0</v>
      </c>
      <c r="E18" s="56">
        <v>1</v>
      </c>
      <c r="F18" s="56">
        <v>0</v>
      </c>
      <c r="G18" s="409">
        <v>0</v>
      </c>
      <c r="H18" s="61">
        <v>1</v>
      </c>
    </row>
    <row r="19" spans="1:8" x14ac:dyDescent="0.25">
      <c r="A19" s="142">
        <v>8</v>
      </c>
      <c r="B19" s="3" t="s">
        <v>32</v>
      </c>
      <c r="C19" s="61">
        <v>0</v>
      </c>
      <c r="D19" s="56">
        <v>0</v>
      </c>
      <c r="E19" s="56">
        <v>0</v>
      </c>
      <c r="F19" s="56">
        <v>0</v>
      </c>
      <c r="G19" s="409">
        <v>0</v>
      </c>
      <c r="H19" s="61">
        <v>0</v>
      </c>
    </row>
    <row r="20" spans="1:8" x14ac:dyDescent="0.25">
      <c r="A20" s="142">
        <v>9</v>
      </c>
      <c r="B20" s="3" t="s">
        <v>33</v>
      </c>
      <c r="C20" s="61">
        <v>0</v>
      </c>
      <c r="D20" s="56">
        <v>0</v>
      </c>
      <c r="E20" s="56">
        <v>0</v>
      </c>
      <c r="F20" s="56">
        <v>0</v>
      </c>
      <c r="G20" s="409">
        <v>0</v>
      </c>
      <c r="H20" s="61">
        <v>0</v>
      </c>
    </row>
    <row r="21" spans="1:8" x14ac:dyDescent="0.25">
      <c r="A21" s="142">
        <v>11</v>
      </c>
      <c r="B21" s="3" t="s">
        <v>38</v>
      </c>
      <c r="C21" s="61">
        <v>0</v>
      </c>
      <c r="D21" s="56">
        <v>0</v>
      </c>
      <c r="E21" s="56">
        <v>0</v>
      </c>
      <c r="F21" s="56">
        <v>1</v>
      </c>
      <c r="G21" s="409">
        <v>0</v>
      </c>
      <c r="H21" s="61">
        <v>1</v>
      </c>
    </row>
    <row r="22" spans="1:8" x14ac:dyDescent="0.25">
      <c r="A22" s="142">
        <v>12</v>
      </c>
      <c r="B22" s="3" t="s">
        <v>904</v>
      </c>
      <c r="C22" s="61">
        <v>1</v>
      </c>
      <c r="D22" s="56">
        <v>0</v>
      </c>
      <c r="E22" s="56">
        <v>0</v>
      </c>
      <c r="F22" s="56">
        <v>1</v>
      </c>
      <c r="G22" s="409">
        <v>0</v>
      </c>
      <c r="H22" s="61">
        <v>2</v>
      </c>
    </row>
    <row r="23" spans="1:8" x14ac:dyDescent="0.25">
      <c r="A23" s="142">
        <v>13</v>
      </c>
      <c r="B23" s="3" t="s">
        <v>30</v>
      </c>
      <c r="C23" s="61">
        <v>0</v>
      </c>
      <c r="D23" s="56">
        <v>0</v>
      </c>
      <c r="E23" s="56">
        <v>0</v>
      </c>
      <c r="F23" s="56">
        <v>1</v>
      </c>
      <c r="G23" s="409">
        <v>0</v>
      </c>
      <c r="H23" s="61">
        <v>1</v>
      </c>
    </row>
    <row r="24" spans="1:8" x14ac:dyDescent="0.25">
      <c r="A24" s="142">
        <v>14</v>
      </c>
      <c r="B24" s="3" t="s">
        <v>31</v>
      </c>
      <c r="C24" s="61">
        <v>0</v>
      </c>
      <c r="D24" s="56">
        <v>0</v>
      </c>
      <c r="E24" s="56">
        <v>2</v>
      </c>
      <c r="F24" s="56">
        <v>0</v>
      </c>
      <c r="G24" s="409">
        <v>0</v>
      </c>
      <c r="H24" s="61">
        <v>2</v>
      </c>
    </row>
    <row r="25" spans="1:8" x14ac:dyDescent="0.25">
      <c r="A25" s="142">
        <v>15</v>
      </c>
      <c r="B25" s="3" t="s">
        <v>40</v>
      </c>
      <c r="C25" s="61">
        <v>0</v>
      </c>
      <c r="D25" s="56">
        <v>0</v>
      </c>
      <c r="E25" s="56">
        <v>0</v>
      </c>
      <c r="F25" s="56">
        <v>0</v>
      </c>
      <c r="G25" s="409">
        <v>0</v>
      </c>
      <c r="H25" s="61">
        <v>0</v>
      </c>
    </row>
    <row r="26" spans="1:8" x14ac:dyDescent="0.25">
      <c r="A26" s="142">
        <v>16</v>
      </c>
      <c r="B26" s="3" t="s">
        <v>27</v>
      </c>
      <c r="C26" s="61">
        <v>1</v>
      </c>
      <c r="D26" s="56">
        <v>1</v>
      </c>
      <c r="E26" s="56">
        <v>2</v>
      </c>
      <c r="F26" s="56">
        <v>1</v>
      </c>
      <c r="G26" s="409">
        <v>0</v>
      </c>
      <c r="H26" s="61">
        <v>5</v>
      </c>
    </row>
    <row r="27" spans="1:8" x14ac:dyDescent="0.25">
      <c r="A27" s="142">
        <v>18</v>
      </c>
      <c r="B27" s="3" t="s">
        <v>550</v>
      </c>
      <c r="C27" s="61">
        <v>0</v>
      </c>
      <c r="D27" s="56">
        <v>0</v>
      </c>
      <c r="E27" s="56">
        <v>0</v>
      </c>
      <c r="F27" s="56">
        <v>0</v>
      </c>
      <c r="G27" s="409">
        <v>0</v>
      </c>
      <c r="H27" s="61">
        <v>0</v>
      </c>
    </row>
    <row r="28" spans="1:8" x14ac:dyDescent="0.25">
      <c r="A28" s="6" t="s">
        <v>1128</v>
      </c>
      <c r="B28" s="7"/>
      <c r="C28" s="116">
        <v>2</v>
      </c>
      <c r="D28" s="115">
        <v>5</v>
      </c>
      <c r="E28" s="115">
        <v>10</v>
      </c>
      <c r="F28" s="115">
        <v>5</v>
      </c>
      <c r="G28" s="411">
        <v>0</v>
      </c>
      <c r="H28" s="116">
        <v>22</v>
      </c>
    </row>
  </sheetData>
  <mergeCells count="2">
    <mergeCell ref="A2:G2"/>
    <mergeCell ref="C5:H5"/>
  </mergeCells>
  <phoneticPr fontId="3" type="noConversion"/>
  <printOptions horizontalCentered="1"/>
  <pageMargins left="0.39370078740157483" right="0.39370078740157483" top="1.3779527559055118" bottom="0.98425196850393704" header="0.70866141732283472" footer="0.51181102362204722"/>
  <pageSetup paperSize="126" scale="95" orientation="landscape" r:id="rId2"/>
  <headerFooter alignWithMargins="0">
    <oddHeader>&amp;C&amp;"Arial,Gras"&amp;11MINISTÈRE DE LA SANTÉ ET DES SERVICES SOCIAUX&amp;"Arial,Normal"
RAPPORTS STATISTIQUES ANNUELS DES CENTRES JEUNESSE (missions CPEJ et CRJDA/MDA)&amp;R&amp;"Arial,Gras"&amp;11Année
2011-2012</oddHeader>
    <oddFooter>&amp;L&amp;"Arial,Italique"&amp;9Direction des jeunes et des familles&amp;C&amp;"Arial,Italique"&amp;9Page &amp;P de &amp;N&amp;R&amp;"Arial,Italique"&amp;9&amp;A</oddFooter>
  </headerFooter>
</worksheet>
</file>

<file path=xl/worksheets/sheet1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tabColor indexed="45"/>
  </sheetPr>
  <dimension ref="A1:I28"/>
  <sheetViews>
    <sheetView view="pageLayout" topLeftCell="A9" zoomScaleNormal="75" workbookViewId="0">
      <selection activeCell="H6" sqref="H6"/>
    </sheetView>
  </sheetViews>
  <sheetFormatPr baseColWidth="10" defaultRowHeight="13.2" x14ac:dyDescent="0.25"/>
  <cols>
    <col min="1" max="1" width="9.6640625" customWidth="1"/>
    <col min="2" max="2" width="62.6640625" customWidth="1"/>
    <col min="3" max="8" width="12.6640625" customWidth="1"/>
  </cols>
  <sheetData>
    <row r="1" spans="1:9" x14ac:dyDescent="0.25">
      <c r="A1" s="1" t="s">
        <v>1076</v>
      </c>
    </row>
    <row r="2" spans="1:9" ht="30" customHeight="1" x14ac:dyDescent="0.25">
      <c r="A2" s="554" t="s">
        <v>1116</v>
      </c>
      <c r="B2" s="555"/>
      <c r="C2" s="555"/>
      <c r="D2" s="555"/>
      <c r="E2" s="555"/>
      <c r="F2" s="555"/>
      <c r="G2" s="555"/>
      <c r="H2" s="76"/>
    </row>
    <row r="4" spans="1:9" x14ac:dyDescent="0.25">
      <c r="A4" s="202" t="s">
        <v>838</v>
      </c>
      <c r="B4" s="282" t="s">
        <v>839</v>
      </c>
      <c r="H4" s="75"/>
      <c r="I4" s="75"/>
    </row>
    <row r="5" spans="1:9" s="279" customFormat="1" ht="45" customHeight="1" x14ac:dyDescent="0.25">
      <c r="A5"/>
      <c r="B5"/>
      <c r="C5" s="559" t="s">
        <v>1117</v>
      </c>
      <c r="D5" s="560"/>
      <c r="E5" s="560"/>
      <c r="F5" s="560"/>
      <c r="G5" s="560"/>
      <c r="H5" s="561"/>
      <c r="I5" s="75"/>
    </row>
    <row r="6" spans="1:9" s="279" customFormat="1" hidden="1" x14ac:dyDescent="0.25">
      <c r="A6" s="3"/>
      <c r="B6" s="5"/>
      <c r="C6" s="2" t="s">
        <v>575</v>
      </c>
      <c r="D6" s="5"/>
      <c r="E6" s="5"/>
      <c r="F6" s="5"/>
      <c r="G6" s="5"/>
      <c r="H6" s="22"/>
      <c r="I6" s="75"/>
    </row>
    <row r="7" spans="1:9" s="279" customFormat="1" ht="45" customHeight="1" x14ac:dyDescent="0.25">
      <c r="A7" s="163" t="s">
        <v>766</v>
      </c>
      <c r="B7" s="163" t="s">
        <v>767</v>
      </c>
      <c r="C7" s="175" t="s">
        <v>1120</v>
      </c>
      <c r="D7" s="176" t="s">
        <v>1084</v>
      </c>
      <c r="E7" s="176" t="s">
        <v>1085</v>
      </c>
      <c r="F7" s="176" t="s">
        <v>1118</v>
      </c>
      <c r="G7" s="176" t="s">
        <v>827</v>
      </c>
      <c r="H7" s="175" t="s">
        <v>576</v>
      </c>
      <c r="I7" s="181"/>
    </row>
    <row r="8" spans="1:9" s="279" customFormat="1" x14ac:dyDescent="0.25">
      <c r="A8" s="142">
        <v>1</v>
      </c>
      <c r="B8" s="3" t="s">
        <v>26</v>
      </c>
      <c r="C8" s="114">
        <v>0</v>
      </c>
      <c r="D8" s="113">
        <v>0</v>
      </c>
      <c r="E8" s="113">
        <v>0</v>
      </c>
      <c r="F8" s="113">
        <v>0</v>
      </c>
      <c r="G8" s="408">
        <v>0</v>
      </c>
      <c r="H8" s="114">
        <v>0</v>
      </c>
      <c r="I8"/>
    </row>
    <row r="9" spans="1:9" x14ac:dyDescent="0.25">
      <c r="A9" s="142">
        <v>2</v>
      </c>
      <c r="B9" s="3" t="s">
        <v>28</v>
      </c>
      <c r="C9" s="61">
        <v>0</v>
      </c>
      <c r="D9" s="56">
        <v>0</v>
      </c>
      <c r="E9" s="56">
        <v>0</v>
      </c>
      <c r="F9" s="56">
        <v>0</v>
      </c>
      <c r="G9" s="409">
        <v>0</v>
      </c>
      <c r="H9" s="61">
        <v>0</v>
      </c>
    </row>
    <row r="10" spans="1:9" x14ac:dyDescent="0.25">
      <c r="A10" s="142">
        <v>3</v>
      </c>
      <c r="B10" s="3" t="s">
        <v>34</v>
      </c>
      <c r="C10" s="61">
        <v>0</v>
      </c>
      <c r="D10" s="56">
        <v>0</v>
      </c>
      <c r="E10" s="56">
        <v>0</v>
      </c>
      <c r="F10" s="56">
        <v>0</v>
      </c>
      <c r="G10" s="409">
        <v>0</v>
      </c>
      <c r="H10" s="61">
        <v>0</v>
      </c>
    </row>
    <row r="11" spans="1:9" x14ac:dyDescent="0.25">
      <c r="A11" s="142">
        <v>4</v>
      </c>
      <c r="B11" s="3" t="s">
        <v>549</v>
      </c>
      <c r="C11" s="61">
        <v>0</v>
      </c>
      <c r="D11" s="56">
        <v>0</v>
      </c>
      <c r="E11" s="56">
        <v>0</v>
      </c>
      <c r="F11" s="56">
        <v>0</v>
      </c>
      <c r="G11" s="409">
        <v>0</v>
      </c>
      <c r="H11" s="61">
        <v>0</v>
      </c>
    </row>
    <row r="12" spans="1:9" x14ac:dyDescent="0.25">
      <c r="A12" s="142">
        <v>5</v>
      </c>
      <c r="B12" s="3" t="s">
        <v>29</v>
      </c>
      <c r="C12" s="61">
        <v>0</v>
      </c>
      <c r="D12" s="56">
        <v>0</v>
      </c>
      <c r="E12" s="56">
        <v>0</v>
      </c>
      <c r="F12" s="56">
        <v>0</v>
      </c>
      <c r="G12" s="409">
        <v>0</v>
      </c>
      <c r="H12" s="61">
        <v>0</v>
      </c>
    </row>
    <row r="13" spans="1:9" x14ac:dyDescent="0.25">
      <c r="A13" s="143"/>
      <c r="B13" s="4" t="s">
        <v>36</v>
      </c>
      <c r="C13" s="62">
        <v>0</v>
      </c>
      <c r="D13" s="58">
        <v>0</v>
      </c>
      <c r="E13" s="58">
        <v>0</v>
      </c>
      <c r="F13" s="58">
        <v>0</v>
      </c>
      <c r="G13" s="410">
        <v>0</v>
      </c>
      <c r="H13" s="62">
        <v>0</v>
      </c>
    </row>
    <row r="14" spans="1:9" x14ac:dyDescent="0.25">
      <c r="A14" s="142">
        <v>6</v>
      </c>
      <c r="B14" s="3" t="s">
        <v>39</v>
      </c>
      <c r="C14" s="61">
        <v>0</v>
      </c>
      <c r="D14" s="56">
        <v>0</v>
      </c>
      <c r="E14" s="56">
        <v>0</v>
      </c>
      <c r="F14" s="56">
        <v>0</v>
      </c>
      <c r="G14" s="409">
        <v>0</v>
      </c>
      <c r="H14" s="61">
        <v>0</v>
      </c>
    </row>
    <row r="15" spans="1:9" x14ac:dyDescent="0.25">
      <c r="A15" s="143"/>
      <c r="B15" s="4" t="s">
        <v>35</v>
      </c>
      <c r="C15" s="62">
        <v>0</v>
      </c>
      <c r="D15" s="58">
        <v>0</v>
      </c>
      <c r="E15" s="58">
        <v>1</v>
      </c>
      <c r="F15" s="58">
        <v>0</v>
      </c>
      <c r="G15" s="410">
        <v>0</v>
      </c>
      <c r="H15" s="62">
        <v>1</v>
      </c>
    </row>
    <row r="16" spans="1:9" x14ac:dyDescent="0.25">
      <c r="A16" s="143"/>
      <c r="B16" s="4" t="s">
        <v>841</v>
      </c>
      <c r="C16" s="62">
        <v>0</v>
      </c>
      <c r="D16" s="58">
        <v>0</v>
      </c>
      <c r="E16" s="58">
        <v>0</v>
      </c>
      <c r="F16" s="58">
        <v>0</v>
      </c>
      <c r="G16" s="410">
        <v>0</v>
      </c>
      <c r="H16" s="62">
        <v>0</v>
      </c>
    </row>
    <row r="17" spans="1:8" x14ac:dyDescent="0.25">
      <c r="A17" s="143"/>
      <c r="B17" s="4" t="s">
        <v>37</v>
      </c>
      <c r="C17" s="62">
        <v>0</v>
      </c>
      <c r="D17" s="58">
        <v>0</v>
      </c>
      <c r="E17" s="58">
        <v>0</v>
      </c>
      <c r="F17" s="58">
        <v>0</v>
      </c>
      <c r="G17" s="410">
        <v>0</v>
      </c>
      <c r="H17" s="62">
        <v>0</v>
      </c>
    </row>
    <row r="18" spans="1:8" x14ac:dyDescent="0.25">
      <c r="A18" s="142">
        <v>7</v>
      </c>
      <c r="B18" s="3" t="s">
        <v>25</v>
      </c>
      <c r="C18" s="61">
        <v>0</v>
      </c>
      <c r="D18" s="56">
        <v>0</v>
      </c>
      <c r="E18" s="56">
        <v>0</v>
      </c>
      <c r="F18" s="56">
        <v>0</v>
      </c>
      <c r="G18" s="409">
        <v>0</v>
      </c>
      <c r="H18" s="61">
        <v>0</v>
      </c>
    </row>
    <row r="19" spans="1:8" x14ac:dyDescent="0.25">
      <c r="A19" s="142">
        <v>8</v>
      </c>
      <c r="B19" s="3" t="s">
        <v>32</v>
      </c>
      <c r="C19" s="61">
        <v>0</v>
      </c>
      <c r="D19" s="56">
        <v>0</v>
      </c>
      <c r="E19" s="56">
        <v>0</v>
      </c>
      <c r="F19" s="56">
        <v>0</v>
      </c>
      <c r="G19" s="409">
        <v>0</v>
      </c>
      <c r="H19" s="61">
        <v>0</v>
      </c>
    </row>
    <row r="20" spans="1:8" x14ac:dyDescent="0.25">
      <c r="A20" s="142">
        <v>9</v>
      </c>
      <c r="B20" s="3" t="s">
        <v>33</v>
      </c>
      <c r="C20" s="61">
        <v>0</v>
      </c>
      <c r="D20" s="56">
        <v>0</v>
      </c>
      <c r="E20" s="56">
        <v>0</v>
      </c>
      <c r="F20" s="56">
        <v>0</v>
      </c>
      <c r="G20" s="409">
        <v>0</v>
      </c>
      <c r="H20" s="61">
        <v>0</v>
      </c>
    </row>
    <row r="21" spans="1:8" x14ac:dyDescent="0.25">
      <c r="A21" s="142">
        <v>11</v>
      </c>
      <c r="B21" s="3" t="s">
        <v>38</v>
      </c>
      <c r="C21" s="61">
        <v>0</v>
      </c>
      <c r="D21" s="56">
        <v>0</v>
      </c>
      <c r="E21" s="56">
        <v>0</v>
      </c>
      <c r="F21" s="56">
        <v>0</v>
      </c>
      <c r="G21" s="409">
        <v>0</v>
      </c>
      <c r="H21" s="61">
        <v>0</v>
      </c>
    </row>
    <row r="22" spans="1:8" x14ac:dyDescent="0.25">
      <c r="A22" s="142">
        <v>12</v>
      </c>
      <c r="B22" s="3" t="s">
        <v>904</v>
      </c>
      <c r="C22" s="61">
        <v>0</v>
      </c>
      <c r="D22" s="56">
        <v>0</v>
      </c>
      <c r="E22" s="56">
        <v>0</v>
      </c>
      <c r="F22" s="56">
        <v>0</v>
      </c>
      <c r="G22" s="409">
        <v>0</v>
      </c>
      <c r="H22" s="61">
        <v>0</v>
      </c>
    </row>
    <row r="23" spans="1:8" x14ac:dyDescent="0.25">
      <c r="A23" s="142">
        <v>13</v>
      </c>
      <c r="B23" s="3" t="s">
        <v>30</v>
      </c>
      <c r="C23" s="61">
        <v>0</v>
      </c>
      <c r="D23" s="56">
        <v>0</v>
      </c>
      <c r="E23" s="56">
        <v>0</v>
      </c>
      <c r="F23" s="56">
        <v>0</v>
      </c>
      <c r="G23" s="409">
        <v>0</v>
      </c>
      <c r="H23" s="61">
        <v>0</v>
      </c>
    </row>
    <row r="24" spans="1:8" x14ac:dyDescent="0.25">
      <c r="A24" s="142">
        <v>14</v>
      </c>
      <c r="B24" s="3" t="s">
        <v>31</v>
      </c>
      <c r="C24" s="61">
        <v>0</v>
      </c>
      <c r="D24" s="56">
        <v>0</v>
      </c>
      <c r="E24" s="56">
        <v>0</v>
      </c>
      <c r="F24" s="56">
        <v>0</v>
      </c>
      <c r="G24" s="409">
        <v>0</v>
      </c>
      <c r="H24" s="61">
        <v>0</v>
      </c>
    </row>
    <row r="25" spans="1:8" x14ac:dyDescent="0.25">
      <c r="A25" s="142">
        <v>15</v>
      </c>
      <c r="B25" s="3" t="s">
        <v>40</v>
      </c>
      <c r="C25" s="61">
        <v>0</v>
      </c>
      <c r="D25" s="56">
        <v>0</v>
      </c>
      <c r="E25" s="56">
        <v>0</v>
      </c>
      <c r="F25" s="56">
        <v>0</v>
      </c>
      <c r="G25" s="409">
        <v>0</v>
      </c>
      <c r="H25" s="61">
        <v>0</v>
      </c>
    </row>
    <row r="26" spans="1:8" x14ac:dyDescent="0.25">
      <c r="A26" s="142">
        <v>16</v>
      </c>
      <c r="B26" s="3" t="s">
        <v>27</v>
      </c>
      <c r="C26" s="61">
        <v>0</v>
      </c>
      <c r="D26" s="56">
        <v>0</v>
      </c>
      <c r="E26" s="56">
        <v>0</v>
      </c>
      <c r="F26" s="56">
        <v>0</v>
      </c>
      <c r="G26" s="409">
        <v>0</v>
      </c>
      <c r="H26" s="61">
        <v>0</v>
      </c>
    </row>
    <row r="27" spans="1:8" x14ac:dyDescent="0.25">
      <c r="A27" s="142">
        <v>18</v>
      </c>
      <c r="B27" s="3" t="s">
        <v>550</v>
      </c>
      <c r="C27" s="61">
        <v>0</v>
      </c>
      <c r="D27" s="56">
        <v>0</v>
      </c>
      <c r="E27" s="56">
        <v>0</v>
      </c>
      <c r="F27" s="56">
        <v>0</v>
      </c>
      <c r="G27" s="409">
        <v>0</v>
      </c>
      <c r="H27" s="61">
        <v>0</v>
      </c>
    </row>
    <row r="28" spans="1:8" x14ac:dyDescent="0.25">
      <c r="A28" s="6" t="s">
        <v>1128</v>
      </c>
      <c r="B28" s="7"/>
      <c r="C28" s="116">
        <v>0</v>
      </c>
      <c r="D28" s="115">
        <v>0</v>
      </c>
      <c r="E28" s="115">
        <v>1</v>
      </c>
      <c r="F28" s="115">
        <v>0</v>
      </c>
      <c r="G28" s="411">
        <v>0</v>
      </c>
      <c r="H28" s="116">
        <v>1</v>
      </c>
    </row>
  </sheetData>
  <mergeCells count="2">
    <mergeCell ref="A2:G2"/>
    <mergeCell ref="C5:H5"/>
  </mergeCells>
  <phoneticPr fontId="3" type="noConversion"/>
  <printOptions horizontalCentered="1"/>
  <pageMargins left="0.39370078740157483" right="0.39370078740157483" top="1.3779527559055118" bottom="0.98425196850393704" header="0.70866141732283472" footer="0.51181102362204722"/>
  <pageSetup paperSize="127" scale="95" orientation="landscape" r:id="rId2"/>
  <headerFooter alignWithMargins="0">
    <oddHeader>&amp;C&amp;"Arial,Gras"&amp;11MINISTÈRE DE LA SANTÉ ET DES SERVICES SOCIAUX&amp;"Arial,Normal"
RAPPORTS STATISTIQUES ANNUELS DES CENTRES JEUNESSE (missions CPEJ et CRJDA/MDA)&amp;R&amp;"Arial,Gras"&amp;11Année
2011-2012</oddHeader>
    <oddFooter>&amp;L&amp;"Arial,Italique"&amp;9Direction des jeunes et des familles&amp;C&amp;"Arial,Italique"&amp;9Page &amp;P de &amp;N&amp;R&amp;"Arial,Italique"&amp;9&amp;A</oddFooter>
  </headerFooter>
</worksheet>
</file>

<file path=xl/worksheets/sheet1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tabColor indexed="45"/>
  </sheetPr>
  <dimension ref="A1:I28"/>
  <sheetViews>
    <sheetView view="pageLayout" zoomScaleNormal="75" workbookViewId="0">
      <selection activeCell="H6" sqref="H6"/>
    </sheetView>
  </sheetViews>
  <sheetFormatPr baseColWidth="10" defaultRowHeight="13.2" x14ac:dyDescent="0.25"/>
  <cols>
    <col min="1" max="1" width="9.6640625" customWidth="1"/>
    <col min="2" max="2" width="62.6640625" customWidth="1"/>
    <col min="3" max="8" width="12.6640625" customWidth="1"/>
  </cols>
  <sheetData>
    <row r="1" spans="1:9" x14ac:dyDescent="0.25">
      <c r="A1" s="1" t="s">
        <v>1076</v>
      </c>
    </row>
    <row r="2" spans="1:9" ht="45" customHeight="1" x14ac:dyDescent="0.25">
      <c r="A2" s="554" t="s">
        <v>1121</v>
      </c>
      <c r="B2" s="555"/>
      <c r="C2" s="555"/>
      <c r="D2" s="555"/>
      <c r="E2" s="555"/>
      <c r="F2" s="555"/>
      <c r="G2" s="555"/>
      <c r="H2" s="76"/>
    </row>
    <row r="4" spans="1:9" x14ac:dyDescent="0.25">
      <c r="A4" s="202" t="s">
        <v>838</v>
      </c>
      <c r="B4" s="282" t="s">
        <v>839</v>
      </c>
      <c r="H4" s="75"/>
      <c r="I4" s="75"/>
    </row>
    <row r="5" spans="1:9" s="279" customFormat="1" ht="45" customHeight="1" x14ac:dyDescent="0.25">
      <c r="A5"/>
      <c r="B5"/>
      <c r="C5" s="559" t="s">
        <v>1119</v>
      </c>
      <c r="D5" s="560"/>
      <c r="E5" s="560"/>
      <c r="F5" s="560"/>
      <c r="G5" s="560"/>
      <c r="H5" s="561"/>
      <c r="I5" s="75"/>
    </row>
    <row r="6" spans="1:9" s="279" customFormat="1" hidden="1" x14ac:dyDescent="0.25">
      <c r="A6" s="3"/>
      <c r="B6" s="5"/>
      <c r="C6" s="2" t="s">
        <v>575</v>
      </c>
      <c r="D6" s="5"/>
      <c r="E6" s="5"/>
      <c r="F6" s="5"/>
      <c r="G6" s="5"/>
      <c r="H6" s="22"/>
      <c r="I6" s="75"/>
    </row>
    <row r="7" spans="1:9" s="279" customFormat="1" ht="45" customHeight="1" x14ac:dyDescent="0.25">
      <c r="A7" s="163" t="s">
        <v>766</v>
      </c>
      <c r="B7" s="163" t="s">
        <v>767</v>
      </c>
      <c r="C7" s="175" t="s">
        <v>1083</v>
      </c>
      <c r="D7" s="176" t="s">
        <v>1084</v>
      </c>
      <c r="E7" s="176" t="s">
        <v>1085</v>
      </c>
      <c r="F7" s="176" t="s">
        <v>1086</v>
      </c>
      <c r="G7" s="176" t="s">
        <v>827</v>
      </c>
      <c r="H7" s="175" t="s">
        <v>576</v>
      </c>
      <c r="I7" s="181"/>
    </row>
    <row r="8" spans="1:9" s="279" customFormat="1" x14ac:dyDescent="0.25">
      <c r="A8" s="142">
        <v>1</v>
      </c>
      <c r="B8" s="3" t="s">
        <v>26</v>
      </c>
      <c r="C8" s="114">
        <v>1</v>
      </c>
      <c r="D8" s="113">
        <v>3</v>
      </c>
      <c r="E8" s="113">
        <v>7</v>
      </c>
      <c r="F8" s="113">
        <v>0</v>
      </c>
      <c r="G8" s="408">
        <v>1</v>
      </c>
      <c r="H8" s="114">
        <v>12</v>
      </c>
      <c r="I8"/>
    </row>
    <row r="9" spans="1:9" x14ac:dyDescent="0.25">
      <c r="A9" s="142">
        <v>2</v>
      </c>
      <c r="B9" s="3" t="s">
        <v>28</v>
      </c>
      <c r="C9" s="61">
        <v>4</v>
      </c>
      <c r="D9" s="56">
        <v>13</v>
      </c>
      <c r="E9" s="56">
        <v>13</v>
      </c>
      <c r="F9" s="56">
        <v>4</v>
      </c>
      <c r="G9" s="409">
        <v>0</v>
      </c>
      <c r="H9" s="61">
        <v>34</v>
      </c>
    </row>
    <row r="10" spans="1:9" x14ac:dyDescent="0.25">
      <c r="A10" s="142">
        <v>3</v>
      </c>
      <c r="B10" s="3" t="s">
        <v>34</v>
      </c>
      <c r="C10" s="61">
        <v>1</v>
      </c>
      <c r="D10" s="56">
        <v>10</v>
      </c>
      <c r="E10" s="56">
        <v>9</v>
      </c>
      <c r="F10" s="56">
        <v>3</v>
      </c>
      <c r="G10" s="409">
        <v>1</v>
      </c>
      <c r="H10" s="61">
        <v>24</v>
      </c>
    </row>
    <row r="11" spans="1:9" x14ac:dyDescent="0.25">
      <c r="A11" s="142">
        <v>4</v>
      </c>
      <c r="B11" s="3" t="s">
        <v>549</v>
      </c>
      <c r="C11" s="61">
        <v>2</v>
      </c>
      <c r="D11" s="56">
        <v>5</v>
      </c>
      <c r="E11" s="56">
        <v>3</v>
      </c>
      <c r="F11" s="56">
        <v>3</v>
      </c>
      <c r="G11" s="409">
        <v>0</v>
      </c>
      <c r="H11" s="61">
        <v>13</v>
      </c>
    </row>
    <row r="12" spans="1:9" x14ac:dyDescent="0.25">
      <c r="A12" s="142">
        <v>5</v>
      </c>
      <c r="B12" s="3" t="s">
        <v>29</v>
      </c>
      <c r="C12" s="61">
        <v>0</v>
      </c>
      <c r="D12" s="56">
        <v>4</v>
      </c>
      <c r="E12" s="56">
        <v>2</v>
      </c>
      <c r="F12" s="56">
        <v>0</v>
      </c>
      <c r="G12" s="409">
        <v>0</v>
      </c>
      <c r="H12" s="61">
        <v>6</v>
      </c>
    </row>
    <row r="13" spans="1:9" x14ac:dyDescent="0.25">
      <c r="A13" s="143"/>
      <c r="B13" s="4" t="s">
        <v>36</v>
      </c>
      <c r="C13" s="62">
        <v>0</v>
      </c>
      <c r="D13" s="58">
        <v>0</v>
      </c>
      <c r="E13" s="58">
        <v>0</v>
      </c>
      <c r="F13" s="58">
        <v>0</v>
      </c>
      <c r="G13" s="410">
        <v>0</v>
      </c>
      <c r="H13" s="62">
        <v>0</v>
      </c>
    </row>
    <row r="14" spans="1:9" x14ac:dyDescent="0.25">
      <c r="A14" s="142">
        <v>6</v>
      </c>
      <c r="B14" s="3" t="s">
        <v>39</v>
      </c>
      <c r="C14" s="61">
        <v>0</v>
      </c>
      <c r="D14" s="56">
        <v>0</v>
      </c>
      <c r="E14" s="56">
        <v>0</v>
      </c>
      <c r="F14" s="56">
        <v>0</v>
      </c>
      <c r="G14" s="409">
        <v>0</v>
      </c>
      <c r="H14" s="61">
        <v>0</v>
      </c>
    </row>
    <row r="15" spans="1:9" x14ac:dyDescent="0.25">
      <c r="A15" s="143"/>
      <c r="B15" s="4" t="s">
        <v>35</v>
      </c>
      <c r="C15" s="62">
        <v>3</v>
      </c>
      <c r="D15" s="58">
        <v>11</v>
      </c>
      <c r="E15" s="58">
        <v>13</v>
      </c>
      <c r="F15" s="58">
        <v>6</v>
      </c>
      <c r="G15" s="410">
        <v>1</v>
      </c>
      <c r="H15" s="62">
        <v>34</v>
      </c>
    </row>
    <row r="16" spans="1:9" x14ac:dyDescent="0.25">
      <c r="A16" s="143"/>
      <c r="B16" s="4" t="s">
        <v>841</v>
      </c>
      <c r="C16" s="62">
        <v>2</v>
      </c>
      <c r="D16" s="58">
        <v>5</v>
      </c>
      <c r="E16" s="58">
        <v>6</v>
      </c>
      <c r="F16" s="58">
        <v>2</v>
      </c>
      <c r="G16" s="410">
        <v>0</v>
      </c>
      <c r="H16" s="62">
        <v>15</v>
      </c>
    </row>
    <row r="17" spans="1:8" x14ac:dyDescent="0.25">
      <c r="A17" s="143"/>
      <c r="B17" s="4" t="s">
        <v>37</v>
      </c>
      <c r="C17" s="62">
        <v>0</v>
      </c>
      <c r="D17" s="58">
        <v>0</v>
      </c>
      <c r="E17" s="58">
        <v>0</v>
      </c>
      <c r="F17" s="58">
        <v>0</v>
      </c>
      <c r="G17" s="410">
        <v>0</v>
      </c>
      <c r="H17" s="62">
        <v>0</v>
      </c>
    </row>
    <row r="18" spans="1:8" x14ac:dyDescent="0.25">
      <c r="A18" s="142">
        <v>7</v>
      </c>
      <c r="B18" s="3" t="s">
        <v>25</v>
      </c>
      <c r="C18" s="61">
        <v>5</v>
      </c>
      <c r="D18" s="56">
        <v>4</v>
      </c>
      <c r="E18" s="56">
        <v>3</v>
      </c>
      <c r="F18" s="56">
        <v>3</v>
      </c>
      <c r="G18" s="409">
        <v>0</v>
      </c>
      <c r="H18" s="61">
        <v>15</v>
      </c>
    </row>
    <row r="19" spans="1:8" x14ac:dyDescent="0.25">
      <c r="A19" s="142">
        <v>8</v>
      </c>
      <c r="B19" s="3" t="s">
        <v>32</v>
      </c>
      <c r="C19" s="61">
        <v>2</v>
      </c>
      <c r="D19" s="56">
        <v>4</v>
      </c>
      <c r="E19" s="56">
        <v>5</v>
      </c>
      <c r="F19" s="56">
        <v>1</v>
      </c>
      <c r="G19" s="409">
        <v>0</v>
      </c>
      <c r="H19" s="61">
        <v>12</v>
      </c>
    </row>
    <row r="20" spans="1:8" x14ac:dyDescent="0.25">
      <c r="A20" s="142">
        <v>9</v>
      </c>
      <c r="B20" s="3" t="s">
        <v>33</v>
      </c>
      <c r="C20" s="61">
        <v>0</v>
      </c>
      <c r="D20" s="56">
        <v>0</v>
      </c>
      <c r="E20" s="56">
        <v>0</v>
      </c>
      <c r="F20" s="56">
        <v>0</v>
      </c>
      <c r="G20" s="409">
        <v>0</v>
      </c>
      <c r="H20" s="61">
        <v>0</v>
      </c>
    </row>
    <row r="21" spans="1:8" x14ac:dyDescent="0.25">
      <c r="A21" s="142">
        <v>11</v>
      </c>
      <c r="B21" s="3" t="s">
        <v>38</v>
      </c>
      <c r="C21" s="61">
        <v>0</v>
      </c>
      <c r="D21" s="56">
        <v>0</v>
      </c>
      <c r="E21" s="56">
        <v>1</v>
      </c>
      <c r="F21" s="56">
        <v>2</v>
      </c>
      <c r="G21" s="409">
        <v>0</v>
      </c>
      <c r="H21" s="61">
        <v>3</v>
      </c>
    </row>
    <row r="22" spans="1:8" x14ac:dyDescent="0.25">
      <c r="A22" s="142">
        <v>12</v>
      </c>
      <c r="B22" s="3" t="s">
        <v>904</v>
      </c>
      <c r="C22" s="61">
        <v>2</v>
      </c>
      <c r="D22" s="56">
        <v>3</v>
      </c>
      <c r="E22" s="56">
        <v>1</v>
      </c>
      <c r="F22" s="56">
        <v>1</v>
      </c>
      <c r="G22" s="409">
        <v>0</v>
      </c>
      <c r="H22" s="61">
        <v>7</v>
      </c>
    </row>
    <row r="23" spans="1:8" x14ac:dyDescent="0.25">
      <c r="A23" s="142">
        <v>13</v>
      </c>
      <c r="B23" s="3" t="s">
        <v>30</v>
      </c>
      <c r="C23" s="61">
        <v>1</v>
      </c>
      <c r="D23" s="56">
        <v>0</v>
      </c>
      <c r="E23" s="56">
        <v>0</v>
      </c>
      <c r="F23" s="56">
        <v>1</v>
      </c>
      <c r="G23" s="409">
        <v>0</v>
      </c>
      <c r="H23" s="61">
        <v>2</v>
      </c>
    </row>
    <row r="24" spans="1:8" x14ac:dyDescent="0.25">
      <c r="A24" s="142">
        <v>14</v>
      </c>
      <c r="B24" s="3" t="s">
        <v>31</v>
      </c>
      <c r="C24" s="61">
        <v>0</v>
      </c>
      <c r="D24" s="56">
        <v>1</v>
      </c>
      <c r="E24" s="56">
        <v>3</v>
      </c>
      <c r="F24" s="56">
        <v>0</v>
      </c>
      <c r="G24" s="409">
        <v>1</v>
      </c>
      <c r="H24" s="61">
        <v>5</v>
      </c>
    </row>
    <row r="25" spans="1:8" x14ac:dyDescent="0.25">
      <c r="A25" s="142">
        <v>15</v>
      </c>
      <c r="B25" s="3" t="s">
        <v>40</v>
      </c>
      <c r="C25" s="61">
        <v>2</v>
      </c>
      <c r="D25" s="56">
        <v>7</v>
      </c>
      <c r="E25" s="56">
        <v>1</v>
      </c>
      <c r="F25" s="56">
        <v>0</v>
      </c>
      <c r="G25" s="409">
        <v>0</v>
      </c>
      <c r="H25" s="61">
        <v>10</v>
      </c>
    </row>
    <row r="26" spans="1:8" x14ac:dyDescent="0.25">
      <c r="A26" s="142">
        <v>16</v>
      </c>
      <c r="B26" s="3" t="s">
        <v>27</v>
      </c>
      <c r="C26" s="61">
        <v>3</v>
      </c>
      <c r="D26" s="56">
        <v>14</v>
      </c>
      <c r="E26" s="56">
        <v>12</v>
      </c>
      <c r="F26" s="56">
        <v>13</v>
      </c>
      <c r="G26" s="409">
        <v>0</v>
      </c>
      <c r="H26" s="61">
        <v>42</v>
      </c>
    </row>
    <row r="27" spans="1:8" x14ac:dyDescent="0.25">
      <c r="A27" s="142">
        <v>18</v>
      </c>
      <c r="B27" s="3" t="s">
        <v>550</v>
      </c>
      <c r="C27" s="61">
        <v>0</v>
      </c>
      <c r="D27" s="56">
        <v>0</v>
      </c>
      <c r="E27" s="56">
        <v>0</v>
      </c>
      <c r="F27" s="56">
        <v>0</v>
      </c>
      <c r="G27" s="409">
        <v>0</v>
      </c>
      <c r="H27" s="61">
        <v>0</v>
      </c>
    </row>
    <row r="28" spans="1:8" x14ac:dyDescent="0.25">
      <c r="A28" s="6" t="s">
        <v>1128</v>
      </c>
      <c r="B28" s="7"/>
      <c r="C28" s="116">
        <v>28</v>
      </c>
      <c r="D28" s="115">
        <v>84</v>
      </c>
      <c r="E28" s="115">
        <v>79</v>
      </c>
      <c r="F28" s="115">
        <v>39</v>
      </c>
      <c r="G28" s="411">
        <v>4</v>
      </c>
      <c r="H28" s="116">
        <v>234</v>
      </c>
    </row>
  </sheetData>
  <mergeCells count="2">
    <mergeCell ref="A2:G2"/>
    <mergeCell ref="C5:H5"/>
  </mergeCells>
  <phoneticPr fontId="3" type="noConversion"/>
  <printOptions horizontalCentered="1"/>
  <pageMargins left="0.39370078740157483" right="0.39370078740157483" top="1.3779527559055118" bottom="0.98425196850393704" header="0.70866141732283472" footer="0.51181102362204722"/>
  <pageSetup paperSize="127" scale="95" orientation="landscape" r:id="rId2"/>
  <headerFooter alignWithMargins="0">
    <oddHeader>&amp;C&amp;"Arial,Gras"&amp;11MINISTÈRE DE LA SANTÉ ET DES SERVICES SOCIAUX&amp;"Arial,Normal"
RAPPORTS STATISTIQUES ANNUELS DES CENTRES JEUNESSE (missions CPEJ et CRJDA/MDA)&amp;R&amp;"Arial,Gras"&amp;11Année
2011-2012</oddHeader>
    <oddFooter>&amp;L&amp;"Arial,Italique"&amp;9Direction des jeunes et des familles&amp;C&amp;"Arial,Italique"&amp;9Page &amp;P de &amp;N&amp;R&amp;"Arial,Italique"&amp;9&amp;A</oddFooter>
  </headerFooter>
</worksheet>
</file>

<file path=xl/worksheets/sheet1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tabColor indexed="45"/>
  </sheetPr>
  <dimension ref="A1:I28"/>
  <sheetViews>
    <sheetView view="pageLayout" zoomScaleNormal="75" workbookViewId="0">
      <selection activeCell="H6" sqref="H6"/>
    </sheetView>
  </sheetViews>
  <sheetFormatPr baseColWidth="10" defaultRowHeight="13.2" x14ac:dyDescent="0.25"/>
  <cols>
    <col min="1" max="1" width="9.6640625" customWidth="1"/>
    <col min="2" max="2" width="62.6640625" customWidth="1"/>
    <col min="3" max="8" width="12.6640625" customWidth="1"/>
  </cols>
  <sheetData>
    <row r="1" spans="1:9" x14ac:dyDescent="0.25">
      <c r="A1" s="1" t="s">
        <v>1076</v>
      </c>
    </row>
    <row r="2" spans="1:9" ht="30" customHeight="1" x14ac:dyDescent="0.25">
      <c r="A2" s="554" t="s">
        <v>1122</v>
      </c>
      <c r="B2" s="555"/>
      <c r="C2" s="555"/>
      <c r="D2" s="555"/>
      <c r="E2" s="555"/>
      <c r="F2" s="555"/>
      <c r="G2" s="555"/>
      <c r="H2" s="555"/>
    </row>
    <row r="4" spans="1:9" x14ac:dyDescent="0.25">
      <c r="A4" s="202" t="s">
        <v>838</v>
      </c>
      <c r="B4" s="282" t="s">
        <v>839</v>
      </c>
      <c r="H4" s="75"/>
      <c r="I4" s="75"/>
    </row>
    <row r="5" spans="1:9" s="279" customFormat="1" ht="45" customHeight="1" x14ac:dyDescent="0.25">
      <c r="A5"/>
      <c r="B5"/>
      <c r="C5" s="191" t="s">
        <v>1123</v>
      </c>
      <c r="D5" s="96"/>
      <c r="E5" s="96"/>
      <c r="F5" s="96"/>
      <c r="G5" s="96"/>
      <c r="H5" s="97"/>
      <c r="I5" s="75"/>
    </row>
    <row r="6" spans="1:9" s="279" customFormat="1" hidden="1" x14ac:dyDescent="0.25">
      <c r="A6" s="3"/>
      <c r="B6" s="5"/>
      <c r="C6" s="2" t="s">
        <v>575</v>
      </c>
      <c r="D6" s="5"/>
      <c r="E6" s="5"/>
      <c r="F6" s="5"/>
      <c r="G6" s="5"/>
      <c r="H6" s="22"/>
      <c r="I6" s="75"/>
    </row>
    <row r="7" spans="1:9" s="279" customFormat="1" ht="45" customHeight="1" x14ac:dyDescent="0.25">
      <c r="A7" s="163" t="s">
        <v>766</v>
      </c>
      <c r="B7" s="163" t="s">
        <v>767</v>
      </c>
      <c r="C7" s="175" t="s">
        <v>1083</v>
      </c>
      <c r="D7" s="176" t="s">
        <v>1084</v>
      </c>
      <c r="E7" s="176" t="s">
        <v>1085</v>
      </c>
      <c r="F7" s="176" t="s">
        <v>1086</v>
      </c>
      <c r="G7" s="176" t="s">
        <v>658</v>
      </c>
      <c r="H7" s="176" t="s">
        <v>576</v>
      </c>
      <c r="I7" s="181"/>
    </row>
    <row r="8" spans="1:9" s="279" customFormat="1" x14ac:dyDescent="0.25">
      <c r="A8" s="142">
        <v>1</v>
      </c>
      <c r="B8" s="3" t="s">
        <v>26</v>
      </c>
      <c r="C8" s="114">
        <v>0</v>
      </c>
      <c r="D8" s="113">
        <v>0</v>
      </c>
      <c r="E8" s="113">
        <v>0</v>
      </c>
      <c r="F8" s="113">
        <v>0</v>
      </c>
      <c r="G8" s="113">
        <v>0</v>
      </c>
      <c r="H8" s="113">
        <v>0</v>
      </c>
      <c r="I8"/>
    </row>
    <row r="9" spans="1:9" x14ac:dyDescent="0.25">
      <c r="A9" s="142">
        <v>2</v>
      </c>
      <c r="B9" s="3" t="s">
        <v>28</v>
      </c>
      <c r="C9" s="61">
        <v>0</v>
      </c>
      <c r="D9" s="56">
        <v>0</v>
      </c>
      <c r="E9" s="56">
        <v>0</v>
      </c>
      <c r="F9" s="56">
        <v>0</v>
      </c>
      <c r="G9" s="56">
        <v>0</v>
      </c>
      <c r="H9" s="56">
        <v>0</v>
      </c>
    </row>
    <row r="10" spans="1:9" x14ac:dyDescent="0.25">
      <c r="A10" s="142">
        <v>3</v>
      </c>
      <c r="B10" s="3" t="s">
        <v>34</v>
      </c>
      <c r="C10" s="61">
        <v>0</v>
      </c>
      <c r="D10" s="56">
        <v>0</v>
      </c>
      <c r="E10" s="56">
        <v>0</v>
      </c>
      <c r="F10" s="56">
        <v>0</v>
      </c>
      <c r="G10" s="56">
        <v>0</v>
      </c>
      <c r="H10" s="56">
        <v>0</v>
      </c>
    </row>
    <row r="11" spans="1:9" x14ac:dyDescent="0.25">
      <c r="A11" s="142">
        <v>4</v>
      </c>
      <c r="B11" s="3" t="s">
        <v>549</v>
      </c>
      <c r="C11" s="61">
        <v>0</v>
      </c>
      <c r="D11" s="56">
        <v>1</v>
      </c>
      <c r="E11" s="56">
        <v>1</v>
      </c>
      <c r="F11" s="56">
        <v>0</v>
      </c>
      <c r="G11" s="56">
        <v>0</v>
      </c>
      <c r="H11" s="56">
        <v>0</v>
      </c>
    </row>
    <row r="12" spans="1:9" x14ac:dyDescent="0.25">
      <c r="A12" s="142">
        <v>5</v>
      </c>
      <c r="B12" s="3" t="s">
        <v>29</v>
      </c>
      <c r="C12" s="61">
        <v>0</v>
      </c>
      <c r="D12" s="56">
        <v>0</v>
      </c>
      <c r="E12" s="56">
        <v>0</v>
      </c>
      <c r="F12" s="56">
        <v>0</v>
      </c>
      <c r="G12" s="56">
        <v>0</v>
      </c>
      <c r="H12" s="56">
        <v>0</v>
      </c>
    </row>
    <row r="13" spans="1:9" x14ac:dyDescent="0.25">
      <c r="A13" s="143"/>
      <c r="B13" s="4" t="s">
        <v>36</v>
      </c>
      <c r="C13" s="62">
        <v>0</v>
      </c>
      <c r="D13" s="58">
        <v>0</v>
      </c>
      <c r="E13" s="58">
        <v>0</v>
      </c>
      <c r="F13" s="58">
        <v>0</v>
      </c>
      <c r="G13" s="58">
        <v>0</v>
      </c>
      <c r="H13" s="58">
        <v>0</v>
      </c>
    </row>
    <row r="14" spans="1:9" x14ac:dyDescent="0.25">
      <c r="A14" s="142">
        <v>6</v>
      </c>
      <c r="B14" s="3" t="s">
        <v>39</v>
      </c>
      <c r="C14" s="61">
        <v>0</v>
      </c>
      <c r="D14" s="56">
        <v>0</v>
      </c>
      <c r="E14" s="56">
        <v>0</v>
      </c>
      <c r="F14" s="56">
        <v>0</v>
      </c>
      <c r="G14" s="56">
        <v>0</v>
      </c>
      <c r="H14" s="56">
        <v>0</v>
      </c>
    </row>
    <row r="15" spans="1:9" x14ac:dyDescent="0.25">
      <c r="A15" s="143"/>
      <c r="B15" s="4" t="s">
        <v>35</v>
      </c>
      <c r="C15" s="62">
        <v>0</v>
      </c>
      <c r="D15" s="58">
        <v>0</v>
      </c>
      <c r="E15" s="58">
        <v>0</v>
      </c>
      <c r="F15" s="58">
        <v>0</v>
      </c>
      <c r="G15" s="58">
        <v>0</v>
      </c>
      <c r="H15" s="58">
        <v>0</v>
      </c>
    </row>
    <row r="16" spans="1:9" x14ac:dyDescent="0.25">
      <c r="A16" s="143"/>
      <c r="B16" s="4" t="s">
        <v>841</v>
      </c>
      <c r="C16" s="62">
        <v>0</v>
      </c>
      <c r="D16" s="58">
        <v>0</v>
      </c>
      <c r="E16" s="58">
        <v>0</v>
      </c>
      <c r="F16" s="58">
        <v>0</v>
      </c>
      <c r="G16" s="58">
        <v>0</v>
      </c>
      <c r="H16" s="58">
        <v>0</v>
      </c>
    </row>
    <row r="17" spans="1:8" x14ac:dyDescent="0.25">
      <c r="A17" s="143"/>
      <c r="B17" s="4" t="s">
        <v>37</v>
      </c>
      <c r="C17" s="62">
        <v>0</v>
      </c>
      <c r="D17" s="58">
        <v>0</v>
      </c>
      <c r="E17" s="58">
        <v>0</v>
      </c>
      <c r="F17" s="58">
        <v>0</v>
      </c>
      <c r="G17" s="58">
        <v>0</v>
      </c>
      <c r="H17" s="58">
        <v>0</v>
      </c>
    </row>
    <row r="18" spans="1:8" x14ac:dyDescent="0.25">
      <c r="A18" s="142">
        <v>7</v>
      </c>
      <c r="B18" s="3" t="s">
        <v>25</v>
      </c>
      <c r="C18" s="61">
        <v>0</v>
      </c>
      <c r="D18" s="56">
        <v>0</v>
      </c>
      <c r="E18" s="56">
        <v>0</v>
      </c>
      <c r="F18" s="56">
        <v>0</v>
      </c>
      <c r="G18" s="56">
        <v>0</v>
      </c>
      <c r="H18" s="56">
        <v>0</v>
      </c>
    </row>
    <row r="19" spans="1:8" x14ac:dyDescent="0.25">
      <c r="A19" s="142">
        <v>8</v>
      </c>
      <c r="B19" s="3" t="s">
        <v>32</v>
      </c>
      <c r="C19" s="61">
        <v>0</v>
      </c>
      <c r="D19" s="56">
        <v>0</v>
      </c>
      <c r="E19" s="56">
        <v>0</v>
      </c>
      <c r="F19" s="56">
        <v>0</v>
      </c>
      <c r="G19" s="56">
        <v>0</v>
      </c>
      <c r="H19" s="56">
        <v>0</v>
      </c>
    </row>
    <row r="20" spans="1:8" x14ac:dyDescent="0.25">
      <c r="A20" s="142">
        <v>9</v>
      </c>
      <c r="B20" s="3" t="s">
        <v>33</v>
      </c>
      <c r="C20" s="61">
        <v>0</v>
      </c>
      <c r="D20" s="56">
        <v>0</v>
      </c>
      <c r="E20" s="56">
        <v>0</v>
      </c>
      <c r="F20" s="56">
        <v>0</v>
      </c>
      <c r="G20" s="56">
        <v>0</v>
      </c>
      <c r="H20" s="56">
        <v>0</v>
      </c>
    </row>
    <row r="21" spans="1:8" x14ac:dyDescent="0.25">
      <c r="A21" s="142">
        <v>11</v>
      </c>
      <c r="B21" s="3" t="s">
        <v>38</v>
      </c>
      <c r="C21" s="61">
        <v>0</v>
      </c>
      <c r="D21" s="56">
        <v>0</v>
      </c>
      <c r="E21" s="56">
        <v>0</v>
      </c>
      <c r="F21" s="56">
        <v>0</v>
      </c>
      <c r="G21" s="56">
        <v>0</v>
      </c>
      <c r="H21" s="56">
        <v>0</v>
      </c>
    </row>
    <row r="22" spans="1:8" x14ac:dyDescent="0.25">
      <c r="A22" s="142">
        <v>12</v>
      </c>
      <c r="B22" s="3" t="s">
        <v>904</v>
      </c>
      <c r="C22" s="61">
        <v>0</v>
      </c>
      <c r="D22" s="56">
        <v>0</v>
      </c>
      <c r="E22" s="56">
        <v>0</v>
      </c>
      <c r="F22" s="56">
        <v>0</v>
      </c>
      <c r="G22" s="56">
        <v>0</v>
      </c>
      <c r="H22" s="56">
        <v>0</v>
      </c>
    </row>
    <row r="23" spans="1:8" x14ac:dyDescent="0.25">
      <c r="A23" s="142">
        <v>13</v>
      </c>
      <c r="B23" s="3" t="s">
        <v>30</v>
      </c>
      <c r="C23" s="61">
        <v>0</v>
      </c>
      <c r="D23" s="56">
        <v>0</v>
      </c>
      <c r="E23" s="56">
        <v>0</v>
      </c>
      <c r="F23" s="56">
        <v>0</v>
      </c>
      <c r="G23" s="56">
        <v>0</v>
      </c>
      <c r="H23" s="56">
        <v>0</v>
      </c>
    </row>
    <row r="24" spans="1:8" x14ac:dyDescent="0.25">
      <c r="A24" s="142">
        <v>14</v>
      </c>
      <c r="B24" s="3" t="s">
        <v>31</v>
      </c>
      <c r="C24" s="61">
        <v>0</v>
      </c>
      <c r="D24" s="56">
        <v>0</v>
      </c>
      <c r="E24" s="56">
        <v>0</v>
      </c>
      <c r="F24" s="56">
        <v>0</v>
      </c>
      <c r="G24" s="56">
        <v>0</v>
      </c>
      <c r="H24" s="56">
        <v>0</v>
      </c>
    </row>
    <row r="25" spans="1:8" x14ac:dyDescent="0.25">
      <c r="A25" s="142">
        <v>15</v>
      </c>
      <c r="B25" s="3" t="s">
        <v>40</v>
      </c>
      <c r="C25" s="61">
        <v>0</v>
      </c>
      <c r="D25" s="56">
        <v>0</v>
      </c>
      <c r="E25" s="56">
        <v>0</v>
      </c>
      <c r="F25" s="56">
        <v>0</v>
      </c>
      <c r="G25" s="56">
        <v>0</v>
      </c>
      <c r="H25" s="56">
        <v>0</v>
      </c>
    </row>
    <row r="26" spans="1:8" x14ac:dyDescent="0.25">
      <c r="A26" s="142">
        <v>16</v>
      </c>
      <c r="B26" s="3" t="s">
        <v>27</v>
      </c>
      <c r="C26" s="61">
        <v>0</v>
      </c>
      <c r="D26" s="56">
        <v>0</v>
      </c>
      <c r="E26" s="56">
        <v>0</v>
      </c>
      <c r="F26" s="56">
        <v>0</v>
      </c>
      <c r="G26" s="56">
        <v>0</v>
      </c>
      <c r="H26" s="56">
        <v>0</v>
      </c>
    </row>
    <row r="27" spans="1:8" x14ac:dyDescent="0.25">
      <c r="A27" s="142">
        <v>18</v>
      </c>
      <c r="B27" s="3" t="s">
        <v>550</v>
      </c>
      <c r="C27" s="61">
        <v>0</v>
      </c>
      <c r="D27" s="56">
        <v>0</v>
      </c>
      <c r="E27" s="56">
        <v>0</v>
      </c>
      <c r="F27" s="56">
        <v>0</v>
      </c>
      <c r="G27" s="56">
        <v>0</v>
      </c>
      <c r="H27" s="56">
        <v>0</v>
      </c>
    </row>
    <row r="28" spans="1:8" x14ac:dyDescent="0.25">
      <c r="A28" s="6" t="s">
        <v>1128</v>
      </c>
      <c r="B28" s="7"/>
      <c r="C28" s="116">
        <v>0</v>
      </c>
      <c r="D28" s="115">
        <v>1</v>
      </c>
      <c r="E28" s="115">
        <v>1</v>
      </c>
      <c r="F28" s="115">
        <v>0</v>
      </c>
      <c r="G28" s="115">
        <v>0</v>
      </c>
      <c r="H28" s="115">
        <v>0</v>
      </c>
    </row>
  </sheetData>
  <mergeCells count="1">
    <mergeCell ref="A2:H2"/>
  </mergeCells>
  <phoneticPr fontId="3" type="noConversion"/>
  <printOptions horizontalCentered="1"/>
  <pageMargins left="0.39370078740157483" right="0.39370078740157483" top="1.3779527559055118" bottom="0.98425196850393704" header="0.70866141732283472" footer="0.51181102362204722"/>
  <pageSetup paperSize="5" scale="95" orientation="landscape" r:id="rId2"/>
  <headerFooter alignWithMargins="0">
    <oddHeader>&amp;C&amp;"Arial,Gras"&amp;11MINISTÈRE DE LA SANTÉ ET DES SERVICES SOCIAUX&amp;"Arial,Normal"
RAPPORTS STATISTIQUES ANNUELS DES CENTRES JEUNESSE (missions CPEJ et CRJDA/MDA)&amp;R&amp;"Arial,Gras"&amp;11Année
2011-2012</oddHeader>
    <oddFooter>&amp;L&amp;"Arial,Italique"&amp;9Direction des jeunes et des familles&amp;C&amp;"Arial,Italique"&amp;9Page &amp;P de &amp;N&amp;R&amp;"Arial,Italique"&amp;9&amp;A</oddFooter>
  </headerFooter>
</worksheet>
</file>

<file path=xl/worksheets/sheet1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tabColor indexed="45"/>
  </sheetPr>
  <dimension ref="A1:I28"/>
  <sheetViews>
    <sheetView view="pageLayout" topLeftCell="A17" zoomScaleNormal="75" workbookViewId="0">
      <selection activeCell="H6" sqref="H6"/>
    </sheetView>
  </sheetViews>
  <sheetFormatPr baseColWidth="10" defaultRowHeight="13.2" x14ac:dyDescent="0.25"/>
  <cols>
    <col min="1" max="1" width="9.6640625" customWidth="1"/>
    <col min="2" max="2" width="62.6640625" customWidth="1"/>
    <col min="3" max="8" width="12.6640625" customWidth="1"/>
  </cols>
  <sheetData>
    <row r="1" spans="1:9" x14ac:dyDescent="0.25">
      <c r="A1" s="1" t="s">
        <v>1076</v>
      </c>
    </row>
    <row r="2" spans="1:9" ht="30" customHeight="1" x14ac:dyDescent="0.25">
      <c r="A2" s="554" t="s">
        <v>1124</v>
      </c>
      <c r="B2" s="555"/>
      <c r="C2" s="555"/>
      <c r="D2" s="555"/>
      <c r="E2" s="555"/>
      <c r="F2" s="555"/>
      <c r="G2" s="555"/>
      <c r="H2" s="555"/>
    </row>
    <row r="4" spans="1:9" x14ac:dyDescent="0.25">
      <c r="A4" s="202" t="s">
        <v>838</v>
      </c>
      <c r="B4" s="282" t="s">
        <v>839</v>
      </c>
      <c r="H4" s="75"/>
      <c r="I4" s="75"/>
    </row>
    <row r="5" spans="1:9" s="279" customFormat="1" ht="45" customHeight="1" x14ac:dyDescent="0.25">
      <c r="A5"/>
      <c r="B5"/>
      <c r="C5" s="191" t="s">
        <v>1125</v>
      </c>
      <c r="D5" s="96"/>
      <c r="E5" s="96"/>
      <c r="F5" s="96"/>
      <c r="G5" s="96"/>
      <c r="H5" s="97"/>
      <c r="I5" s="75"/>
    </row>
    <row r="6" spans="1:9" s="279" customFormat="1" hidden="1" x14ac:dyDescent="0.25">
      <c r="A6" s="3"/>
      <c r="B6" s="5"/>
      <c r="C6" s="2" t="s">
        <v>575</v>
      </c>
      <c r="D6" s="5"/>
      <c r="E6" s="5"/>
      <c r="F6" s="5"/>
      <c r="G6" s="5"/>
      <c r="H6" s="22"/>
      <c r="I6" s="75"/>
    </row>
    <row r="7" spans="1:9" s="279" customFormat="1" ht="45" customHeight="1" x14ac:dyDescent="0.25">
      <c r="A7" s="163" t="s">
        <v>766</v>
      </c>
      <c r="B7" s="163" t="s">
        <v>767</v>
      </c>
      <c r="C7" s="175" t="s">
        <v>1083</v>
      </c>
      <c r="D7" s="176" t="s">
        <v>1084</v>
      </c>
      <c r="E7" s="176" t="s">
        <v>1085</v>
      </c>
      <c r="F7" s="176" t="s">
        <v>1086</v>
      </c>
      <c r="G7" s="176" t="s">
        <v>658</v>
      </c>
      <c r="H7" s="176" t="s">
        <v>576</v>
      </c>
      <c r="I7" s="181"/>
    </row>
    <row r="8" spans="1:9" s="279" customFormat="1" x14ac:dyDescent="0.25">
      <c r="A8" s="142">
        <v>1</v>
      </c>
      <c r="B8" s="3" t="s">
        <v>26</v>
      </c>
      <c r="C8" s="114">
        <v>0</v>
      </c>
      <c r="D8" s="113">
        <v>0</v>
      </c>
      <c r="E8" s="113">
        <v>0</v>
      </c>
      <c r="F8" s="113">
        <v>0</v>
      </c>
      <c r="G8" s="113">
        <v>0</v>
      </c>
      <c r="H8" s="113">
        <v>0</v>
      </c>
      <c r="I8"/>
    </row>
    <row r="9" spans="1:9" x14ac:dyDescent="0.25">
      <c r="A9" s="142">
        <v>2</v>
      </c>
      <c r="B9" s="3" t="s">
        <v>28</v>
      </c>
      <c r="C9" s="61">
        <v>0</v>
      </c>
      <c r="D9" s="56">
        <v>0</v>
      </c>
      <c r="E9" s="56">
        <v>0</v>
      </c>
      <c r="F9" s="56">
        <v>0</v>
      </c>
      <c r="G9" s="56">
        <v>0</v>
      </c>
      <c r="H9" s="56">
        <v>0</v>
      </c>
    </row>
    <row r="10" spans="1:9" x14ac:dyDescent="0.25">
      <c r="A10" s="142">
        <v>3</v>
      </c>
      <c r="B10" s="3" t="s">
        <v>34</v>
      </c>
      <c r="C10" s="61">
        <v>0</v>
      </c>
      <c r="D10" s="56">
        <v>0</v>
      </c>
      <c r="E10" s="56">
        <v>0</v>
      </c>
      <c r="F10" s="56">
        <v>0</v>
      </c>
      <c r="G10" s="56">
        <v>0</v>
      </c>
      <c r="H10" s="56">
        <v>0</v>
      </c>
    </row>
    <row r="11" spans="1:9" x14ac:dyDescent="0.25">
      <c r="A11" s="142">
        <v>4</v>
      </c>
      <c r="B11" s="3" t="s">
        <v>549</v>
      </c>
      <c r="C11" s="61">
        <v>0</v>
      </c>
      <c r="D11" s="56">
        <v>2</v>
      </c>
      <c r="E11" s="56">
        <v>1</v>
      </c>
      <c r="F11" s="56">
        <v>1</v>
      </c>
      <c r="G11" s="56">
        <v>0</v>
      </c>
      <c r="H11" s="56">
        <v>4</v>
      </c>
    </row>
    <row r="12" spans="1:9" x14ac:dyDescent="0.25">
      <c r="A12" s="142">
        <v>5</v>
      </c>
      <c r="B12" s="3" t="s">
        <v>29</v>
      </c>
      <c r="C12" s="61">
        <v>0</v>
      </c>
      <c r="D12" s="56">
        <v>0</v>
      </c>
      <c r="E12" s="56">
        <v>0</v>
      </c>
      <c r="F12" s="56">
        <v>0</v>
      </c>
      <c r="G12" s="56">
        <v>0</v>
      </c>
      <c r="H12" s="56">
        <v>0</v>
      </c>
    </row>
    <row r="13" spans="1:9" x14ac:dyDescent="0.25">
      <c r="A13" s="143"/>
      <c r="B13" s="4" t="s">
        <v>36</v>
      </c>
      <c r="C13" s="62">
        <v>0</v>
      </c>
      <c r="D13" s="58">
        <v>0</v>
      </c>
      <c r="E13" s="58">
        <v>0</v>
      </c>
      <c r="F13" s="58">
        <v>0</v>
      </c>
      <c r="G13" s="58">
        <v>0</v>
      </c>
      <c r="H13" s="58">
        <v>0</v>
      </c>
    </row>
    <row r="14" spans="1:9" x14ac:dyDescent="0.25">
      <c r="A14" s="142">
        <v>6</v>
      </c>
      <c r="B14" s="3" t="s">
        <v>39</v>
      </c>
      <c r="C14" s="61">
        <v>0</v>
      </c>
      <c r="D14" s="56">
        <v>0</v>
      </c>
      <c r="E14" s="56">
        <v>0</v>
      </c>
      <c r="F14" s="56">
        <v>0</v>
      </c>
      <c r="G14" s="56">
        <v>0</v>
      </c>
      <c r="H14" s="56">
        <v>0</v>
      </c>
    </row>
    <row r="15" spans="1:9" x14ac:dyDescent="0.25">
      <c r="A15" s="143"/>
      <c r="B15" s="4" t="s">
        <v>35</v>
      </c>
      <c r="C15" s="62">
        <v>0</v>
      </c>
      <c r="D15" s="58">
        <v>0</v>
      </c>
      <c r="E15" s="58">
        <v>0</v>
      </c>
      <c r="F15" s="58">
        <v>0</v>
      </c>
      <c r="G15" s="58">
        <v>2</v>
      </c>
      <c r="H15" s="58">
        <v>2</v>
      </c>
    </row>
    <row r="16" spans="1:9" x14ac:dyDescent="0.25">
      <c r="A16" s="143"/>
      <c r="B16" s="4" t="s">
        <v>841</v>
      </c>
      <c r="C16" s="62">
        <v>0</v>
      </c>
      <c r="D16" s="58">
        <v>0</v>
      </c>
      <c r="E16" s="58">
        <v>0</v>
      </c>
      <c r="F16" s="58">
        <v>0</v>
      </c>
      <c r="G16" s="58">
        <v>0</v>
      </c>
      <c r="H16" s="58">
        <v>0</v>
      </c>
    </row>
    <row r="17" spans="1:8" x14ac:dyDescent="0.25">
      <c r="A17" s="143"/>
      <c r="B17" s="4" t="s">
        <v>37</v>
      </c>
      <c r="C17" s="62">
        <v>0</v>
      </c>
      <c r="D17" s="58">
        <v>0</v>
      </c>
      <c r="E17" s="58">
        <v>0</v>
      </c>
      <c r="F17" s="58">
        <v>0</v>
      </c>
      <c r="G17" s="58">
        <v>0</v>
      </c>
      <c r="H17" s="58">
        <v>0</v>
      </c>
    </row>
    <row r="18" spans="1:8" x14ac:dyDescent="0.25">
      <c r="A18" s="142">
        <v>7</v>
      </c>
      <c r="B18" s="3" t="s">
        <v>25</v>
      </c>
      <c r="C18" s="61">
        <v>0</v>
      </c>
      <c r="D18" s="56">
        <v>0</v>
      </c>
      <c r="E18" s="56">
        <v>0</v>
      </c>
      <c r="F18" s="56">
        <v>0</v>
      </c>
      <c r="G18" s="56">
        <v>0</v>
      </c>
      <c r="H18" s="56">
        <v>0</v>
      </c>
    </row>
    <row r="19" spans="1:8" x14ac:dyDescent="0.25">
      <c r="A19" s="142">
        <v>8</v>
      </c>
      <c r="B19" s="3" t="s">
        <v>32</v>
      </c>
      <c r="C19" s="61">
        <v>0</v>
      </c>
      <c r="D19" s="56">
        <v>0</v>
      </c>
      <c r="E19" s="56">
        <v>0</v>
      </c>
      <c r="F19" s="56">
        <v>0</v>
      </c>
      <c r="G19" s="56">
        <v>0</v>
      </c>
      <c r="H19" s="56">
        <v>0</v>
      </c>
    </row>
    <row r="20" spans="1:8" x14ac:dyDescent="0.25">
      <c r="A20" s="142">
        <v>9</v>
      </c>
      <c r="B20" s="3" t="s">
        <v>33</v>
      </c>
      <c r="C20" s="61">
        <v>0</v>
      </c>
      <c r="D20" s="56">
        <v>0</v>
      </c>
      <c r="E20" s="56">
        <v>0</v>
      </c>
      <c r="F20" s="56">
        <v>0</v>
      </c>
      <c r="G20" s="56">
        <v>0</v>
      </c>
      <c r="H20" s="56">
        <v>0</v>
      </c>
    </row>
    <row r="21" spans="1:8" x14ac:dyDescent="0.25">
      <c r="A21" s="142">
        <v>11</v>
      </c>
      <c r="B21" s="3" t="s">
        <v>38</v>
      </c>
      <c r="C21" s="61">
        <v>0</v>
      </c>
      <c r="D21" s="56">
        <v>0</v>
      </c>
      <c r="E21" s="56">
        <v>0</v>
      </c>
      <c r="F21" s="56">
        <v>0</v>
      </c>
      <c r="G21" s="56">
        <v>0</v>
      </c>
      <c r="H21" s="56">
        <v>0</v>
      </c>
    </row>
    <row r="22" spans="1:8" x14ac:dyDescent="0.25">
      <c r="A22" s="142">
        <v>12</v>
      </c>
      <c r="B22" s="3" t="s">
        <v>904</v>
      </c>
      <c r="C22" s="61">
        <v>0</v>
      </c>
      <c r="D22" s="56">
        <v>0</v>
      </c>
      <c r="E22" s="56">
        <v>0</v>
      </c>
      <c r="F22" s="56">
        <v>0</v>
      </c>
      <c r="G22" s="56">
        <v>0</v>
      </c>
      <c r="H22" s="56">
        <v>0</v>
      </c>
    </row>
    <row r="23" spans="1:8" x14ac:dyDescent="0.25">
      <c r="A23" s="142">
        <v>13</v>
      </c>
      <c r="B23" s="3" t="s">
        <v>30</v>
      </c>
      <c r="C23" s="61">
        <v>0</v>
      </c>
      <c r="D23" s="56">
        <v>0</v>
      </c>
      <c r="E23" s="56">
        <v>0</v>
      </c>
      <c r="F23" s="56">
        <v>0</v>
      </c>
      <c r="G23" s="56">
        <v>0</v>
      </c>
      <c r="H23" s="56">
        <v>0</v>
      </c>
    </row>
    <row r="24" spans="1:8" x14ac:dyDescent="0.25">
      <c r="A24" s="142">
        <v>14</v>
      </c>
      <c r="B24" s="3" t="s">
        <v>31</v>
      </c>
      <c r="C24" s="61">
        <v>0</v>
      </c>
      <c r="D24" s="56">
        <v>0</v>
      </c>
      <c r="E24" s="56">
        <v>0</v>
      </c>
      <c r="F24" s="56">
        <v>0</v>
      </c>
      <c r="G24" s="56">
        <v>0</v>
      </c>
      <c r="H24" s="56">
        <v>0</v>
      </c>
    </row>
    <row r="25" spans="1:8" x14ac:dyDescent="0.25">
      <c r="A25" s="142">
        <v>15</v>
      </c>
      <c r="B25" s="3" t="s">
        <v>40</v>
      </c>
      <c r="C25" s="61">
        <v>0</v>
      </c>
      <c r="D25" s="56">
        <v>0</v>
      </c>
      <c r="E25" s="56">
        <v>0</v>
      </c>
      <c r="F25" s="56">
        <v>0</v>
      </c>
      <c r="G25" s="56">
        <v>0</v>
      </c>
      <c r="H25" s="56">
        <v>0</v>
      </c>
    </row>
    <row r="26" spans="1:8" x14ac:dyDescent="0.25">
      <c r="A26" s="142">
        <v>16</v>
      </c>
      <c r="B26" s="3" t="s">
        <v>27</v>
      </c>
      <c r="C26" s="61">
        <v>0</v>
      </c>
      <c r="D26" s="56">
        <v>0</v>
      </c>
      <c r="E26" s="56">
        <v>0</v>
      </c>
      <c r="F26" s="56">
        <v>0</v>
      </c>
      <c r="G26" s="56">
        <v>0</v>
      </c>
      <c r="H26" s="56">
        <v>0</v>
      </c>
    </row>
    <row r="27" spans="1:8" x14ac:dyDescent="0.25">
      <c r="A27" s="142">
        <v>18</v>
      </c>
      <c r="B27" s="3" t="s">
        <v>550</v>
      </c>
      <c r="C27" s="61">
        <v>0</v>
      </c>
      <c r="D27" s="56">
        <v>0</v>
      </c>
      <c r="E27" s="56">
        <v>0</v>
      </c>
      <c r="F27" s="56">
        <v>0</v>
      </c>
      <c r="G27" s="56">
        <v>0</v>
      </c>
      <c r="H27" s="56">
        <v>0</v>
      </c>
    </row>
    <row r="28" spans="1:8" x14ac:dyDescent="0.25">
      <c r="A28" s="6" t="s">
        <v>1128</v>
      </c>
      <c r="B28" s="7"/>
      <c r="C28" s="116">
        <v>0</v>
      </c>
      <c r="D28" s="115">
        <v>2</v>
      </c>
      <c r="E28" s="115">
        <v>1</v>
      </c>
      <c r="F28" s="115">
        <v>1</v>
      </c>
      <c r="G28" s="115">
        <v>2</v>
      </c>
      <c r="H28" s="115">
        <v>6</v>
      </c>
    </row>
  </sheetData>
  <mergeCells count="1">
    <mergeCell ref="A2:H2"/>
  </mergeCells>
  <phoneticPr fontId="3" type="noConversion"/>
  <printOptions horizontalCentered="1"/>
  <pageMargins left="0.39370078740157483" right="0.39370078740157483" top="1.3779527559055118" bottom="0.98425196850393704" header="0.70866141732283472" footer="0.51181102362204722"/>
  <pageSetup paperSize="127" scale="95" orientation="landscape" r:id="rId2"/>
  <headerFooter alignWithMargins="0">
    <oddHeader>&amp;C&amp;"Arial,Gras"&amp;11MINISTÈRE DE LA SANTÉ ET DES SERVICES SOCIAUX&amp;"Arial,Normal"
RAPPORTS STATISTIQUES ANNUELS DES CENTRES JEUNESSE (missions CPEJ et CRJDA/MDA)&amp;R&amp;"Arial,Gras"&amp;11Année
2011-2012</oddHeader>
    <oddFooter>&amp;L&amp;"Arial,Italique"&amp;9Direction des jeunes et des familles&amp;C&amp;"Arial,Italique"&amp;9Page &amp;P de &amp;N&amp;R&amp;"Arial,Italique"&amp;9&amp;A</oddFooter>
  </headerFooter>
</worksheet>
</file>

<file path=xl/worksheets/sheet1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tabColor indexed="45"/>
  </sheetPr>
  <dimension ref="A1:I28"/>
  <sheetViews>
    <sheetView view="pageLayout" zoomScaleNormal="75" workbookViewId="0">
      <selection activeCell="H6" sqref="H6"/>
    </sheetView>
  </sheetViews>
  <sheetFormatPr baseColWidth="10" defaultRowHeight="13.2" x14ac:dyDescent="0.25"/>
  <cols>
    <col min="1" max="1" width="9.6640625" customWidth="1"/>
    <col min="2" max="2" width="62.6640625" customWidth="1"/>
    <col min="3" max="3" width="35.88671875" customWidth="1"/>
    <col min="4" max="4" width="42.6640625" customWidth="1"/>
    <col min="5" max="8" width="12.6640625" customWidth="1"/>
  </cols>
  <sheetData>
    <row r="1" spans="1:9" x14ac:dyDescent="0.25">
      <c r="A1" s="1" t="s">
        <v>1076</v>
      </c>
    </row>
    <row r="2" spans="1:9" ht="30" customHeight="1" x14ac:dyDescent="0.25">
      <c r="A2" s="554" t="s">
        <v>1126</v>
      </c>
      <c r="B2" s="555"/>
      <c r="C2" s="555"/>
      <c r="D2" s="555"/>
      <c r="E2" s="555"/>
      <c r="F2" s="555"/>
      <c r="G2" s="555"/>
      <c r="H2" s="555"/>
    </row>
    <row r="4" spans="1:9" x14ac:dyDescent="0.25">
      <c r="A4" s="202" t="s">
        <v>838</v>
      </c>
      <c r="B4" s="282" t="s">
        <v>839</v>
      </c>
      <c r="H4" s="75"/>
      <c r="I4" s="75"/>
    </row>
    <row r="5" spans="1:9" s="279" customFormat="1" ht="66.75" customHeight="1" x14ac:dyDescent="0.25">
      <c r="A5"/>
      <c r="B5"/>
      <c r="C5" s="556" t="s">
        <v>1127</v>
      </c>
      <c r="D5" s="557"/>
      <c r="E5" s="96"/>
      <c r="F5" s="96"/>
      <c r="G5" s="96"/>
      <c r="H5" s="97"/>
      <c r="I5" s="75"/>
    </row>
    <row r="6" spans="1:9" s="279" customFormat="1" hidden="1" x14ac:dyDescent="0.25">
      <c r="A6" s="3"/>
      <c r="B6" s="5"/>
      <c r="C6" s="2" t="s">
        <v>575</v>
      </c>
      <c r="D6" s="22"/>
      <c r="E6"/>
      <c r="F6"/>
      <c r="G6"/>
      <c r="H6"/>
      <c r="I6" s="75"/>
    </row>
    <row r="7" spans="1:9" s="279" customFormat="1" ht="45" customHeight="1" x14ac:dyDescent="0.25">
      <c r="A7" s="163" t="s">
        <v>766</v>
      </c>
      <c r="B7" s="163" t="s">
        <v>767</v>
      </c>
      <c r="C7" s="175" t="s">
        <v>658</v>
      </c>
      <c r="D7" s="176" t="s">
        <v>576</v>
      </c>
      <c r="E7"/>
      <c r="F7"/>
      <c r="G7"/>
      <c r="H7"/>
      <c r="I7" s="181"/>
    </row>
    <row r="8" spans="1:9" s="279" customFormat="1" x14ac:dyDescent="0.25">
      <c r="A8" s="142">
        <v>1</v>
      </c>
      <c r="B8" s="3" t="s">
        <v>26</v>
      </c>
      <c r="C8" s="114">
        <v>0</v>
      </c>
      <c r="D8" s="113">
        <v>0</v>
      </c>
      <c r="E8"/>
      <c r="F8"/>
      <c r="G8"/>
      <c r="H8"/>
      <c r="I8"/>
    </row>
    <row r="9" spans="1:9" x14ac:dyDescent="0.25">
      <c r="A9" s="142">
        <v>2</v>
      </c>
      <c r="B9" s="3" t="s">
        <v>28</v>
      </c>
      <c r="C9" s="61">
        <v>1</v>
      </c>
      <c r="D9" s="56">
        <v>1</v>
      </c>
    </row>
    <row r="10" spans="1:9" x14ac:dyDescent="0.25">
      <c r="A10" s="142">
        <v>3</v>
      </c>
      <c r="B10" s="3" t="s">
        <v>34</v>
      </c>
      <c r="C10" s="61">
        <v>0</v>
      </c>
      <c r="D10" s="56">
        <v>0</v>
      </c>
    </row>
    <row r="11" spans="1:9" x14ac:dyDescent="0.25">
      <c r="A11" s="142">
        <v>4</v>
      </c>
      <c r="B11" s="3" t="s">
        <v>549</v>
      </c>
      <c r="C11" s="61">
        <v>0</v>
      </c>
      <c r="D11" s="56">
        <v>0</v>
      </c>
    </row>
    <row r="12" spans="1:9" x14ac:dyDescent="0.25">
      <c r="A12" s="142">
        <v>5</v>
      </c>
      <c r="B12" s="3" t="s">
        <v>29</v>
      </c>
      <c r="C12" s="61">
        <v>3</v>
      </c>
      <c r="D12" s="56">
        <v>3</v>
      </c>
    </row>
    <row r="13" spans="1:9" x14ac:dyDescent="0.25">
      <c r="A13" s="143"/>
      <c r="B13" s="4" t="s">
        <v>36</v>
      </c>
      <c r="C13" s="62">
        <v>0</v>
      </c>
      <c r="D13" s="58">
        <v>0</v>
      </c>
    </row>
    <row r="14" spans="1:9" x14ac:dyDescent="0.25">
      <c r="A14" s="142">
        <v>6</v>
      </c>
      <c r="B14" s="3" t="s">
        <v>39</v>
      </c>
      <c r="C14" s="61">
        <v>0</v>
      </c>
      <c r="D14" s="56">
        <v>0</v>
      </c>
    </row>
    <row r="15" spans="1:9" x14ac:dyDescent="0.25">
      <c r="A15" s="143"/>
      <c r="B15" s="4" t="s">
        <v>35</v>
      </c>
      <c r="C15" s="62">
        <v>5</v>
      </c>
      <c r="D15" s="58">
        <v>5</v>
      </c>
    </row>
    <row r="16" spans="1:9" x14ac:dyDescent="0.25">
      <c r="A16" s="143"/>
      <c r="B16" s="4" t="s">
        <v>841</v>
      </c>
      <c r="C16" s="62">
        <v>2</v>
      </c>
      <c r="D16" s="58">
        <v>2</v>
      </c>
    </row>
    <row r="17" spans="1:4" x14ac:dyDescent="0.25">
      <c r="A17" s="143"/>
      <c r="B17" s="4" t="s">
        <v>37</v>
      </c>
      <c r="C17" s="62">
        <v>0</v>
      </c>
      <c r="D17" s="58">
        <v>0</v>
      </c>
    </row>
    <row r="18" spans="1:4" x14ac:dyDescent="0.25">
      <c r="A18" s="142">
        <v>7</v>
      </c>
      <c r="B18" s="3" t="s">
        <v>25</v>
      </c>
      <c r="C18" s="61">
        <v>0</v>
      </c>
      <c r="D18" s="56">
        <v>0</v>
      </c>
    </row>
    <row r="19" spans="1:4" x14ac:dyDescent="0.25">
      <c r="A19" s="142">
        <v>8</v>
      </c>
      <c r="B19" s="3" t="s">
        <v>32</v>
      </c>
      <c r="C19" s="61">
        <v>0</v>
      </c>
      <c r="D19" s="56">
        <v>0</v>
      </c>
    </row>
    <row r="20" spans="1:4" x14ac:dyDescent="0.25">
      <c r="A20" s="142">
        <v>9</v>
      </c>
      <c r="B20" s="3" t="s">
        <v>33</v>
      </c>
      <c r="C20" s="61">
        <v>0</v>
      </c>
      <c r="D20" s="56">
        <v>0</v>
      </c>
    </row>
    <row r="21" spans="1:4" x14ac:dyDescent="0.25">
      <c r="A21" s="142">
        <v>11</v>
      </c>
      <c r="B21" s="3" t="s">
        <v>38</v>
      </c>
      <c r="C21" s="61">
        <v>0</v>
      </c>
      <c r="D21" s="56">
        <v>0</v>
      </c>
    </row>
    <row r="22" spans="1:4" x14ac:dyDescent="0.25">
      <c r="A22" s="142">
        <v>12</v>
      </c>
      <c r="B22" s="3" t="s">
        <v>904</v>
      </c>
      <c r="C22" s="61">
        <v>0</v>
      </c>
      <c r="D22" s="56">
        <v>0</v>
      </c>
    </row>
    <row r="23" spans="1:4" x14ac:dyDescent="0.25">
      <c r="A23" s="142">
        <v>13</v>
      </c>
      <c r="B23" s="3" t="s">
        <v>30</v>
      </c>
      <c r="C23" s="61">
        <v>0</v>
      </c>
      <c r="D23" s="56">
        <v>0</v>
      </c>
    </row>
    <row r="24" spans="1:4" x14ac:dyDescent="0.25">
      <c r="A24" s="142">
        <v>14</v>
      </c>
      <c r="B24" s="3" t="s">
        <v>31</v>
      </c>
      <c r="C24" s="61">
        <v>1</v>
      </c>
      <c r="D24" s="56">
        <v>1</v>
      </c>
    </row>
    <row r="25" spans="1:4" x14ac:dyDescent="0.25">
      <c r="A25" s="142">
        <v>15</v>
      </c>
      <c r="B25" s="3" t="s">
        <v>40</v>
      </c>
      <c r="C25" s="61">
        <v>0</v>
      </c>
      <c r="D25" s="56">
        <v>0</v>
      </c>
    </row>
    <row r="26" spans="1:4" x14ac:dyDescent="0.25">
      <c r="A26" s="142">
        <v>16</v>
      </c>
      <c r="B26" s="3" t="s">
        <v>27</v>
      </c>
      <c r="C26" s="61">
        <v>0</v>
      </c>
      <c r="D26" s="56">
        <v>0</v>
      </c>
    </row>
    <row r="27" spans="1:4" x14ac:dyDescent="0.25">
      <c r="A27" s="142">
        <v>18</v>
      </c>
      <c r="B27" s="3" t="s">
        <v>550</v>
      </c>
      <c r="C27" s="61">
        <v>0</v>
      </c>
      <c r="D27" s="56">
        <v>0</v>
      </c>
    </row>
    <row r="28" spans="1:4" x14ac:dyDescent="0.25">
      <c r="A28" s="6" t="s">
        <v>1128</v>
      </c>
      <c r="B28" s="7"/>
      <c r="C28" s="116">
        <v>12</v>
      </c>
      <c r="D28" s="115">
        <v>12</v>
      </c>
    </row>
  </sheetData>
  <mergeCells count="2">
    <mergeCell ref="A2:H2"/>
    <mergeCell ref="C5:D5"/>
  </mergeCells>
  <phoneticPr fontId="3" type="noConversion"/>
  <printOptions horizontalCentered="1"/>
  <pageMargins left="0.39370078740157483" right="0.39370078740157483" top="1.3779527559055118" bottom="0.98425196850393704" header="0.70866141732283472" footer="0.51181102362204722"/>
  <pageSetup paperSize="127" scale="95" orientation="landscape" r:id="rId2"/>
  <headerFooter alignWithMargins="0">
    <oddHeader>&amp;C&amp;"Arial,Gras"&amp;11MINISTÈRE DE LA SANTÉ ET DES SERVICES SOCIAUX&amp;"Arial,Normal"
RAPPORTS STATISTIQUES ANNUELS DES CENTRES JEUNESSE (missions CPEJ et CRJDA/MDA)&amp;R&amp;"Arial,Gras"&amp;11Année
2011-2012</oddHeader>
    <oddFooter>&amp;L&amp;"Arial,Italique"&amp;9Direction des jeunes et des familles&amp;C&amp;"Arial,Italique"&amp;9Page &amp;P de &amp;N&amp;R&amp;"Arial,Italique"&amp;9&amp;A</oddFooter>
  </headerFooter>
</worksheet>
</file>

<file path=xl/worksheets/sheet1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tabColor indexed="45"/>
  </sheetPr>
  <dimension ref="A1:I28"/>
  <sheetViews>
    <sheetView view="pageLayout" zoomScaleNormal="75" workbookViewId="0">
      <selection activeCell="H6" sqref="H6"/>
    </sheetView>
  </sheetViews>
  <sheetFormatPr baseColWidth="10" defaultRowHeight="13.2" x14ac:dyDescent="0.25"/>
  <cols>
    <col min="1" max="1" width="9.6640625" customWidth="1"/>
    <col min="2" max="2" width="62.6640625" customWidth="1"/>
    <col min="3" max="8" width="12.6640625" customWidth="1"/>
  </cols>
  <sheetData>
    <row r="1" spans="1:9" x14ac:dyDescent="0.25">
      <c r="A1" s="1" t="s">
        <v>1076</v>
      </c>
    </row>
    <row r="2" spans="1:9" ht="30" customHeight="1" x14ac:dyDescent="0.25">
      <c r="A2" s="554" t="s">
        <v>0</v>
      </c>
      <c r="B2" s="555"/>
      <c r="C2" s="555"/>
      <c r="D2" s="555"/>
      <c r="E2" s="555"/>
      <c r="F2" s="555"/>
      <c r="G2" s="555"/>
      <c r="H2" s="555"/>
    </row>
    <row r="4" spans="1:9" x14ac:dyDescent="0.25">
      <c r="A4" s="202" t="s">
        <v>838</v>
      </c>
      <c r="B4" s="282" t="s">
        <v>839</v>
      </c>
      <c r="H4" s="75"/>
      <c r="I4" s="75"/>
    </row>
    <row r="5" spans="1:9" s="279" customFormat="1" ht="57.75" customHeight="1" x14ac:dyDescent="0.25">
      <c r="A5"/>
      <c r="B5"/>
      <c r="C5" s="284" t="s">
        <v>1090</v>
      </c>
      <c r="D5" s="96"/>
      <c r="E5" s="96"/>
      <c r="F5" s="96"/>
      <c r="G5" s="96"/>
      <c r="H5" s="97"/>
      <c r="I5" s="75"/>
    </row>
    <row r="6" spans="1:9" s="279" customFormat="1" hidden="1" x14ac:dyDescent="0.25">
      <c r="A6" s="3"/>
      <c r="B6" s="5"/>
      <c r="C6" s="2" t="s">
        <v>575</v>
      </c>
      <c r="D6" s="5"/>
      <c r="E6" s="5"/>
      <c r="F6" s="5"/>
      <c r="G6" s="5"/>
      <c r="H6" s="22"/>
      <c r="I6" s="75"/>
    </row>
    <row r="7" spans="1:9" s="279" customFormat="1" ht="45" customHeight="1" x14ac:dyDescent="0.25">
      <c r="A7" s="163" t="s">
        <v>766</v>
      </c>
      <c r="B7" s="163" t="s">
        <v>767</v>
      </c>
      <c r="C7" s="175" t="s">
        <v>1083</v>
      </c>
      <c r="D7" s="176" t="s">
        <v>1084</v>
      </c>
      <c r="E7" s="176" t="s">
        <v>1085</v>
      </c>
      <c r="F7" s="176" t="s">
        <v>1086</v>
      </c>
      <c r="G7" s="176" t="s">
        <v>658</v>
      </c>
      <c r="H7" s="176" t="s">
        <v>576</v>
      </c>
      <c r="I7" s="181"/>
    </row>
    <row r="8" spans="1:9" s="279" customFormat="1" x14ac:dyDescent="0.25">
      <c r="A8" s="142">
        <v>1</v>
      </c>
      <c r="B8" s="3" t="s">
        <v>26</v>
      </c>
      <c r="C8" s="114">
        <v>0</v>
      </c>
      <c r="D8" s="113">
        <v>0</v>
      </c>
      <c r="E8" s="113">
        <v>0</v>
      </c>
      <c r="F8" s="113">
        <v>0</v>
      </c>
      <c r="G8" s="113">
        <v>0</v>
      </c>
      <c r="H8" s="113">
        <v>0</v>
      </c>
      <c r="I8"/>
    </row>
    <row r="9" spans="1:9" x14ac:dyDescent="0.25">
      <c r="A9" s="142">
        <v>2</v>
      </c>
      <c r="B9" s="3" t="s">
        <v>28</v>
      </c>
      <c r="C9" s="61">
        <v>0</v>
      </c>
      <c r="D9" s="56">
        <v>0</v>
      </c>
      <c r="E9" s="56">
        <v>0</v>
      </c>
      <c r="F9" s="56">
        <v>0</v>
      </c>
      <c r="G9" s="56">
        <v>0</v>
      </c>
      <c r="H9" s="56">
        <v>0</v>
      </c>
    </row>
    <row r="10" spans="1:9" x14ac:dyDescent="0.25">
      <c r="A10" s="142">
        <v>3</v>
      </c>
      <c r="B10" s="3" t="s">
        <v>34</v>
      </c>
      <c r="C10" s="61">
        <v>0</v>
      </c>
      <c r="D10" s="56">
        <v>0</v>
      </c>
      <c r="E10" s="56">
        <v>0</v>
      </c>
      <c r="F10" s="56">
        <v>0</v>
      </c>
      <c r="G10" s="56">
        <v>0</v>
      </c>
      <c r="H10" s="56">
        <v>0</v>
      </c>
    </row>
    <row r="11" spans="1:9" x14ac:dyDescent="0.25">
      <c r="A11" s="142">
        <v>4</v>
      </c>
      <c r="B11" s="3" t="s">
        <v>549</v>
      </c>
      <c r="C11" s="61">
        <v>0</v>
      </c>
      <c r="D11" s="56">
        <v>0</v>
      </c>
      <c r="E11" s="56">
        <v>0</v>
      </c>
      <c r="F11" s="56">
        <v>0</v>
      </c>
      <c r="G11" s="56">
        <v>0</v>
      </c>
      <c r="H11" s="56">
        <v>0</v>
      </c>
    </row>
    <row r="12" spans="1:9" x14ac:dyDescent="0.25">
      <c r="A12" s="142">
        <v>5</v>
      </c>
      <c r="B12" s="3" t="s">
        <v>29</v>
      </c>
      <c r="C12" s="61">
        <v>0</v>
      </c>
      <c r="D12" s="56">
        <v>0</v>
      </c>
      <c r="E12" s="56">
        <v>0</v>
      </c>
      <c r="F12" s="56">
        <v>0</v>
      </c>
      <c r="G12" s="56">
        <v>0</v>
      </c>
      <c r="H12" s="56">
        <v>0</v>
      </c>
    </row>
    <row r="13" spans="1:9" x14ac:dyDescent="0.25">
      <c r="A13" s="143"/>
      <c r="B13" s="4" t="s">
        <v>36</v>
      </c>
      <c r="C13" s="62">
        <v>0</v>
      </c>
      <c r="D13" s="58">
        <v>0</v>
      </c>
      <c r="E13" s="58">
        <v>0</v>
      </c>
      <c r="F13" s="58">
        <v>0</v>
      </c>
      <c r="G13" s="58">
        <v>0</v>
      </c>
      <c r="H13" s="58">
        <v>0</v>
      </c>
    </row>
    <row r="14" spans="1:9" x14ac:dyDescent="0.25">
      <c r="A14" s="142">
        <v>6</v>
      </c>
      <c r="B14" s="3" t="s">
        <v>39</v>
      </c>
      <c r="C14" s="61">
        <v>0</v>
      </c>
      <c r="D14" s="56">
        <v>0</v>
      </c>
      <c r="E14" s="56">
        <v>0</v>
      </c>
      <c r="F14" s="56">
        <v>0</v>
      </c>
      <c r="G14" s="56">
        <v>0</v>
      </c>
      <c r="H14" s="56">
        <v>0</v>
      </c>
    </row>
    <row r="15" spans="1:9" x14ac:dyDescent="0.25">
      <c r="A15" s="143"/>
      <c r="B15" s="4" t="s">
        <v>35</v>
      </c>
      <c r="C15" s="62">
        <v>0</v>
      </c>
      <c r="D15" s="58">
        <v>0</v>
      </c>
      <c r="E15" s="58">
        <v>0</v>
      </c>
      <c r="F15" s="58">
        <v>0</v>
      </c>
      <c r="G15" s="58">
        <v>0</v>
      </c>
      <c r="H15" s="58">
        <v>0</v>
      </c>
    </row>
    <row r="16" spans="1:9" x14ac:dyDescent="0.25">
      <c r="A16" s="143"/>
      <c r="B16" s="4" t="s">
        <v>841</v>
      </c>
      <c r="C16" s="62">
        <v>0</v>
      </c>
      <c r="D16" s="58">
        <v>0</v>
      </c>
      <c r="E16" s="58">
        <v>0</v>
      </c>
      <c r="F16" s="58">
        <v>0</v>
      </c>
      <c r="G16" s="58">
        <v>0</v>
      </c>
      <c r="H16" s="58">
        <v>0</v>
      </c>
    </row>
    <row r="17" spans="1:8" x14ac:dyDescent="0.25">
      <c r="A17" s="143"/>
      <c r="B17" s="4" t="s">
        <v>37</v>
      </c>
      <c r="C17" s="62">
        <v>0</v>
      </c>
      <c r="D17" s="58">
        <v>0</v>
      </c>
      <c r="E17" s="58">
        <v>0</v>
      </c>
      <c r="F17" s="58">
        <v>0</v>
      </c>
      <c r="G17" s="58">
        <v>0</v>
      </c>
      <c r="H17" s="58">
        <v>0</v>
      </c>
    </row>
    <row r="18" spans="1:8" x14ac:dyDescent="0.25">
      <c r="A18" s="142">
        <v>7</v>
      </c>
      <c r="B18" s="3" t="s">
        <v>25</v>
      </c>
      <c r="C18" s="61">
        <v>0</v>
      </c>
      <c r="D18" s="56">
        <v>0</v>
      </c>
      <c r="E18" s="56">
        <v>0</v>
      </c>
      <c r="F18" s="56">
        <v>0</v>
      </c>
      <c r="G18" s="56">
        <v>0</v>
      </c>
      <c r="H18" s="56">
        <v>0</v>
      </c>
    </row>
    <row r="19" spans="1:8" x14ac:dyDescent="0.25">
      <c r="A19" s="142">
        <v>8</v>
      </c>
      <c r="B19" s="3" t="s">
        <v>32</v>
      </c>
      <c r="C19" s="61">
        <v>0</v>
      </c>
      <c r="D19" s="56">
        <v>0</v>
      </c>
      <c r="E19" s="56">
        <v>0</v>
      </c>
      <c r="F19" s="56">
        <v>0</v>
      </c>
      <c r="G19" s="56">
        <v>0</v>
      </c>
      <c r="H19" s="56">
        <v>0</v>
      </c>
    </row>
    <row r="20" spans="1:8" x14ac:dyDescent="0.25">
      <c r="A20" s="142">
        <v>9</v>
      </c>
      <c r="B20" s="3" t="s">
        <v>33</v>
      </c>
      <c r="C20" s="61">
        <v>0</v>
      </c>
      <c r="D20" s="56">
        <v>0</v>
      </c>
      <c r="E20" s="56">
        <v>0</v>
      </c>
      <c r="F20" s="56">
        <v>0</v>
      </c>
      <c r="G20" s="56">
        <v>0</v>
      </c>
      <c r="H20" s="56">
        <v>0</v>
      </c>
    </row>
    <row r="21" spans="1:8" x14ac:dyDescent="0.25">
      <c r="A21" s="142">
        <v>11</v>
      </c>
      <c r="B21" s="3" t="s">
        <v>38</v>
      </c>
      <c r="C21" s="61">
        <v>0</v>
      </c>
      <c r="D21" s="56">
        <v>0</v>
      </c>
      <c r="E21" s="56">
        <v>0</v>
      </c>
      <c r="F21" s="56">
        <v>0</v>
      </c>
      <c r="G21" s="56">
        <v>0</v>
      </c>
      <c r="H21" s="56">
        <v>0</v>
      </c>
    </row>
    <row r="22" spans="1:8" x14ac:dyDescent="0.25">
      <c r="A22" s="142">
        <v>12</v>
      </c>
      <c r="B22" s="3" t="s">
        <v>904</v>
      </c>
      <c r="C22" s="61">
        <v>0</v>
      </c>
      <c r="D22" s="56">
        <v>0</v>
      </c>
      <c r="E22" s="56">
        <v>0</v>
      </c>
      <c r="F22" s="56">
        <v>0</v>
      </c>
      <c r="G22" s="56">
        <v>0</v>
      </c>
      <c r="H22" s="56">
        <v>0</v>
      </c>
    </row>
    <row r="23" spans="1:8" x14ac:dyDescent="0.25">
      <c r="A23" s="142">
        <v>13</v>
      </c>
      <c r="B23" s="3" t="s">
        <v>30</v>
      </c>
      <c r="C23" s="61">
        <v>0</v>
      </c>
      <c r="D23" s="56">
        <v>0</v>
      </c>
      <c r="E23" s="56">
        <v>0</v>
      </c>
      <c r="F23" s="56">
        <v>0</v>
      </c>
      <c r="G23" s="56">
        <v>0</v>
      </c>
      <c r="H23" s="56">
        <v>0</v>
      </c>
    </row>
    <row r="24" spans="1:8" x14ac:dyDescent="0.25">
      <c r="A24" s="142">
        <v>14</v>
      </c>
      <c r="B24" s="3" t="s">
        <v>31</v>
      </c>
      <c r="C24" s="61">
        <v>0</v>
      </c>
      <c r="D24" s="56">
        <v>0</v>
      </c>
      <c r="E24" s="56">
        <v>0</v>
      </c>
      <c r="F24" s="56">
        <v>0</v>
      </c>
      <c r="G24" s="56">
        <v>0</v>
      </c>
      <c r="H24" s="56">
        <v>0</v>
      </c>
    </row>
    <row r="25" spans="1:8" x14ac:dyDescent="0.25">
      <c r="A25" s="142">
        <v>15</v>
      </c>
      <c r="B25" s="3" t="s">
        <v>40</v>
      </c>
      <c r="C25" s="61">
        <v>0</v>
      </c>
      <c r="D25" s="56">
        <v>0</v>
      </c>
      <c r="E25" s="56">
        <v>0</v>
      </c>
      <c r="F25" s="56">
        <v>0</v>
      </c>
      <c r="G25" s="56">
        <v>0</v>
      </c>
      <c r="H25" s="56">
        <v>0</v>
      </c>
    </row>
    <row r="26" spans="1:8" x14ac:dyDescent="0.25">
      <c r="A26" s="142">
        <v>16</v>
      </c>
      <c r="B26" s="3" t="s">
        <v>27</v>
      </c>
      <c r="C26" s="61">
        <v>0</v>
      </c>
      <c r="D26" s="56">
        <v>0</v>
      </c>
      <c r="E26" s="56">
        <v>0</v>
      </c>
      <c r="F26" s="56">
        <v>0</v>
      </c>
      <c r="G26" s="56">
        <v>0</v>
      </c>
      <c r="H26" s="56">
        <v>0</v>
      </c>
    </row>
    <row r="27" spans="1:8" x14ac:dyDescent="0.25">
      <c r="A27" s="142">
        <v>18</v>
      </c>
      <c r="B27" s="3" t="s">
        <v>550</v>
      </c>
      <c r="C27" s="61">
        <v>0</v>
      </c>
      <c r="D27" s="56">
        <v>0</v>
      </c>
      <c r="E27" s="56">
        <v>0</v>
      </c>
      <c r="F27" s="56">
        <v>0</v>
      </c>
      <c r="G27" s="56">
        <v>0</v>
      </c>
      <c r="H27" s="56">
        <v>0</v>
      </c>
    </row>
    <row r="28" spans="1:8" x14ac:dyDescent="0.25">
      <c r="A28" s="6" t="s">
        <v>1128</v>
      </c>
      <c r="B28" s="7"/>
      <c r="C28" s="116">
        <v>0</v>
      </c>
      <c r="D28" s="115">
        <v>0</v>
      </c>
      <c r="E28" s="115">
        <v>0</v>
      </c>
      <c r="F28" s="115">
        <v>0</v>
      </c>
      <c r="G28" s="115">
        <v>0</v>
      </c>
      <c r="H28" s="115">
        <v>0</v>
      </c>
    </row>
  </sheetData>
  <mergeCells count="1">
    <mergeCell ref="A2:H2"/>
  </mergeCells>
  <phoneticPr fontId="3" type="noConversion"/>
  <printOptions horizontalCentered="1"/>
  <pageMargins left="0.39370078740157483" right="0.39370078740157483" top="1.3779527559055118" bottom="0.98425196850393704" header="0.70866141732283472" footer="0.51181102362204722"/>
  <pageSetup paperSize="126" scale="95" orientation="landscape" r:id="rId2"/>
  <headerFooter alignWithMargins="0">
    <oddHeader>&amp;C&amp;"Arial,Gras"&amp;11MINISTÈRE DE LA SANTÉ ET DES SERVICES SOCIAUX&amp;"Arial,Normal"
RAPPORTS STATISTIQUES ANNUELS DES CENTRES JEUNESSE (missions CPEJ et CRJDA/MDA)&amp;R&amp;"Arial,Gras"&amp;11Année
2011-2012</oddHeader>
    <oddFooter>&amp;L&amp;"Arial,Italique"&amp;9Direction des jeunes et des familles&amp;C&amp;"Arial,Italique"&amp;9Page &amp;P de &amp;N&amp;R&amp;"Arial,Italique"&amp;9&amp;A</oddFooter>
  </headerFooter>
</worksheet>
</file>

<file path=xl/worksheets/sheet1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tabColor indexed="45"/>
  </sheetPr>
  <dimension ref="A1:I28"/>
  <sheetViews>
    <sheetView view="pageLayout" zoomScaleNormal="75" workbookViewId="0">
      <selection activeCell="H6" sqref="H6"/>
    </sheetView>
  </sheetViews>
  <sheetFormatPr baseColWidth="10" defaultRowHeight="13.2" x14ac:dyDescent="0.25"/>
  <cols>
    <col min="1" max="1" width="9.6640625" customWidth="1"/>
    <col min="2" max="2" width="62.6640625" customWidth="1"/>
    <col min="3" max="8" width="12.6640625" customWidth="1"/>
  </cols>
  <sheetData>
    <row r="1" spans="1:9" x14ac:dyDescent="0.25">
      <c r="A1" s="1" t="s">
        <v>1076</v>
      </c>
    </row>
    <row r="2" spans="1:9" ht="30" customHeight="1" x14ac:dyDescent="0.25">
      <c r="A2" s="554" t="s">
        <v>1091</v>
      </c>
      <c r="B2" s="555"/>
      <c r="C2" s="555"/>
      <c r="D2" s="555"/>
      <c r="E2" s="555"/>
      <c r="F2" s="555"/>
      <c r="G2" s="555"/>
      <c r="H2" s="555"/>
    </row>
    <row r="4" spans="1:9" x14ac:dyDescent="0.25">
      <c r="A4" s="202" t="s">
        <v>838</v>
      </c>
      <c r="B4" s="282" t="s">
        <v>839</v>
      </c>
      <c r="H4" s="75"/>
      <c r="I4" s="75"/>
    </row>
    <row r="5" spans="1:9" s="279" customFormat="1" ht="45" customHeight="1" x14ac:dyDescent="0.25">
      <c r="A5"/>
      <c r="B5"/>
      <c r="C5" s="284" t="s">
        <v>1092</v>
      </c>
      <c r="D5" s="96"/>
      <c r="E5" s="96"/>
      <c r="F5" s="96"/>
      <c r="G5" s="96"/>
      <c r="H5" s="97"/>
      <c r="I5" s="75"/>
    </row>
    <row r="6" spans="1:9" s="279" customFormat="1" hidden="1" x14ac:dyDescent="0.25">
      <c r="A6" s="3"/>
      <c r="B6" s="5"/>
      <c r="C6" s="2" t="s">
        <v>575</v>
      </c>
      <c r="D6" s="5"/>
      <c r="E6" s="5"/>
      <c r="F6" s="5"/>
      <c r="G6" s="5"/>
      <c r="H6" s="22"/>
      <c r="I6" s="75"/>
    </row>
    <row r="7" spans="1:9" s="279" customFormat="1" ht="45" customHeight="1" x14ac:dyDescent="0.25">
      <c r="A7" s="163" t="s">
        <v>766</v>
      </c>
      <c r="B7" s="163" t="s">
        <v>767</v>
      </c>
      <c r="C7" s="175" t="s">
        <v>1083</v>
      </c>
      <c r="D7" s="176" t="s">
        <v>1084</v>
      </c>
      <c r="E7" s="176" t="s">
        <v>1085</v>
      </c>
      <c r="F7" s="176" t="s">
        <v>1086</v>
      </c>
      <c r="G7" s="176" t="s">
        <v>658</v>
      </c>
      <c r="H7" s="176" t="s">
        <v>576</v>
      </c>
      <c r="I7" s="181"/>
    </row>
    <row r="8" spans="1:9" s="279" customFormat="1" x14ac:dyDescent="0.25">
      <c r="A8" s="142">
        <v>1</v>
      </c>
      <c r="B8" s="3" t="s">
        <v>26</v>
      </c>
      <c r="C8" s="114">
        <v>0</v>
      </c>
      <c r="D8" s="113">
        <v>0</v>
      </c>
      <c r="E8" s="113">
        <v>0</v>
      </c>
      <c r="F8" s="113">
        <v>0</v>
      </c>
      <c r="G8" s="113">
        <v>0</v>
      </c>
      <c r="H8" s="113">
        <v>0</v>
      </c>
      <c r="I8"/>
    </row>
    <row r="9" spans="1:9" x14ac:dyDescent="0.25">
      <c r="A9" s="142">
        <v>2</v>
      </c>
      <c r="B9" s="3" t="s">
        <v>28</v>
      </c>
      <c r="C9" s="61">
        <v>0</v>
      </c>
      <c r="D9" s="56">
        <v>0</v>
      </c>
      <c r="E9" s="56">
        <v>0</v>
      </c>
      <c r="F9" s="56">
        <v>0</v>
      </c>
      <c r="G9" s="56">
        <v>1</v>
      </c>
      <c r="H9" s="56">
        <v>1</v>
      </c>
    </row>
    <row r="10" spans="1:9" x14ac:dyDescent="0.25">
      <c r="A10" s="142">
        <v>3</v>
      </c>
      <c r="B10" s="3" t="s">
        <v>34</v>
      </c>
      <c r="C10" s="61">
        <v>0</v>
      </c>
      <c r="D10" s="56">
        <v>0</v>
      </c>
      <c r="E10" s="56">
        <v>0</v>
      </c>
      <c r="F10" s="56">
        <v>0</v>
      </c>
      <c r="G10" s="56">
        <v>0</v>
      </c>
      <c r="H10" s="56">
        <v>0</v>
      </c>
    </row>
    <row r="11" spans="1:9" x14ac:dyDescent="0.25">
      <c r="A11" s="142">
        <v>4</v>
      </c>
      <c r="B11" s="3" t="s">
        <v>549</v>
      </c>
      <c r="C11" s="61">
        <v>0</v>
      </c>
      <c r="D11" s="56">
        <v>0</v>
      </c>
      <c r="E11" s="56">
        <v>0</v>
      </c>
      <c r="F11" s="56">
        <v>0</v>
      </c>
      <c r="G11" s="56">
        <v>0</v>
      </c>
      <c r="H11" s="56">
        <v>0</v>
      </c>
    </row>
    <row r="12" spans="1:9" x14ac:dyDescent="0.25">
      <c r="A12" s="142">
        <v>5</v>
      </c>
      <c r="B12" s="3" t="s">
        <v>29</v>
      </c>
      <c r="C12" s="61">
        <v>0</v>
      </c>
      <c r="D12" s="56">
        <v>0</v>
      </c>
      <c r="E12" s="56">
        <v>0</v>
      </c>
      <c r="F12" s="56">
        <v>0</v>
      </c>
      <c r="G12" s="56">
        <v>0</v>
      </c>
      <c r="H12" s="56">
        <v>0</v>
      </c>
    </row>
    <row r="13" spans="1:9" x14ac:dyDescent="0.25">
      <c r="A13" s="143"/>
      <c r="B13" s="4" t="s">
        <v>36</v>
      </c>
      <c r="C13" s="62">
        <v>0</v>
      </c>
      <c r="D13" s="58">
        <v>0</v>
      </c>
      <c r="E13" s="58">
        <v>0</v>
      </c>
      <c r="F13" s="58">
        <v>0</v>
      </c>
      <c r="G13" s="58">
        <v>0</v>
      </c>
      <c r="H13" s="58">
        <v>0</v>
      </c>
    </row>
    <row r="14" spans="1:9" x14ac:dyDescent="0.25">
      <c r="A14" s="142">
        <v>6</v>
      </c>
      <c r="B14" s="3" t="s">
        <v>39</v>
      </c>
      <c r="C14" s="61">
        <v>0</v>
      </c>
      <c r="D14" s="56">
        <v>0</v>
      </c>
      <c r="E14" s="56">
        <v>0</v>
      </c>
      <c r="F14" s="56">
        <v>0</v>
      </c>
      <c r="G14" s="56">
        <v>0</v>
      </c>
      <c r="H14" s="56">
        <v>0</v>
      </c>
    </row>
    <row r="15" spans="1:9" x14ac:dyDescent="0.25">
      <c r="A15" s="143"/>
      <c r="B15" s="4" t="s">
        <v>35</v>
      </c>
      <c r="C15" s="62">
        <v>0</v>
      </c>
      <c r="D15" s="58">
        <v>0</v>
      </c>
      <c r="E15" s="58">
        <v>0</v>
      </c>
      <c r="F15" s="58">
        <v>1</v>
      </c>
      <c r="G15" s="58">
        <v>1</v>
      </c>
      <c r="H15" s="58">
        <v>2</v>
      </c>
    </row>
    <row r="16" spans="1:9" x14ac:dyDescent="0.25">
      <c r="A16" s="143"/>
      <c r="B16" s="4" t="s">
        <v>841</v>
      </c>
      <c r="C16" s="62">
        <v>0</v>
      </c>
      <c r="D16" s="58">
        <v>0</v>
      </c>
      <c r="E16" s="58">
        <v>0</v>
      </c>
      <c r="F16" s="58">
        <v>0</v>
      </c>
      <c r="G16" s="58">
        <v>0</v>
      </c>
      <c r="H16" s="58">
        <v>0</v>
      </c>
    </row>
    <row r="17" spans="1:8" x14ac:dyDescent="0.25">
      <c r="A17" s="143"/>
      <c r="B17" s="4" t="s">
        <v>37</v>
      </c>
      <c r="C17" s="62">
        <v>0</v>
      </c>
      <c r="D17" s="58">
        <v>0</v>
      </c>
      <c r="E17" s="58">
        <v>0</v>
      </c>
      <c r="F17" s="58">
        <v>0</v>
      </c>
      <c r="G17" s="58">
        <v>0</v>
      </c>
      <c r="H17" s="58">
        <v>0</v>
      </c>
    </row>
    <row r="18" spans="1:8" x14ac:dyDescent="0.25">
      <c r="A18" s="142">
        <v>7</v>
      </c>
      <c r="B18" s="3" t="s">
        <v>25</v>
      </c>
      <c r="C18" s="61">
        <v>0</v>
      </c>
      <c r="D18" s="56">
        <v>0</v>
      </c>
      <c r="E18" s="56">
        <v>0</v>
      </c>
      <c r="F18" s="56">
        <v>0</v>
      </c>
      <c r="G18" s="56">
        <v>0</v>
      </c>
      <c r="H18" s="56">
        <v>0</v>
      </c>
    </row>
    <row r="19" spans="1:8" x14ac:dyDescent="0.25">
      <c r="A19" s="142">
        <v>8</v>
      </c>
      <c r="B19" s="3" t="s">
        <v>32</v>
      </c>
      <c r="C19" s="61">
        <v>0</v>
      </c>
      <c r="D19" s="56">
        <v>0</v>
      </c>
      <c r="E19" s="56">
        <v>0</v>
      </c>
      <c r="F19" s="56">
        <v>0</v>
      </c>
      <c r="G19" s="56">
        <v>0</v>
      </c>
      <c r="H19" s="56">
        <v>0</v>
      </c>
    </row>
    <row r="20" spans="1:8" x14ac:dyDescent="0.25">
      <c r="A20" s="142">
        <v>9</v>
      </c>
      <c r="B20" s="3" t="s">
        <v>33</v>
      </c>
      <c r="C20" s="61">
        <v>0</v>
      </c>
      <c r="D20" s="56">
        <v>0</v>
      </c>
      <c r="E20" s="56">
        <v>0</v>
      </c>
      <c r="F20" s="56">
        <v>0</v>
      </c>
      <c r="G20" s="56">
        <v>0</v>
      </c>
      <c r="H20" s="56">
        <v>0</v>
      </c>
    </row>
    <row r="21" spans="1:8" x14ac:dyDescent="0.25">
      <c r="A21" s="142">
        <v>11</v>
      </c>
      <c r="B21" s="3" t="s">
        <v>38</v>
      </c>
      <c r="C21" s="61">
        <v>0</v>
      </c>
      <c r="D21" s="56">
        <v>0</v>
      </c>
      <c r="E21" s="56">
        <v>0</v>
      </c>
      <c r="F21" s="56">
        <v>0</v>
      </c>
      <c r="G21" s="56">
        <v>0</v>
      </c>
      <c r="H21" s="56">
        <v>0</v>
      </c>
    </row>
    <row r="22" spans="1:8" x14ac:dyDescent="0.25">
      <c r="A22" s="142">
        <v>12</v>
      </c>
      <c r="B22" s="3" t="s">
        <v>904</v>
      </c>
      <c r="C22" s="61">
        <v>0</v>
      </c>
      <c r="D22" s="56">
        <v>0</v>
      </c>
      <c r="E22" s="56">
        <v>0</v>
      </c>
      <c r="F22" s="56">
        <v>0</v>
      </c>
      <c r="G22" s="56">
        <v>0</v>
      </c>
      <c r="H22" s="56">
        <v>0</v>
      </c>
    </row>
    <row r="23" spans="1:8" x14ac:dyDescent="0.25">
      <c r="A23" s="142">
        <v>13</v>
      </c>
      <c r="B23" s="3" t="s">
        <v>30</v>
      </c>
      <c r="C23" s="61">
        <v>0</v>
      </c>
      <c r="D23" s="56">
        <v>0</v>
      </c>
      <c r="E23" s="56">
        <v>0</v>
      </c>
      <c r="F23" s="56">
        <v>0</v>
      </c>
      <c r="G23" s="56">
        <v>0</v>
      </c>
      <c r="H23" s="56">
        <v>0</v>
      </c>
    </row>
    <row r="24" spans="1:8" x14ac:dyDescent="0.25">
      <c r="A24" s="142">
        <v>14</v>
      </c>
      <c r="B24" s="3" t="s">
        <v>31</v>
      </c>
      <c r="C24" s="61">
        <v>0</v>
      </c>
      <c r="D24" s="56">
        <v>0</v>
      </c>
      <c r="E24" s="56">
        <v>0</v>
      </c>
      <c r="F24" s="56">
        <v>1</v>
      </c>
      <c r="G24" s="56">
        <v>0</v>
      </c>
      <c r="H24" s="56">
        <v>1</v>
      </c>
    </row>
    <row r="25" spans="1:8" x14ac:dyDescent="0.25">
      <c r="A25" s="142">
        <v>15</v>
      </c>
      <c r="B25" s="3" t="s">
        <v>40</v>
      </c>
      <c r="C25" s="61">
        <v>0</v>
      </c>
      <c r="D25" s="56">
        <v>0</v>
      </c>
      <c r="E25" s="56">
        <v>0</v>
      </c>
      <c r="F25" s="56">
        <v>0</v>
      </c>
      <c r="G25" s="56">
        <v>0</v>
      </c>
      <c r="H25" s="56">
        <v>0</v>
      </c>
    </row>
    <row r="26" spans="1:8" x14ac:dyDescent="0.25">
      <c r="A26" s="142">
        <v>16</v>
      </c>
      <c r="B26" s="3" t="s">
        <v>27</v>
      </c>
      <c r="C26" s="61">
        <v>0</v>
      </c>
      <c r="D26" s="56">
        <v>0</v>
      </c>
      <c r="E26" s="56">
        <v>0</v>
      </c>
      <c r="F26" s="56">
        <v>0</v>
      </c>
      <c r="G26" s="56">
        <v>0</v>
      </c>
      <c r="H26" s="56">
        <v>0</v>
      </c>
    </row>
    <row r="27" spans="1:8" x14ac:dyDescent="0.25">
      <c r="A27" s="142">
        <v>18</v>
      </c>
      <c r="B27" s="3" t="s">
        <v>550</v>
      </c>
      <c r="C27" s="61">
        <v>0</v>
      </c>
      <c r="D27" s="56">
        <v>0</v>
      </c>
      <c r="E27" s="56">
        <v>0</v>
      </c>
      <c r="F27" s="56">
        <v>0</v>
      </c>
      <c r="G27" s="56">
        <v>0</v>
      </c>
      <c r="H27" s="56">
        <v>0</v>
      </c>
    </row>
    <row r="28" spans="1:8" x14ac:dyDescent="0.25">
      <c r="A28" s="6" t="s">
        <v>1128</v>
      </c>
      <c r="B28" s="7"/>
      <c r="C28" s="116">
        <v>0</v>
      </c>
      <c r="D28" s="115">
        <v>0</v>
      </c>
      <c r="E28" s="115">
        <v>0</v>
      </c>
      <c r="F28" s="115">
        <v>2</v>
      </c>
      <c r="G28" s="115">
        <v>2</v>
      </c>
      <c r="H28" s="115">
        <v>4</v>
      </c>
    </row>
  </sheetData>
  <mergeCells count="1">
    <mergeCell ref="A2:H2"/>
  </mergeCells>
  <phoneticPr fontId="3" type="noConversion"/>
  <printOptions horizontalCentered="1"/>
  <pageMargins left="0.39370078740157483" right="0.39370078740157483" top="1.3779527559055118" bottom="0.98425196850393704" header="0.70866141732283472" footer="0.51181102362204722"/>
  <pageSetup paperSize="127" scale="95" orientation="landscape" r:id="rId2"/>
  <headerFooter alignWithMargins="0">
    <oddHeader>&amp;C&amp;"Arial,Gras"&amp;11MINISTÈRE DE LA SANTÉ ET DES SERVICES SOCIAUX&amp;"Arial,Normal"
RAPPORTS STATISTIQUES ANNUELS DES CENTRES JEUNESSE (missions CPEJ et CRJDA/MDA)&amp;R&amp;"Arial,Gras"&amp;11Année
2011-2012</oddHeader>
    <oddFooter>&amp;L&amp;"Arial,Italique"&amp;9Direction des jeunes et des familles&amp;C&amp;"Arial,Italique"&amp;9Page &amp;P de &amp;N&amp;R&amp;"Arial,Italique"&amp;9&amp;A</oddFooter>
  </headerFooter>
</worksheet>
</file>

<file path=xl/worksheets/sheet1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tabColor indexed="45"/>
  </sheetPr>
  <dimension ref="A1:I32"/>
  <sheetViews>
    <sheetView view="pageLayout" zoomScaleNormal="75" workbookViewId="0"/>
  </sheetViews>
  <sheetFormatPr baseColWidth="10" defaultRowHeight="13.2" x14ac:dyDescent="0.25"/>
  <cols>
    <col min="1" max="1" width="9.6640625" customWidth="1"/>
    <col min="2" max="2" width="62.6640625" customWidth="1"/>
    <col min="3" max="8" width="12.6640625" customWidth="1"/>
  </cols>
  <sheetData>
    <row r="1" spans="1:9" x14ac:dyDescent="0.25">
      <c r="A1" s="1" t="s">
        <v>1076</v>
      </c>
    </row>
    <row r="2" spans="1:9" ht="30" customHeight="1" x14ac:dyDescent="0.25">
      <c r="A2" s="554" t="s">
        <v>1094</v>
      </c>
      <c r="B2" s="555"/>
      <c r="C2" s="555"/>
      <c r="D2" s="555"/>
      <c r="E2" s="555"/>
      <c r="F2" s="555"/>
      <c r="G2" s="555"/>
      <c r="H2" s="555"/>
    </row>
    <row r="4" spans="1:9" x14ac:dyDescent="0.25">
      <c r="A4" s="202" t="s">
        <v>838</v>
      </c>
      <c r="B4" s="282" t="s">
        <v>839</v>
      </c>
      <c r="H4" s="75"/>
      <c r="I4" s="75"/>
    </row>
    <row r="5" spans="1:9" s="279" customFormat="1" ht="45" customHeight="1" x14ac:dyDescent="0.25">
      <c r="A5"/>
      <c r="B5"/>
      <c r="C5" s="284" t="s">
        <v>1093</v>
      </c>
      <c r="D5" s="96"/>
      <c r="E5" s="96"/>
      <c r="F5" s="96"/>
      <c r="G5" s="96"/>
      <c r="H5" s="97"/>
      <c r="I5" s="75"/>
    </row>
    <row r="6" spans="1:9" s="279" customFormat="1" hidden="1" x14ac:dyDescent="0.25">
      <c r="A6" s="3"/>
      <c r="B6" s="5"/>
      <c r="C6" s="2" t="s">
        <v>575</v>
      </c>
      <c r="D6" s="5"/>
      <c r="E6" s="5"/>
      <c r="F6" s="5"/>
      <c r="G6" s="5"/>
      <c r="H6" s="22"/>
      <c r="I6" s="75"/>
    </row>
    <row r="7" spans="1:9" s="279" customFormat="1" ht="45" customHeight="1" x14ac:dyDescent="0.25">
      <c r="A7" s="163" t="s">
        <v>766</v>
      </c>
      <c r="B7" s="163" t="s">
        <v>767</v>
      </c>
      <c r="C7" s="175" t="s">
        <v>1083</v>
      </c>
      <c r="D7" s="176" t="s">
        <v>1084</v>
      </c>
      <c r="E7" s="176" t="s">
        <v>1085</v>
      </c>
      <c r="F7" s="176" t="s">
        <v>1086</v>
      </c>
      <c r="G7" s="176" t="s">
        <v>658</v>
      </c>
      <c r="H7" s="176" t="s">
        <v>576</v>
      </c>
      <c r="I7" s="181"/>
    </row>
    <row r="8" spans="1:9" s="279" customFormat="1" x14ac:dyDescent="0.25">
      <c r="A8" s="142">
        <v>1</v>
      </c>
      <c r="B8" s="3" t="s">
        <v>26</v>
      </c>
      <c r="C8" s="114">
        <v>1</v>
      </c>
      <c r="D8" s="113">
        <v>3</v>
      </c>
      <c r="E8" s="113">
        <v>8</v>
      </c>
      <c r="F8" s="113">
        <v>0</v>
      </c>
      <c r="G8" s="113">
        <v>1</v>
      </c>
      <c r="H8" s="113">
        <v>13</v>
      </c>
      <c r="I8"/>
    </row>
    <row r="9" spans="1:9" x14ac:dyDescent="0.25">
      <c r="A9" s="142">
        <v>2</v>
      </c>
      <c r="B9" s="3" t="s">
        <v>28</v>
      </c>
      <c r="C9" s="61">
        <v>4</v>
      </c>
      <c r="D9" s="56">
        <v>18</v>
      </c>
      <c r="E9" s="56">
        <v>16</v>
      </c>
      <c r="F9" s="56">
        <v>7</v>
      </c>
      <c r="G9" s="56">
        <v>0</v>
      </c>
      <c r="H9" s="56">
        <v>45</v>
      </c>
    </row>
    <row r="10" spans="1:9" x14ac:dyDescent="0.25">
      <c r="A10" s="142">
        <v>3</v>
      </c>
      <c r="B10" s="3" t="s">
        <v>34</v>
      </c>
      <c r="C10" s="61">
        <v>3</v>
      </c>
      <c r="D10" s="56">
        <v>21</v>
      </c>
      <c r="E10" s="56">
        <v>15</v>
      </c>
      <c r="F10" s="56">
        <v>13</v>
      </c>
      <c r="G10" s="56">
        <v>14</v>
      </c>
      <c r="H10" s="56">
        <v>66</v>
      </c>
    </row>
    <row r="11" spans="1:9" x14ac:dyDescent="0.25">
      <c r="A11" s="142">
        <v>4</v>
      </c>
      <c r="B11" s="3" t="s">
        <v>549</v>
      </c>
      <c r="C11" s="61">
        <v>2</v>
      </c>
      <c r="D11" s="56">
        <v>10</v>
      </c>
      <c r="E11" s="56">
        <v>11</v>
      </c>
      <c r="F11" s="56">
        <v>5</v>
      </c>
      <c r="G11" s="56">
        <v>0</v>
      </c>
      <c r="H11" s="56">
        <v>28</v>
      </c>
    </row>
    <row r="12" spans="1:9" x14ac:dyDescent="0.25">
      <c r="A12" s="142">
        <v>5</v>
      </c>
      <c r="B12" s="3" t="s">
        <v>29</v>
      </c>
      <c r="C12" s="61">
        <v>1</v>
      </c>
      <c r="D12" s="56">
        <v>17</v>
      </c>
      <c r="E12" s="56">
        <v>3</v>
      </c>
      <c r="F12" s="56">
        <v>5</v>
      </c>
      <c r="G12" s="56">
        <v>1</v>
      </c>
      <c r="H12" s="56">
        <v>27</v>
      </c>
    </row>
    <row r="13" spans="1:9" x14ac:dyDescent="0.25">
      <c r="A13" s="143"/>
      <c r="B13" s="4" t="s">
        <v>36</v>
      </c>
      <c r="C13" s="62">
        <v>0</v>
      </c>
      <c r="D13" s="58">
        <v>0</v>
      </c>
      <c r="E13" s="58">
        <v>0</v>
      </c>
      <c r="F13" s="58">
        <v>0</v>
      </c>
      <c r="G13" s="58">
        <v>0</v>
      </c>
      <c r="H13" s="58">
        <v>0</v>
      </c>
    </row>
    <row r="14" spans="1:9" x14ac:dyDescent="0.25">
      <c r="A14" s="142">
        <v>6</v>
      </c>
      <c r="B14" s="3" t="s">
        <v>39</v>
      </c>
      <c r="C14" s="61">
        <v>0</v>
      </c>
      <c r="D14" s="56">
        <v>0</v>
      </c>
      <c r="E14" s="56">
        <v>0</v>
      </c>
      <c r="F14" s="56">
        <v>0</v>
      </c>
      <c r="G14" s="56">
        <v>0</v>
      </c>
      <c r="H14" s="56">
        <v>0</v>
      </c>
    </row>
    <row r="15" spans="1:9" x14ac:dyDescent="0.25">
      <c r="A15" s="143"/>
      <c r="B15" s="4" t="s">
        <v>35</v>
      </c>
      <c r="C15" s="62">
        <v>11</v>
      </c>
      <c r="D15" s="58">
        <v>43</v>
      </c>
      <c r="E15" s="58">
        <v>37</v>
      </c>
      <c r="F15" s="58">
        <v>21</v>
      </c>
      <c r="G15" s="58">
        <v>1</v>
      </c>
      <c r="H15" s="58">
        <v>113</v>
      </c>
    </row>
    <row r="16" spans="1:9" x14ac:dyDescent="0.25">
      <c r="A16" s="143"/>
      <c r="B16" s="4" t="s">
        <v>841</v>
      </c>
      <c r="C16" s="62">
        <v>12</v>
      </c>
      <c r="D16" s="58">
        <v>15</v>
      </c>
      <c r="E16" s="58">
        <v>14</v>
      </c>
      <c r="F16" s="58">
        <v>6</v>
      </c>
      <c r="G16" s="58">
        <v>1</v>
      </c>
      <c r="H16" s="58">
        <v>48</v>
      </c>
    </row>
    <row r="17" spans="1:8" x14ac:dyDescent="0.25">
      <c r="A17" s="143"/>
      <c r="B17" s="4" t="s">
        <v>37</v>
      </c>
      <c r="C17" s="62">
        <v>0</v>
      </c>
      <c r="D17" s="58">
        <v>0</v>
      </c>
      <c r="E17" s="58">
        <v>0</v>
      </c>
      <c r="F17" s="58">
        <v>0</v>
      </c>
      <c r="G17" s="58">
        <v>0</v>
      </c>
      <c r="H17" s="58">
        <v>0</v>
      </c>
    </row>
    <row r="18" spans="1:8" x14ac:dyDescent="0.25">
      <c r="A18" s="142">
        <v>7</v>
      </c>
      <c r="B18" s="3" t="s">
        <v>25</v>
      </c>
      <c r="C18" s="61">
        <v>8</v>
      </c>
      <c r="D18" s="56">
        <v>13</v>
      </c>
      <c r="E18" s="56">
        <v>8</v>
      </c>
      <c r="F18" s="56">
        <v>6</v>
      </c>
      <c r="G18" s="56">
        <v>0</v>
      </c>
      <c r="H18" s="56">
        <v>35</v>
      </c>
    </row>
    <row r="19" spans="1:8" x14ac:dyDescent="0.25">
      <c r="A19" s="142">
        <v>8</v>
      </c>
      <c r="B19" s="3" t="s">
        <v>32</v>
      </c>
      <c r="C19" s="61">
        <v>3</v>
      </c>
      <c r="D19" s="56">
        <v>6</v>
      </c>
      <c r="E19" s="56">
        <v>5</v>
      </c>
      <c r="F19" s="56">
        <v>1</v>
      </c>
      <c r="G19" s="56">
        <v>0</v>
      </c>
      <c r="H19" s="56">
        <v>15</v>
      </c>
    </row>
    <row r="20" spans="1:8" x14ac:dyDescent="0.25">
      <c r="A20" s="142">
        <v>9</v>
      </c>
      <c r="B20" s="3" t="s">
        <v>33</v>
      </c>
      <c r="C20" s="61">
        <v>0</v>
      </c>
      <c r="D20" s="56">
        <v>1</v>
      </c>
      <c r="E20" s="56">
        <v>1</v>
      </c>
      <c r="F20" s="56">
        <v>1</v>
      </c>
      <c r="G20" s="56">
        <v>0</v>
      </c>
      <c r="H20" s="56">
        <v>3</v>
      </c>
    </row>
    <row r="21" spans="1:8" x14ac:dyDescent="0.25">
      <c r="A21" s="142">
        <v>11</v>
      </c>
      <c r="B21" s="3" t="s">
        <v>38</v>
      </c>
      <c r="C21" s="61">
        <v>0</v>
      </c>
      <c r="D21" s="56">
        <v>3</v>
      </c>
      <c r="E21" s="56">
        <v>4</v>
      </c>
      <c r="F21" s="56">
        <v>4</v>
      </c>
      <c r="G21" s="56">
        <v>1</v>
      </c>
      <c r="H21" s="56">
        <v>12</v>
      </c>
    </row>
    <row r="22" spans="1:8" x14ac:dyDescent="0.25">
      <c r="A22" s="142">
        <v>12</v>
      </c>
      <c r="B22" s="3" t="s">
        <v>904</v>
      </c>
      <c r="C22" s="61">
        <v>4</v>
      </c>
      <c r="D22" s="56">
        <v>11</v>
      </c>
      <c r="E22" s="56">
        <v>3</v>
      </c>
      <c r="F22" s="56">
        <v>4</v>
      </c>
      <c r="G22" s="56">
        <v>1</v>
      </c>
      <c r="H22" s="56">
        <v>23</v>
      </c>
    </row>
    <row r="23" spans="1:8" x14ac:dyDescent="0.25">
      <c r="A23" s="142">
        <v>13</v>
      </c>
      <c r="B23" s="3" t="s">
        <v>30</v>
      </c>
      <c r="C23" s="61">
        <v>1</v>
      </c>
      <c r="D23" s="56">
        <v>0</v>
      </c>
      <c r="E23" s="56">
        <v>2</v>
      </c>
      <c r="F23" s="56">
        <v>1</v>
      </c>
      <c r="G23" s="56">
        <v>0</v>
      </c>
      <c r="H23" s="56">
        <v>4</v>
      </c>
    </row>
    <row r="24" spans="1:8" x14ac:dyDescent="0.25">
      <c r="A24" s="142">
        <v>14</v>
      </c>
      <c r="B24" s="3" t="s">
        <v>31</v>
      </c>
      <c r="C24" s="61">
        <v>4</v>
      </c>
      <c r="D24" s="56">
        <v>12</v>
      </c>
      <c r="E24" s="56">
        <v>14</v>
      </c>
      <c r="F24" s="56">
        <v>3</v>
      </c>
      <c r="G24" s="56">
        <v>3</v>
      </c>
      <c r="H24" s="56">
        <v>36</v>
      </c>
    </row>
    <row r="25" spans="1:8" x14ac:dyDescent="0.25">
      <c r="A25" s="142">
        <v>15</v>
      </c>
      <c r="B25" s="3" t="s">
        <v>40</v>
      </c>
      <c r="C25" s="61">
        <v>4</v>
      </c>
      <c r="D25" s="56">
        <v>13</v>
      </c>
      <c r="E25" s="56">
        <v>5</v>
      </c>
      <c r="F25" s="56">
        <v>2</v>
      </c>
      <c r="G25" s="56">
        <v>0</v>
      </c>
      <c r="H25" s="56">
        <v>24</v>
      </c>
    </row>
    <row r="26" spans="1:8" x14ac:dyDescent="0.25">
      <c r="A26" s="142">
        <v>16</v>
      </c>
      <c r="B26" s="3" t="s">
        <v>27</v>
      </c>
      <c r="C26" s="61">
        <v>5</v>
      </c>
      <c r="D26" s="56">
        <v>27</v>
      </c>
      <c r="E26" s="56">
        <v>22</v>
      </c>
      <c r="F26" s="56">
        <v>14</v>
      </c>
      <c r="G26" s="56">
        <v>1</v>
      </c>
      <c r="H26" s="56">
        <v>69</v>
      </c>
    </row>
    <row r="27" spans="1:8" x14ac:dyDescent="0.25">
      <c r="A27" s="142">
        <v>18</v>
      </c>
      <c r="B27" s="3" t="s">
        <v>550</v>
      </c>
      <c r="C27" s="61">
        <v>0</v>
      </c>
      <c r="D27" s="56">
        <v>0</v>
      </c>
      <c r="E27" s="56">
        <v>0</v>
      </c>
      <c r="F27" s="56">
        <v>0</v>
      </c>
      <c r="G27" s="56">
        <v>0</v>
      </c>
      <c r="H27" s="56">
        <v>0</v>
      </c>
    </row>
    <row r="28" spans="1:8" x14ac:dyDescent="0.25">
      <c r="A28" s="6" t="s">
        <v>1128</v>
      </c>
      <c r="B28" s="7"/>
      <c r="C28" s="116">
        <v>63</v>
      </c>
      <c r="D28" s="115">
        <v>213</v>
      </c>
      <c r="E28" s="115">
        <v>168</v>
      </c>
      <c r="F28" s="115">
        <v>93</v>
      </c>
      <c r="G28" s="115">
        <v>24</v>
      </c>
      <c r="H28" s="115">
        <v>561</v>
      </c>
    </row>
    <row r="30" spans="1:8" x14ac:dyDescent="0.25">
      <c r="G30" s="484" t="s">
        <v>1515</v>
      </c>
    </row>
    <row r="31" spans="1:8" x14ac:dyDescent="0.25">
      <c r="G31" s="484" t="s">
        <v>1516</v>
      </c>
    </row>
    <row r="32" spans="1:8" x14ac:dyDescent="0.25">
      <c r="G32" s="485">
        <v>574</v>
      </c>
      <c r="H32" s="484" t="s">
        <v>1514</v>
      </c>
    </row>
  </sheetData>
  <mergeCells count="1">
    <mergeCell ref="A2:H2"/>
  </mergeCells>
  <phoneticPr fontId="3" type="noConversion"/>
  <printOptions horizontalCentered="1"/>
  <pageMargins left="0.39370078740157483" right="0.39370078740157483" top="1.3779527559055118" bottom="0.98425196850393704" header="0.70866141732283472" footer="0.51181102362204722"/>
  <pageSetup paperSize="127" scale="95" orientation="landscape" r:id="rId2"/>
  <headerFooter alignWithMargins="0">
    <oddHeader>&amp;C&amp;"Arial,Gras"&amp;11MINISTÈRE DE LA SANTÉ ET DES SERVICES SOCIAUX&amp;"Arial,Normal"
RAPPORTS STATISTIQUES ANNUELS DES CENTRES JEUNESSE (missions CPEJ et CRJDA/MDA)&amp;R&amp;"Arial,Gras"&amp;11Année
2011-2012</oddHeader>
    <oddFooter>&amp;L&amp;"Arial,Italique"&amp;9Direction des jeunes et des familles&amp;C&amp;"Arial,Italique"&amp;9Page &amp;P de &amp;N&amp;R&amp;"Arial,Italique"&amp;9&amp;A</oddFooter>
  </headerFooter>
</worksheet>
</file>

<file path=xl/worksheets/sheet1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tabColor indexed="45"/>
  </sheetPr>
  <dimension ref="A1:I28"/>
  <sheetViews>
    <sheetView view="pageLayout" topLeftCell="A9" zoomScaleNormal="75" workbookViewId="0">
      <selection activeCell="H6" sqref="H6"/>
    </sheetView>
  </sheetViews>
  <sheetFormatPr baseColWidth="10" defaultRowHeight="13.2" x14ac:dyDescent="0.25"/>
  <cols>
    <col min="1" max="1" width="9.6640625" customWidth="1"/>
    <col min="2" max="2" width="62.6640625" customWidth="1"/>
    <col min="3" max="8" width="12.6640625" customWidth="1"/>
  </cols>
  <sheetData>
    <row r="1" spans="1:9" x14ac:dyDescent="0.25">
      <c r="A1" s="1" t="s">
        <v>1076</v>
      </c>
    </row>
    <row r="2" spans="1:9" ht="30" customHeight="1" x14ac:dyDescent="0.25">
      <c r="A2" s="554" t="s">
        <v>1096</v>
      </c>
      <c r="B2" s="555"/>
      <c r="C2" s="555"/>
      <c r="D2" s="555"/>
      <c r="E2" s="555"/>
      <c r="F2" s="555"/>
      <c r="G2" s="555"/>
      <c r="H2" s="555"/>
    </row>
    <row r="4" spans="1:9" x14ac:dyDescent="0.25">
      <c r="A4" s="202" t="s">
        <v>838</v>
      </c>
      <c r="B4" s="282" t="s">
        <v>839</v>
      </c>
      <c r="H4" s="75"/>
      <c r="I4" s="75"/>
    </row>
    <row r="5" spans="1:9" s="279" customFormat="1" ht="45" customHeight="1" x14ac:dyDescent="0.25">
      <c r="A5"/>
      <c r="B5"/>
      <c r="C5" s="284" t="s">
        <v>1097</v>
      </c>
      <c r="D5" s="96"/>
      <c r="E5" s="96"/>
      <c r="F5" s="96"/>
      <c r="G5" s="96"/>
      <c r="H5" s="97"/>
      <c r="I5" s="75"/>
    </row>
    <row r="6" spans="1:9" s="279" customFormat="1" hidden="1" x14ac:dyDescent="0.25">
      <c r="A6" s="3"/>
      <c r="B6" s="5"/>
      <c r="C6" s="2" t="s">
        <v>575</v>
      </c>
      <c r="D6" s="5"/>
      <c r="E6" s="5"/>
      <c r="F6" s="5"/>
      <c r="G6" s="5"/>
      <c r="H6" s="22"/>
      <c r="I6" s="75"/>
    </row>
    <row r="7" spans="1:9" s="279" customFormat="1" ht="45" customHeight="1" x14ac:dyDescent="0.25">
      <c r="A7" s="163" t="s">
        <v>766</v>
      </c>
      <c r="B7" s="163" t="s">
        <v>767</v>
      </c>
      <c r="C7" s="175" t="s">
        <v>1083</v>
      </c>
      <c r="D7" s="176" t="s">
        <v>1084</v>
      </c>
      <c r="E7" s="176" t="s">
        <v>1085</v>
      </c>
      <c r="F7" s="176" t="s">
        <v>1086</v>
      </c>
      <c r="G7" s="176" t="s">
        <v>658</v>
      </c>
      <c r="H7" s="176" t="s">
        <v>576</v>
      </c>
      <c r="I7" s="181"/>
    </row>
    <row r="8" spans="1:9" s="279" customFormat="1" x14ac:dyDescent="0.25">
      <c r="A8" s="142">
        <v>1</v>
      </c>
      <c r="B8" s="3" t="s">
        <v>26</v>
      </c>
      <c r="C8" s="114">
        <v>0</v>
      </c>
      <c r="D8" s="113">
        <v>0</v>
      </c>
      <c r="E8" s="113">
        <v>0</v>
      </c>
      <c r="F8" s="113">
        <v>0</v>
      </c>
      <c r="G8" s="113">
        <v>0</v>
      </c>
      <c r="H8" s="113">
        <v>0</v>
      </c>
      <c r="I8"/>
    </row>
    <row r="9" spans="1:9" x14ac:dyDescent="0.25">
      <c r="A9" s="142">
        <v>2</v>
      </c>
      <c r="B9" s="3" t="s">
        <v>28</v>
      </c>
      <c r="C9" s="61">
        <v>0</v>
      </c>
      <c r="D9" s="56">
        <v>0</v>
      </c>
      <c r="E9" s="56">
        <v>0</v>
      </c>
      <c r="F9" s="56">
        <v>1</v>
      </c>
      <c r="G9" s="56">
        <v>0</v>
      </c>
      <c r="H9" s="56">
        <v>1</v>
      </c>
    </row>
    <row r="10" spans="1:9" x14ac:dyDescent="0.25">
      <c r="A10" s="142">
        <v>3</v>
      </c>
      <c r="B10" s="3" t="s">
        <v>34</v>
      </c>
      <c r="C10" s="61">
        <v>0</v>
      </c>
      <c r="D10" s="56">
        <v>0</v>
      </c>
      <c r="E10" s="56">
        <v>0</v>
      </c>
      <c r="F10" s="56">
        <v>1</v>
      </c>
      <c r="G10" s="56">
        <v>0</v>
      </c>
      <c r="H10" s="56">
        <v>1</v>
      </c>
    </row>
    <row r="11" spans="1:9" x14ac:dyDescent="0.25">
      <c r="A11" s="142">
        <v>4</v>
      </c>
      <c r="B11" s="3" t="s">
        <v>549</v>
      </c>
      <c r="C11" s="61">
        <v>0</v>
      </c>
      <c r="D11" s="56">
        <v>0</v>
      </c>
      <c r="E11" s="56">
        <v>0</v>
      </c>
      <c r="F11" s="56">
        <v>1</v>
      </c>
      <c r="G11" s="56">
        <v>0</v>
      </c>
      <c r="H11" s="56">
        <v>1</v>
      </c>
    </row>
    <row r="12" spans="1:9" x14ac:dyDescent="0.25">
      <c r="A12" s="142">
        <v>5</v>
      </c>
      <c r="B12" s="3" t="s">
        <v>29</v>
      </c>
      <c r="C12" s="61">
        <v>0</v>
      </c>
      <c r="D12" s="56">
        <v>0</v>
      </c>
      <c r="E12" s="56">
        <v>0</v>
      </c>
      <c r="F12" s="56">
        <v>0</v>
      </c>
      <c r="G12" s="56">
        <v>0</v>
      </c>
      <c r="H12" s="56">
        <v>0</v>
      </c>
    </row>
    <row r="13" spans="1:9" x14ac:dyDescent="0.25">
      <c r="A13" s="143"/>
      <c r="B13" s="4" t="s">
        <v>36</v>
      </c>
      <c r="C13" s="62">
        <v>0</v>
      </c>
      <c r="D13" s="58">
        <v>0</v>
      </c>
      <c r="E13" s="58">
        <v>0</v>
      </c>
      <c r="F13" s="58">
        <v>0</v>
      </c>
      <c r="G13" s="58">
        <v>0</v>
      </c>
      <c r="H13" s="58">
        <v>0</v>
      </c>
    </row>
    <row r="14" spans="1:9" x14ac:dyDescent="0.25">
      <c r="A14" s="142">
        <v>6</v>
      </c>
      <c r="B14" s="3" t="s">
        <v>39</v>
      </c>
      <c r="C14" s="61">
        <v>0</v>
      </c>
      <c r="D14" s="56">
        <v>0</v>
      </c>
      <c r="E14" s="56">
        <v>0</v>
      </c>
      <c r="F14" s="56">
        <v>0</v>
      </c>
      <c r="G14" s="56">
        <v>0</v>
      </c>
      <c r="H14" s="56">
        <v>0</v>
      </c>
    </row>
    <row r="15" spans="1:9" x14ac:dyDescent="0.25">
      <c r="A15" s="143"/>
      <c r="B15" s="4" t="s">
        <v>35</v>
      </c>
      <c r="C15" s="62">
        <v>0</v>
      </c>
      <c r="D15" s="58">
        <v>0</v>
      </c>
      <c r="E15" s="58">
        <v>0</v>
      </c>
      <c r="F15" s="58">
        <v>0</v>
      </c>
      <c r="G15" s="58">
        <v>0</v>
      </c>
      <c r="H15" s="58">
        <v>0</v>
      </c>
    </row>
    <row r="16" spans="1:9" x14ac:dyDescent="0.25">
      <c r="A16" s="143"/>
      <c r="B16" s="4" t="s">
        <v>841</v>
      </c>
      <c r="C16" s="62">
        <v>0</v>
      </c>
      <c r="D16" s="58">
        <v>0</v>
      </c>
      <c r="E16" s="58">
        <v>0</v>
      </c>
      <c r="F16" s="58">
        <v>0</v>
      </c>
      <c r="G16" s="58">
        <v>0</v>
      </c>
      <c r="H16" s="58">
        <v>0</v>
      </c>
    </row>
    <row r="17" spans="1:8" x14ac:dyDescent="0.25">
      <c r="A17" s="143"/>
      <c r="B17" s="4" t="s">
        <v>37</v>
      </c>
      <c r="C17" s="62">
        <v>0</v>
      </c>
      <c r="D17" s="58">
        <v>0</v>
      </c>
      <c r="E17" s="58">
        <v>0</v>
      </c>
      <c r="F17" s="58">
        <v>0</v>
      </c>
      <c r="G17" s="58">
        <v>0</v>
      </c>
      <c r="H17" s="58">
        <v>0</v>
      </c>
    </row>
    <row r="18" spans="1:8" x14ac:dyDescent="0.25">
      <c r="A18" s="142">
        <v>7</v>
      </c>
      <c r="B18" s="3" t="s">
        <v>25</v>
      </c>
      <c r="C18" s="61">
        <v>0</v>
      </c>
      <c r="D18" s="56">
        <v>0</v>
      </c>
      <c r="E18" s="56">
        <v>0</v>
      </c>
      <c r="F18" s="56">
        <v>0</v>
      </c>
      <c r="G18" s="56">
        <v>0</v>
      </c>
      <c r="H18" s="56">
        <v>0</v>
      </c>
    </row>
    <row r="19" spans="1:8" x14ac:dyDescent="0.25">
      <c r="A19" s="142">
        <v>8</v>
      </c>
      <c r="B19" s="3" t="s">
        <v>32</v>
      </c>
      <c r="C19" s="61">
        <v>0</v>
      </c>
      <c r="D19" s="56">
        <v>0</v>
      </c>
      <c r="E19" s="56">
        <v>0</v>
      </c>
      <c r="F19" s="56">
        <v>0</v>
      </c>
      <c r="G19" s="56">
        <v>0</v>
      </c>
      <c r="H19" s="56">
        <v>0</v>
      </c>
    </row>
    <row r="20" spans="1:8" x14ac:dyDescent="0.25">
      <c r="A20" s="142">
        <v>9</v>
      </c>
      <c r="B20" s="3" t="s">
        <v>33</v>
      </c>
      <c r="C20" s="61">
        <v>0</v>
      </c>
      <c r="D20" s="56">
        <v>0</v>
      </c>
      <c r="E20" s="56">
        <v>0</v>
      </c>
      <c r="F20" s="56">
        <v>0</v>
      </c>
      <c r="G20" s="56">
        <v>0</v>
      </c>
      <c r="H20" s="56">
        <v>0</v>
      </c>
    </row>
    <row r="21" spans="1:8" x14ac:dyDescent="0.25">
      <c r="A21" s="142">
        <v>11</v>
      </c>
      <c r="B21" s="3" t="s">
        <v>38</v>
      </c>
      <c r="C21" s="61">
        <v>0</v>
      </c>
      <c r="D21" s="56">
        <v>0</v>
      </c>
      <c r="E21" s="56">
        <v>0</v>
      </c>
      <c r="F21" s="56">
        <v>0</v>
      </c>
      <c r="G21" s="56">
        <v>0</v>
      </c>
      <c r="H21" s="56">
        <v>0</v>
      </c>
    </row>
    <row r="22" spans="1:8" x14ac:dyDescent="0.25">
      <c r="A22" s="142">
        <v>12</v>
      </c>
      <c r="B22" s="3" t="s">
        <v>904</v>
      </c>
      <c r="C22" s="61">
        <v>0</v>
      </c>
      <c r="D22" s="56">
        <v>0</v>
      </c>
      <c r="E22" s="56">
        <v>0</v>
      </c>
      <c r="F22" s="56">
        <v>0</v>
      </c>
      <c r="G22" s="56">
        <v>0</v>
      </c>
      <c r="H22" s="56">
        <v>0</v>
      </c>
    </row>
    <row r="23" spans="1:8" x14ac:dyDescent="0.25">
      <c r="A23" s="142">
        <v>13</v>
      </c>
      <c r="B23" s="3" t="s">
        <v>30</v>
      </c>
      <c r="C23" s="61">
        <v>0</v>
      </c>
      <c r="D23" s="56">
        <v>0</v>
      </c>
      <c r="E23" s="56">
        <v>0</v>
      </c>
      <c r="F23" s="56">
        <v>0</v>
      </c>
      <c r="G23" s="56">
        <v>0</v>
      </c>
      <c r="H23" s="56">
        <v>0</v>
      </c>
    </row>
    <row r="24" spans="1:8" x14ac:dyDescent="0.25">
      <c r="A24" s="142">
        <v>14</v>
      </c>
      <c r="B24" s="3" t="s">
        <v>31</v>
      </c>
      <c r="C24" s="61">
        <v>0</v>
      </c>
      <c r="D24" s="56">
        <v>0</v>
      </c>
      <c r="E24" s="56">
        <v>0</v>
      </c>
      <c r="F24" s="56">
        <v>1</v>
      </c>
      <c r="G24" s="56">
        <v>0</v>
      </c>
      <c r="H24" s="56">
        <v>1</v>
      </c>
    </row>
    <row r="25" spans="1:8" x14ac:dyDescent="0.25">
      <c r="A25" s="142">
        <v>15</v>
      </c>
      <c r="B25" s="3" t="s">
        <v>40</v>
      </c>
      <c r="C25" s="61">
        <v>0</v>
      </c>
      <c r="D25" s="56">
        <v>0</v>
      </c>
      <c r="E25" s="56">
        <v>0</v>
      </c>
      <c r="F25" s="56">
        <v>0</v>
      </c>
      <c r="G25" s="56">
        <v>0</v>
      </c>
      <c r="H25" s="56">
        <v>0</v>
      </c>
    </row>
    <row r="26" spans="1:8" x14ac:dyDescent="0.25">
      <c r="A26" s="142">
        <v>16</v>
      </c>
      <c r="B26" s="3" t="s">
        <v>27</v>
      </c>
      <c r="C26" s="61">
        <v>0</v>
      </c>
      <c r="D26" s="56">
        <v>0</v>
      </c>
      <c r="E26" s="56">
        <v>0</v>
      </c>
      <c r="F26" s="56">
        <v>0</v>
      </c>
      <c r="G26" s="56">
        <v>0</v>
      </c>
      <c r="H26" s="56">
        <v>0</v>
      </c>
    </row>
    <row r="27" spans="1:8" x14ac:dyDescent="0.25">
      <c r="A27" s="142">
        <v>18</v>
      </c>
      <c r="B27" s="3" t="s">
        <v>550</v>
      </c>
      <c r="C27" s="61">
        <v>0</v>
      </c>
      <c r="D27" s="56">
        <v>0</v>
      </c>
      <c r="E27" s="56">
        <v>0</v>
      </c>
      <c r="F27" s="56">
        <v>0</v>
      </c>
      <c r="G27" s="56">
        <v>0</v>
      </c>
      <c r="H27" s="56">
        <v>0</v>
      </c>
    </row>
    <row r="28" spans="1:8" x14ac:dyDescent="0.25">
      <c r="A28" s="6" t="s">
        <v>1128</v>
      </c>
      <c r="B28" s="7"/>
      <c r="C28" s="116">
        <v>0</v>
      </c>
      <c r="D28" s="115">
        <v>0</v>
      </c>
      <c r="E28" s="115">
        <v>0</v>
      </c>
      <c r="F28" s="115">
        <v>4</v>
      </c>
      <c r="G28" s="115">
        <v>0</v>
      </c>
      <c r="H28" s="115">
        <v>4</v>
      </c>
    </row>
  </sheetData>
  <mergeCells count="1">
    <mergeCell ref="A2:H2"/>
  </mergeCells>
  <phoneticPr fontId="3" type="noConversion"/>
  <printOptions horizontalCentered="1"/>
  <pageMargins left="0.39370078740157483" right="0.39370078740157483" top="1.3779527559055118" bottom="0.98425196850393704" header="0.70866141732283472" footer="0.51181102362204722"/>
  <pageSetup paperSize="127" scale="95" orientation="landscape" r:id="rId2"/>
  <headerFooter alignWithMargins="0">
    <oddHeader>&amp;C&amp;"Arial,Gras"&amp;11MINISTÈRE DE LA SANTÉ ET DES SERVICES SOCIAUX&amp;"Arial,Normal"
RAPPORTS STATISTIQUES ANNUELS DES CENTRES JEUNESSE (missions CPEJ et CRJDA/MDA)&amp;R&amp;"Arial,Gras"&amp;11Année
2011-2012</oddHeader>
    <oddFooter>&amp;L&amp;"Arial,Italique"&amp;9Direction des jeunes et des familles&amp;C&amp;"Arial,Italique"&amp;9Page &amp;P de &amp;N&amp;R&amp;"Arial,Italique"&amp;9&amp;A</oddFooter>
  </headerFooter>
</worksheet>
</file>

<file path=xl/worksheets/sheet1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tabColor indexed="45"/>
  </sheetPr>
  <dimension ref="A1:I28"/>
  <sheetViews>
    <sheetView view="pageLayout" topLeftCell="A9" zoomScaleNormal="75" workbookViewId="0">
      <selection activeCell="H6" sqref="H6"/>
    </sheetView>
  </sheetViews>
  <sheetFormatPr baseColWidth="10" defaultRowHeight="13.2" x14ac:dyDescent="0.25"/>
  <cols>
    <col min="1" max="1" width="9.6640625" customWidth="1"/>
    <col min="2" max="2" width="62.6640625" customWidth="1"/>
    <col min="3" max="4" width="30.6640625" customWidth="1"/>
    <col min="5" max="8" width="12.6640625" customWidth="1"/>
  </cols>
  <sheetData>
    <row r="1" spans="1:9" x14ac:dyDescent="0.25">
      <c r="A1" s="1" t="s">
        <v>1076</v>
      </c>
    </row>
    <row r="2" spans="1:9" ht="30" customHeight="1" x14ac:dyDescent="0.25">
      <c r="A2" s="554" t="s">
        <v>1098</v>
      </c>
      <c r="B2" s="555"/>
      <c r="C2" s="555"/>
      <c r="D2" s="555"/>
      <c r="E2" s="76"/>
      <c r="F2" s="76"/>
      <c r="G2" s="76"/>
      <c r="H2" s="76"/>
    </row>
    <row r="4" spans="1:9" x14ac:dyDescent="0.25">
      <c r="A4" s="202" t="s">
        <v>838</v>
      </c>
      <c r="B4" s="282" t="s">
        <v>839</v>
      </c>
      <c r="H4" s="75"/>
      <c r="I4" s="75"/>
    </row>
    <row r="5" spans="1:9" s="279" customFormat="1" ht="15" customHeight="1" x14ac:dyDescent="0.25">
      <c r="A5"/>
      <c r="B5"/>
      <c r="C5" s="285"/>
      <c r="D5" s="211"/>
      <c r="E5" s="211"/>
      <c r="F5" s="211"/>
      <c r="G5" s="211"/>
      <c r="H5" s="211"/>
      <c r="I5" s="75"/>
    </row>
    <row r="6" spans="1:9" s="279" customFormat="1" hidden="1" x14ac:dyDescent="0.25">
      <c r="A6" s="3"/>
      <c r="B6" s="5"/>
      <c r="C6" s="2" t="s">
        <v>575</v>
      </c>
      <c r="D6" s="22"/>
      <c r="E6"/>
      <c r="F6"/>
      <c r="G6"/>
      <c r="H6"/>
      <c r="I6" s="75"/>
    </row>
    <row r="7" spans="1:9" s="279" customFormat="1" ht="45" customHeight="1" x14ac:dyDescent="0.25">
      <c r="A7" s="163" t="s">
        <v>766</v>
      </c>
      <c r="B7" s="163" t="s">
        <v>767</v>
      </c>
      <c r="C7" s="175" t="s">
        <v>1099</v>
      </c>
      <c r="D7" s="176" t="s">
        <v>1100</v>
      </c>
      <c r="E7"/>
      <c r="F7"/>
      <c r="G7"/>
      <c r="H7"/>
      <c r="I7" s="181"/>
    </row>
    <row r="8" spans="1:9" s="279" customFormat="1" x14ac:dyDescent="0.25">
      <c r="A8" s="142">
        <v>1</v>
      </c>
      <c r="B8" s="3" t="s">
        <v>26</v>
      </c>
      <c r="C8" s="114">
        <v>0</v>
      </c>
      <c r="D8" s="113">
        <v>0</v>
      </c>
      <c r="E8"/>
      <c r="F8"/>
      <c r="G8"/>
      <c r="H8"/>
      <c r="I8"/>
    </row>
    <row r="9" spans="1:9" x14ac:dyDescent="0.25">
      <c r="A9" s="142">
        <v>2</v>
      </c>
      <c r="B9" s="3" t="s">
        <v>28</v>
      </c>
      <c r="C9" s="61">
        <v>0</v>
      </c>
      <c r="D9" s="56">
        <v>0</v>
      </c>
    </row>
    <row r="10" spans="1:9" x14ac:dyDescent="0.25">
      <c r="A10" s="142">
        <v>3</v>
      </c>
      <c r="B10" s="3" t="s">
        <v>34</v>
      </c>
      <c r="C10" s="61">
        <v>0</v>
      </c>
      <c r="D10" s="56">
        <v>0</v>
      </c>
    </row>
    <row r="11" spans="1:9" x14ac:dyDescent="0.25">
      <c r="A11" s="142">
        <v>4</v>
      </c>
      <c r="B11" s="3" t="s">
        <v>549</v>
      </c>
      <c r="C11" s="61">
        <v>1</v>
      </c>
      <c r="D11" s="56">
        <v>1</v>
      </c>
    </row>
    <row r="12" spans="1:9" x14ac:dyDescent="0.25">
      <c r="A12" s="142">
        <v>5</v>
      </c>
      <c r="B12" s="3" t="s">
        <v>29</v>
      </c>
      <c r="C12" s="61">
        <v>0</v>
      </c>
      <c r="D12" s="56">
        <v>0</v>
      </c>
    </row>
    <row r="13" spans="1:9" x14ac:dyDescent="0.25">
      <c r="A13" s="143"/>
      <c r="B13" s="4" t="s">
        <v>36</v>
      </c>
      <c r="C13" s="62">
        <v>0</v>
      </c>
      <c r="D13" s="58">
        <v>0</v>
      </c>
    </row>
    <row r="14" spans="1:9" x14ac:dyDescent="0.25">
      <c r="A14" s="142">
        <v>6</v>
      </c>
      <c r="B14" s="3" t="s">
        <v>39</v>
      </c>
      <c r="C14" s="61">
        <v>0</v>
      </c>
      <c r="D14" s="56">
        <v>0</v>
      </c>
    </row>
    <row r="15" spans="1:9" x14ac:dyDescent="0.25">
      <c r="A15" s="143"/>
      <c r="B15" s="4" t="s">
        <v>35</v>
      </c>
      <c r="C15" s="62">
        <v>0</v>
      </c>
      <c r="D15" s="58">
        <v>0</v>
      </c>
    </row>
    <row r="16" spans="1:9" x14ac:dyDescent="0.25">
      <c r="A16" s="143"/>
      <c r="B16" s="4" t="s">
        <v>841</v>
      </c>
      <c r="C16" s="62">
        <v>0</v>
      </c>
      <c r="D16" s="58">
        <v>0</v>
      </c>
    </row>
    <row r="17" spans="1:4" x14ac:dyDescent="0.25">
      <c r="A17" s="143"/>
      <c r="B17" s="4" t="s">
        <v>37</v>
      </c>
      <c r="C17" s="62">
        <v>0</v>
      </c>
      <c r="D17" s="58">
        <v>0</v>
      </c>
    </row>
    <row r="18" spans="1:4" x14ac:dyDescent="0.25">
      <c r="A18" s="142">
        <v>7</v>
      </c>
      <c r="B18" s="3" t="s">
        <v>25</v>
      </c>
      <c r="C18" s="61">
        <v>0</v>
      </c>
      <c r="D18" s="56">
        <v>0</v>
      </c>
    </row>
    <row r="19" spans="1:4" x14ac:dyDescent="0.25">
      <c r="A19" s="142">
        <v>8</v>
      </c>
      <c r="B19" s="3" t="s">
        <v>32</v>
      </c>
      <c r="C19" s="61">
        <v>0</v>
      </c>
      <c r="D19" s="56">
        <v>0</v>
      </c>
    </row>
    <row r="20" spans="1:4" x14ac:dyDescent="0.25">
      <c r="A20" s="142">
        <v>9</v>
      </c>
      <c r="B20" s="3" t="s">
        <v>33</v>
      </c>
      <c r="C20" s="61">
        <v>0</v>
      </c>
      <c r="D20" s="56">
        <v>0</v>
      </c>
    </row>
    <row r="21" spans="1:4" x14ac:dyDescent="0.25">
      <c r="A21" s="142">
        <v>11</v>
      </c>
      <c r="B21" s="3" t="s">
        <v>38</v>
      </c>
      <c r="C21" s="61">
        <v>0</v>
      </c>
      <c r="D21" s="56">
        <v>0</v>
      </c>
    </row>
    <row r="22" spans="1:4" x14ac:dyDescent="0.25">
      <c r="A22" s="142">
        <v>12</v>
      </c>
      <c r="B22" s="3" t="s">
        <v>904</v>
      </c>
      <c r="C22" s="61">
        <v>0</v>
      </c>
      <c r="D22" s="56">
        <v>0</v>
      </c>
    </row>
    <row r="23" spans="1:4" x14ac:dyDescent="0.25">
      <c r="A23" s="142">
        <v>13</v>
      </c>
      <c r="B23" s="3" t="s">
        <v>30</v>
      </c>
      <c r="C23" s="61">
        <v>1</v>
      </c>
      <c r="D23" s="56">
        <v>0</v>
      </c>
    </row>
    <row r="24" spans="1:4" x14ac:dyDescent="0.25">
      <c r="A24" s="142">
        <v>14</v>
      </c>
      <c r="B24" s="3" t="s">
        <v>31</v>
      </c>
      <c r="C24" s="61">
        <v>0</v>
      </c>
      <c r="D24" s="56">
        <v>0</v>
      </c>
    </row>
    <row r="25" spans="1:4" x14ac:dyDescent="0.25">
      <c r="A25" s="142">
        <v>15</v>
      </c>
      <c r="B25" s="3" t="s">
        <v>40</v>
      </c>
      <c r="C25" s="61">
        <v>0</v>
      </c>
      <c r="D25" s="56">
        <v>0</v>
      </c>
    </row>
    <row r="26" spans="1:4" x14ac:dyDescent="0.25">
      <c r="A26" s="142">
        <v>16</v>
      </c>
      <c r="B26" s="3" t="s">
        <v>27</v>
      </c>
      <c r="C26" s="61">
        <v>1</v>
      </c>
      <c r="D26" s="56">
        <v>1</v>
      </c>
    </row>
    <row r="27" spans="1:4" x14ac:dyDescent="0.25">
      <c r="A27" s="142">
        <v>18</v>
      </c>
      <c r="B27" s="3" t="s">
        <v>550</v>
      </c>
      <c r="C27" s="61">
        <v>0</v>
      </c>
      <c r="D27" s="56">
        <v>0</v>
      </c>
    </row>
    <row r="28" spans="1:4" x14ac:dyDescent="0.25">
      <c r="A28" s="6" t="s">
        <v>1128</v>
      </c>
      <c r="B28" s="7"/>
      <c r="C28" s="116">
        <v>3</v>
      </c>
      <c r="D28" s="115">
        <v>2</v>
      </c>
    </row>
  </sheetData>
  <mergeCells count="1">
    <mergeCell ref="A2:D2"/>
  </mergeCells>
  <phoneticPr fontId="3" type="noConversion"/>
  <printOptions horizontalCentered="1"/>
  <pageMargins left="0.39370078740157483" right="0.39370078740157483" top="1.3779527559055118" bottom="0.98425196850393704" header="0.70866141732283472" footer="0.51181102362204722"/>
  <pageSetup paperSize="127" scale="95" orientation="landscape" r:id="rId2"/>
  <headerFooter alignWithMargins="0">
    <oddHeader>&amp;C&amp;"Arial,Gras"&amp;11MINISTÈRE DE LA SANTÉ ET DES SERVICES SOCIAUX&amp;"Arial,Normal"
RAPPORTS STATISTIQUES ANNUELS DES CENTRES JEUNESSE (missions CPEJ et CRJDA/MDA)&amp;R&amp;"Arial,Gras"&amp;11Année
2011-2012</oddHeader>
    <oddFooter>&amp;L&amp;"Arial,Italique"&amp;9Direction des jeunes et des familles&amp;C&amp;"Arial,Italique"&amp;9Page &amp;P de &amp;N&amp;R&amp;"Arial,Italique"&amp;9&amp;A</oddFooter>
  </headerFooter>
</worksheet>
</file>

<file path=xl/worksheets/sheet1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N38"/>
  <sheetViews>
    <sheetView view="pageLayout" zoomScaleNormal="75" workbookViewId="0">
      <selection activeCell="H6" sqref="H6"/>
    </sheetView>
  </sheetViews>
  <sheetFormatPr baseColWidth="10" defaultRowHeight="13.2" x14ac:dyDescent="0.25"/>
  <cols>
    <col min="2" max="2" width="21.88671875" customWidth="1"/>
    <col min="3" max="3" width="63.44140625" bestFit="1" customWidth="1"/>
  </cols>
  <sheetData>
    <row r="1" spans="1:40" x14ac:dyDescent="0.25">
      <c r="A1" s="75"/>
      <c r="B1" s="77" t="s">
        <v>1459</v>
      </c>
      <c r="C1" s="75"/>
      <c r="D1" s="170"/>
    </row>
    <row r="2" spans="1:40" ht="14.4" x14ac:dyDescent="0.3">
      <c r="A2" s="336" t="s">
        <v>838</v>
      </c>
      <c r="B2" s="336" t="s">
        <v>768</v>
      </c>
      <c r="C2" s="336" t="s">
        <v>767</v>
      </c>
      <c r="D2" s="336" t="s">
        <v>766</v>
      </c>
      <c r="E2" s="336" t="s">
        <v>1040</v>
      </c>
      <c r="F2" s="336" t="s">
        <v>1041</v>
      </c>
      <c r="G2" s="336" t="s">
        <v>1042</v>
      </c>
      <c r="H2" s="336" t="s">
        <v>1043</v>
      </c>
      <c r="I2" s="336" t="s">
        <v>1044</v>
      </c>
      <c r="J2" s="336" t="s">
        <v>1045</v>
      </c>
      <c r="K2" s="336" t="s">
        <v>1046</v>
      </c>
      <c r="L2" s="336" t="s">
        <v>1047</v>
      </c>
      <c r="M2" s="336" t="s">
        <v>1048</v>
      </c>
      <c r="N2" s="336" t="s">
        <v>1049</v>
      </c>
      <c r="O2" s="336" t="s">
        <v>1050</v>
      </c>
      <c r="P2" s="336" t="s">
        <v>1051</v>
      </c>
      <c r="Q2" s="336" t="s">
        <v>1052</v>
      </c>
      <c r="R2" s="336" t="s">
        <v>1053</v>
      </c>
      <c r="S2" s="336" t="s">
        <v>1054</v>
      </c>
      <c r="T2" s="336" t="s">
        <v>1055</v>
      </c>
      <c r="U2" s="336" t="s">
        <v>1056</v>
      </c>
      <c r="V2" s="336" t="s">
        <v>1057</v>
      </c>
      <c r="W2" s="336" t="s">
        <v>1058</v>
      </c>
      <c r="X2" s="336" t="s">
        <v>1059</v>
      </c>
      <c r="Y2" s="336" t="s">
        <v>1060</v>
      </c>
      <c r="Z2" s="336" t="s">
        <v>1061</v>
      </c>
      <c r="AA2" s="336" t="s">
        <v>1062</v>
      </c>
      <c r="AB2" s="336" t="s">
        <v>1063</v>
      </c>
      <c r="AC2" s="336" t="s">
        <v>1064</v>
      </c>
      <c r="AD2" s="336" t="s">
        <v>1065</v>
      </c>
      <c r="AE2" s="336" t="s">
        <v>1066</v>
      </c>
      <c r="AF2" s="336" t="s">
        <v>1067</v>
      </c>
      <c r="AG2" s="336" t="s">
        <v>1068</v>
      </c>
      <c r="AH2" s="336" t="s">
        <v>1069</v>
      </c>
      <c r="AI2" s="336" t="s">
        <v>1070</v>
      </c>
      <c r="AJ2" s="336" t="s">
        <v>1071</v>
      </c>
      <c r="AK2" s="336" t="s">
        <v>1072</v>
      </c>
      <c r="AL2" s="336" t="s">
        <v>1073</v>
      </c>
      <c r="AM2" s="336" t="s">
        <v>1074</v>
      </c>
      <c r="AN2" s="336" t="s">
        <v>1075</v>
      </c>
    </row>
    <row r="3" spans="1:40" ht="12.9" customHeight="1" x14ac:dyDescent="0.3">
      <c r="A3" s="405" t="s">
        <v>840</v>
      </c>
      <c r="B3" s="405" t="s">
        <v>747</v>
      </c>
      <c r="C3" s="405" t="s">
        <v>26</v>
      </c>
      <c r="D3" s="406">
        <v>1</v>
      </c>
      <c r="E3" s="406">
        <v>0</v>
      </c>
      <c r="F3" s="406">
        <v>0</v>
      </c>
      <c r="G3" s="406">
        <v>0</v>
      </c>
      <c r="H3" s="406">
        <v>0</v>
      </c>
      <c r="I3" s="406">
        <v>0</v>
      </c>
      <c r="J3" s="406">
        <v>0</v>
      </c>
      <c r="K3" s="406">
        <v>0</v>
      </c>
      <c r="L3" s="406">
        <v>0</v>
      </c>
      <c r="M3" s="406">
        <v>0</v>
      </c>
      <c r="N3" s="406">
        <v>0</v>
      </c>
      <c r="O3" s="406">
        <v>0</v>
      </c>
      <c r="P3" s="406">
        <v>0</v>
      </c>
      <c r="Q3" s="406">
        <v>0</v>
      </c>
      <c r="R3" s="406">
        <v>0</v>
      </c>
      <c r="S3" s="406">
        <v>0</v>
      </c>
      <c r="T3" s="406">
        <v>0</v>
      </c>
      <c r="U3" s="406">
        <v>0</v>
      </c>
      <c r="V3" s="406">
        <v>0</v>
      </c>
      <c r="W3" s="406">
        <v>0</v>
      </c>
      <c r="X3" s="406">
        <v>0</v>
      </c>
      <c r="Y3" s="406">
        <v>0</v>
      </c>
      <c r="Z3" s="406">
        <v>0</v>
      </c>
      <c r="AA3" s="406">
        <v>0</v>
      </c>
      <c r="AB3" s="406">
        <v>0</v>
      </c>
      <c r="AC3" s="406">
        <v>0</v>
      </c>
      <c r="AD3" s="406">
        <v>0</v>
      </c>
      <c r="AE3" s="406">
        <v>0</v>
      </c>
      <c r="AF3" s="406">
        <v>0</v>
      </c>
      <c r="AG3" s="406">
        <v>0</v>
      </c>
      <c r="AH3" s="406">
        <v>0</v>
      </c>
      <c r="AI3" s="406">
        <v>0</v>
      </c>
      <c r="AJ3" s="406">
        <v>0</v>
      </c>
      <c r="AK3" s="406">
        <v>0</v>
      </c>
      <c r="AL3" s="406">
        <v>0</v>
      </c>
      <c r="AM3" s="406">
        <v>0</v>
      </c>
      <c r="AN3" s="406">
        <v>0</v>
      </c>
    </row>
    <row r="4" spans="1:40" ht="12.9" customHeight="1" x14ac:dyDescent="0.3">
      <c r="A4" s="405" t="s">
        <v>840</v>
      </c>
      <c r="B4" s="405" t="s">
        <v>749</v>
      </c>
      <c r="C4" s="405" t="s">
        <v>28</v>
      </c>
      <c r="D4" s="406">
        <v>2</v>
      </c>
      <c r="E4" s="406">
        <v>0</v>
      </c>
      <c r="F4" s="406">
        <v>0</v>
      </c>
      <c r="G4" s="406">
        <v>0</v>
      </c>
      <c r="H4" s="406">
        <v>0</v>
      </c>
      <c r="I4" s="406">
        <v>0</v>
      </c>
      <c r="J4" s="406">
        <v>0</v>
      </c>
      <c r="K4" s="406">
        <v>0</v>
      </c>
      <c r="L4" s="406">
        <v>1</v>
      </c>
      <c r="M4" s="406">
        <v>0</v>
      </c>
      <c r="N4" s="406">
        <v>0</v>
      </c>
      <c r="O4" s="406">
        <v>0</v>
      </c>
      <c r="P4" s="406">
        <v>1</v>
      </c>
      <c r="Q4" s="406">
        <v>0</v>
      </c>
      <c r="R4" s="406">
        <v>0</v>
      </c>
      <c r="S4" s="406">
        <v>0</v>
      </c>
      <c r="T4" s="406">
        <v>0</v>
      </c>
      <c r="U4" s="406">
        <v>0</v>
      </c>
      <c r="V4" s="406">
        <v>0</v>
      </c>
      <c r="W4" s="406">
        <v>0</v>
      </c>
      <c r="X4" s="406">
        <v>0</v>
      </c>
      <c r="Y4" s="406">
        <v>0</v>
      </c>
      <c r="Z4" s="406">
        <v>0</v>
      </c>
      <c r="AA4" s="406">
        <v>0</v>
      </c>
      <c r="AB4" s="406">
        <v>0</v>
      </c>
      <c r="AC4" s="406">
        <v>0</v>
      </c>
      <c r="AD4" s="406">
        <v>0</v>
      </c>
      <c r="AE4" s="406">
        <v>0</v>
      </c>
      <c r="AF4" s="406">
        <v>0</v>
      </c>
      <c r="AG4" s="406">
        <v>0</v>
      </c>
      <c r="AH4" s="406">
        <v>0</v>
      </c>
      <c r="AI4" s="406">
        <v>0</v>
      </c>
      <c r="AJ4" s="406">
        <v>1</v>
      </c>
      <c r="AK4" s="406">
        <v>0</v>
      </c>
      <c r="AL4" s="406">
        <v>0</v>
      </c>
      <c r="AM4" s="406">
        <v>0</v>
      </c>
      <c r="AN4" s="406">
        <v>1</v>
      </c>
    </row>
    <row r="5" spans="1:40" ht="12.9" customHeight="1" x14ac:dyDescent="0.3">
      <c r="A5" s="405" t="s">
        <v>840</v>
      </c>
      <c r="B5" s="405" t="s">
        <v>757</v>
      </c>
      <c r="C5" s="405" t="s">
        <v>34</v>
      </c>
      <c r="D5" s="406">
        <v>3</v>
      </c>
      <c r="E5" s="406">
        <v>0</v>
      </c>
      <c r="F5" s="406">
        <v>0</v>
      </c>
      <c r="G5" s="406">
        <v>0</v>
      </c>
      <c r="H5" s="406">
        <v>0</v>
      </c>
      <c r="I5" s="406">
        <v>0</v>
      </c>
      <c r="J5" s="406">
        <v>0</v>
      </c>
      <c r="K5" s="406">
        <v>0</v>
      </c>
      <c r="L5" s="406">
        <v>0</v>
      </c>
      <c r="M5" s="406">
        <v>0</v>
      </c>
      <c r="N5" s="406">
        <v>0</v>
      </c>
      <c r="O5" s="406">
        <v>0</v>
      </c>
      <c r="P5" s="406">
        <v>0</v>
      </c>
      <c r="Q5" s="406">
        <v>0</v>
      </c>
      <c r="R5" s="406">
        <v>0</v>
      </c>
      <c r="S5" s="406">
        <v>0</v>
      </c>
      <c r="T5" s="406">
        <v>0</v>
      </c>
      <c r="U5" s="406">
        <v>0</v>
      </c>
      <c r="V5" s="406">
        <v>0</v>
      </c>
      <c r="W5" s="406">
        <v>0</v>
      </c>
      <c r="X5" s="406">
        <v>0</v>
      </c>
      <c r="Y5" s="406">
        <v>0</v>
      </c>
      <c r="Z5" s="406">
        <v>0</v>
      </c>
      <c r="AA5" s="406">
        <v>0</v>
      </c>
      <c r="AB5" s="406">
        <v>0</v>
      </c>
      <c r="AC5" s="406">
        <v>0</v>
      </c>
      <c r="AD5" s="406">
        <v>0</v>
      </c>
      <c r="AE5" s="406">
        <v>0</v>
      </c>
      <c r="AF5" s="406">
        <v>0</v>
      </c>
      <c r="AG5" s="406">
        <v>0</v>
      </c>
      <c r="AH5" s="406">
        <v>0</v>
      </c>
      <c r="AI5" s="406">
        <v>0</v>
      </c>
      <c r="AJ5" s="406">
        <v>0</v>
      </c>
      <c r="AK5" s="406">
        <v>0</v>
      </c>
      <c r="AL5" s="406">
        <v>0</v>
      </c>
      <c r="AM5" s="406">
        <v>0</v>
      </c>
      <c r="AN5" s="406">
        <v>0</v>
      </c>
    </row>
    <row r="6" spans="1:40" ht="12.9" customHeight="1" x14ac:dyDescent="0.3">
      <c r="A6" s="405" t="s">
        <v>840</v>
      </c>
      <c r="B6" s="405" t="s">
        <v>752</v>
      </c>
      <c r="C6" s="405" t="s">
        <v>549</v>
      </c>
      <c r="D6" s="406">
        <v>4</v>
      </c>
      <c r="E6" s="406">
        <v>0</v>
      </c>
      <c r="F6" s="406">
        <v>0</v>
      </c>
      <c r="G6" s="406">
        <v>0</v>
      </c>
      <c r="H6" s="406">
        <v>0</v>
      </c>
      <c r="I6" s="406">
        <v>0</v>
      </c>
      <c r="J6" s="406">
        <v>0</v>
      </c>
      <c r="K6" s="406">
        <v>0</v>
      </c>
      <c r="L6" s="406">
        <v>0</v>
      </c>
      <c r="M6" s="406">
        <v>0</v>
      </c>
      <c r="N6" s="406">
        <v>0</v>
      </c>
      <c r="O6" s="406">
        <v>0</v>
      </c>
      <c r="P6" s="406">
        <v>0</v>
      </c>
      <c r="Q6" s="406">
        <v>0</v>
      </c>
      <c r="R6" s="406">
        <v>0</v>
      </c>
      <c r="S6" s="406">
        <v>0</v>
      </c>
      <c r="T6" s="406">
        <v>0</v>
      </c>
      <c r="U6" s="406">
        <v>0</v>
      </c>
      <c r="V6" s="406">
        <v>0</v>
      </c>
      <c r="W6" s="406">
        <v>0</v>
      </c>
      <c r="X6" s="406">
        <v>0</v>
      </c>
      <c r="Y6" s="406">
        <v>0</v>
      </c>
      <c r="Z6" s="406">
        <v>0</v>
      </c>
      <c r="AA6" s="406">
        <v>0</v>
      </c>
      <c r="AB6" s="406">
        <v>0</v>
      </c>
      <c r="AC6" s="406">
        <v>0</v>
      </c>
      <c r="AD6" s="406">
        <v>0</v>
      </c>
      <c r="AE6" s="406">
        <v>0</v>
      </c>
      <c r="AF6" s="406">
        <v>0</v>
      </c>
      <c r="AG6" s="406">
        <v>0</v>
      </c>
      <c r="AH6" s="406">
        <v>0</v>
      </c>
      <c r="AI6" s="406">
        <v>0</v>
      </c>
      <c r="AJ6" s="406">
        <v>0</v>
      </c>
      <c r="AK6" s="406">
        <v>0</v>
      </c>
      <c r="AL6" s="406">
        <v>0</v>
      </c>
      <c r="AM6" s="406">
        <v>0</v>
      </c>
      <c r="AN6" s="406">
        <v>0</v>
      </c>
    </row>
    <row r="7" spans="1:40" ht="12.9" customHeight="1" x14ac:dyDescent="0.3">
      <c r="A7" s="405" t="s">
        <v>840</v>
      </c>
      <c r="B7" s="405" t="s">
        <v>759</v>
      </c>
      <c r="C7" s="405" t="s">
        <v>841</v>
      </c>
      <c r="D7" s="406">
        <v>6</v>
      </c>
      <c r="E7" s="406">
        <v>0</v>
      </c>
      <c r="F7" s="406">
        <v>0</v>
      </c>
      <c r="G7" s="406">
        <v>0</v>
      </c>
      <c r="H7" s="406">
        <v>0</v>
      </c>
      <c r="I7" s="406">
        <v>0</v>
      </c>
      <c r="J7" s="406">
        <v>0</v>
      </c>
      <c r="K7" s="406">
        <v>0</v>
      </c>
      <c r="L7" s="406">
        <v>0</v>
      </c>
      <c r="M7" s="406">
        <v>0</v>
      </c>
      <c r="N7" s="406">
        <v>0</v>
      </c>
      <c r="O7" s="406">
        <v>0</v>
      </c>
      <c r="P7" s="406">
        <v>0</v>
      </c>
      <c r="Q7" s="406">
        <v>0</v>
      </c>
      <c r="R7" s="406">
        <v>0</v>
      </c>
      <c r="S7" s="406">
        <v>0</v>
      </c>
      <c r="T7" s="406">
        <v>0</v>
      </c>
      <c r="U7" s="406">
        <v>0</v>
      </c>
      <c r="V7" s="406">
        <v>0</v>
      </c>
      <c r="W7" s="406">
        <v>0</v>
      </c>
      <c r="X7" s="406">
        <v>0</v>
      </c>
      <c r="Y7" s="406">
        <v>0</v>
      </c>
      <c r="Z7" s="406">
        <v>0</v>
      </c>
      <c r="AA7" s="406">
        <v>0</v>
      </c>
      <c r="AB7" s="406">
        <v>0</v>
      </c>
      <c r="AC7" s="406">
        <v>0</v>
      </c>
      <c r="AD7" s="406">
        <v>0</v>
      </c>
      <c r="AE7" s="406">
        <v>0</v>
      </c>
      <c r="AF7" s="406">
        <v>0</v>
      </c>
      <c r="AG7" s="406">
        <v>0</v>
      </c>
      <c r="AH7" s="406">
        <v>0</v>
      </c>
      <c r="AI7" s="406">
        <v>0</v>
      </c>
      <c r="AJ7" s="406">
        <v>0</v>
      </c>
      <c r="AK7" s="406">
        <v>0</v>
      </c>
      <c r="AL7" s="406">
        <v>0</v>
      </c>
      <c r="AM7" s="406">
        <v>0</v>
      </c>
      <c r="AN7" s="406">
        <v>0</v>
      </c>
    </row>
    <row r="8" spans="1:40" ht="12.9" customHeight="1" x14ac:dyDescent="0.3">
      <c r="A8" s="405" t="s">
        <v>840</v>
      </c>
      <c r="B8" s="405" t="s">
        <v>761</v>
      </c>
      <c r="C8" s="405" t="s">
        <v>37</v>
      </c>
      <c r="D8" s="406">
        <v>6</v>
      </c>
      <c r="E8" s="405" t="s">
        <v>41</v>
      </c>
      <c r="F8" s="405" t="s">
        <v>41</v>
      </c>
      <c r="G8" s="405" t="s">
        <v>41</v>
      </c>
      <c r="H8" s="405" t="s">
        <v>41</v>
      </c>
      <c r="I8" s="405" t="s">
        <v>41</v>
      </c>
      <c r="J8" s="405" t="s">
        <v>41</v>
      </c>
      <c r="K8" s="405" t="s">
        <v>41</v>
      </c>
      <c r="L8" s="405" t="s">
        <v>41</v>
      </c>
      <c r="M8" s="405" t="s">
        <v>41</v>
      </c>
      <c r="N8" s="405" t="s">
        <v>41</v>
      </c>
      <c r="O8" s="405" t="s">
        <v>41</v>
      </c>
      <c r="P8" s="405" t="s">
        <v>41</v>
      </c>
      <c r="Q8" s="405" t="s">
        <v>41</v>
      </c>
      <c r="R8" s="405" t="s">
        <v>41</v>
      </c>
      <c r="S8" s="405" t="s">
        <v>41</v>
      </c>
      <c r="T8" s="405" t="s">
        <v>41</v>
      </c>
      <c r="U8" s="405" t="s">
        <v>41</v>
      </c>
      <c r="V8" s="405" t="s">
        <v>41</v>
      </c>
      <c r="W8" s="405" t="s">
        <v>41</v>
      </c>
      <c r="X8" s="405" t="s">
        <v>41</v>
      </c>
      <c r="Y8" s="405" t="s">
        <v>41</v>
      </c>
      <c r="Z8" s="405" t="s">
        <v>41</v>
      </c>
      <c r="AA8" s="405" t="s">
        <v>41</v>
      </c>
      <c r="AB8" s="405" t="s">
        <v>41</v>
      </c>
      <c r="AC8" s="405" t="s">
        <v>41</v>
      </c>
      <c r="AD8" s="405" t="s">
        <v>41</v>
      </c>
      <c r="AE8" s="405" t="s">
        <v>41</v>
      </c>
      <c r="AF8" s="405" t="s">
        <v>41</v>
      </c>
      <c r="AG8" s="405" t="s">
        <v>41</v>
      </c>
      <c r="AH8" s="405" t="s">
        <v>41</v>
      </c>
      <c r="AI8" s="405" t="s">
        <v>41</v>
      </c>
      <c r="AJ8" s="405" t="s">
        <v>41</v>
      </c>
      <c r="AK8" s="405" t="s">
        <v>41</v>
      </c>
      <c r="AL8" s="405" t="s">
        <v>41</v>
      </c>
      <c r="AM8" s="405" t="s">
        <v>41</v>
      </c>
      <c r="AN8" s="405" t="s">
        <v>41</v>
      </c>
    </row>
    <row r="9" spans="1:40" ht="12.9" customHeight="1" x14ac:dyDescent="0.3">
      <c r="A9" s="405" t="s">
        <v>840</v>
      </c>
      <c r="B9" s="405" t="s">
        <v>746</v>
      </c>
      <c r="C9" s="405" t="s">
        <v>25</v>
      </c>
      <c r="D9" s="406">
        <v>7</v>
      </c>
      <c r="E9" s="406">
        <v>0</v>
      </c>
      <c r="F9" s="406">
        <v>0</v>
      </c>
      <c r="G9" s="406">
        <v>0</v>
      </c>
      <c r="H9" s="406">
        <v>0</v>
      </c>
      <c r="I9" s="406">
        <v>0</v>
      </c>
      <c r="J9" s="406">
        <v>0</v>
      </c>
      <c r="K9" s="406">
        <v>0</v>
      </c>
      <c r="L9" s="406">
        <v>0</v>
      </c>
      <c r="M9" s="406">
        <v>0</v>
      </c>
      <c r="N9" s="406">
        <v>0</v>
      </c>
      <c r="O9" s="406">
        <v>0</v>
      </c>
      <c r="P9" s="406">
        <v>0</v>
      </c>
      <c r="Q9" s="406">
        <v>0</v>
      </c>
      <c r="R9" s="406">
        <v>1</v>
      </c>
      <c r="S9" s="406">
        <v>0</v>
      </c>
      <c r="T9" s="406">
        <v>0</v>
      </c>
      <c r="U9" s="406">
        <v>0</v>
      </c>
      <c r="V9" s="406">
        <v>1</v>
      </c>
      <c r="W9" s="406">
        <v>0</v>
      </c>
      <c r="X9" s="406">
        <v>0</v>
      </c>
      <c r="Y9" s="406">
        <v>0</v>
      </c>
      <c r="Z9" s="406">
        <v>0</v>
      </c>
      <c r="AA9" s="406">
        <v>0</v>
      </c>
      <c r="AB9" s="406">
        <v>0</v>
      </c>
      <c r="AC9" s="406">
        <v>0</v>
      </c>
      <c r="AD9" s="406">
        <v>0</v>
      </c>
      <c r="AE9" s="406">
        <v>0</v>
      </c>
      <c r="AF9" s="406">
        <v>0</v>
      </c>
      <c r="AG9" s="406">
        <v>0</v>
      </c>
      <c r="AH9" s="406">
        <v>0</v>
      </c>
      <c r="AI9" s="406">
        <v>0</v>
      </c>
      <c r="AJ9" s="406">
        <v>1</v>
      </c>
      <c r="AK9" s="406">
        <v>0</v>
      </c>
      <c r="AL9" s="406">
        <v>0</v>
      </c>
      <c r="AM9" s="406">
        <v>0</v>
      </c>
      <c r="AN9" s="406">
        <v>1</v>
      </c>
    </row>
    <row r="10" spans="1:40" ht="12.9" customHeight="1" x14ac:dyDescent="0.3">
      <c r="A10" s="405" t="s">
        <v>840</v>
      </c>
      <c r="B10" s="405" t="s">
        <v>754</v>
      </c>
      <c r="C10" s="405" t="s">
        <v>32</v>
      </c>
      <c r="D10" s="406">
        <v>8</v>
      </c>
      <c r="E10" s="406">
        <v>2</v>
      </c>
      <c r="F10" s="406">
        <v>3</v>
      </c>
      <c r="G10" s="406">
        <v>3</v>
      </c>
      <c r="H10" s="406">
        <v>0</v>
      </c>
      <c r="I10" s="406">
        <v>0</v>
      </c>
      <c r="J10" s="406">
        <v>8</v>
      </c>
      <c r="K10" s="406">
        <v>0</v>
      </c>
      <c r="L10" s="406">
        <v>0</v>
      </c>
      <c r="M10" s="406">
        <v>2</v>
      </c>
      <c r="N10" s="406">
        <v>1</v>
      </c>
      <c r="O10" s="406">
        <v>0</v>
      </c>
      <c r="P10" s="406">
        <v>3</v>
      </c>
      <c r="Q10" s="406">
        <v>0</v>
      </c>
      <c r="R10" s="406">
        <v>0</v>
      </c>
      <c r="S10" s="406">
        <v>0</v>
      </c>
      <c r="T10" s="406">
        <v>0</v>
      </c>
      <c r="U10" s="406">
        <v>0</v>
      </c>
      <c r="V10" s="406">
        <v>0</v>
      </c>
      <c r="W10" s="406">
        <v>0</v>
      </c>
      <c r="X10" s="406">
        <v>0</v>
      </c>
      <c r="Y10" s="406">
        <v>0</v>
      </c>
      <c r="Z10" s="406">
        <v>0</v>
      </c>
      <c r="AA10" s="406">
        <v>0</v>
      </c>
      <c r="AB10" s="406">
        <v>0</v>
      </c>
      <c r="AC10" s="406">
        <v>0</v>
      </c>
      <c r="AD10" s="406">
        <v>0</v>
      </c>
      <c r="AE10" s="406">
        <v>0</v>
      </c>
      <c r="AF10" s="406">
        <v>0</v>
      </c>
      <c r="AG10" s="406">
        <v>0</v>
      </c>
      <c r="AH10" s="406">
        <v>0</v>
      </c>
      <c r="AI10" s="406">
        <v>2</v>
      </c>
      <c r="AJ10" s="406">
        <v>3</v>
      </c>
      <c r="AK10" s="406">
        <v>5</v>
      </c>
      <c r="AL10" s="406">
        <v>1</v>
      </c>
      <c r="AM10" s="406">
        <v>0</v>
      </c>
      <c r="AN10" s="406">
        <v>11</v>
      </c>
    </row>
    <row r="11" spans="1:40" ht="12.9" customHeight="1" x14ac:dyDescent="0.3">
      <c r="A11" s="405" t="s">
        <v>840</v>
      </c>
      <c r="B11" s="405" t="s">
        <v>756</v>
      </c>
      <c r="C11" s="405" t="s">
        <v>33</v>
      </c>
      <c r="D11" s="406">
        <v>9</v>
      </c>
      <c r="E11" s="406">
        <v>0</v>
      </c>
      <c r="F11" s="406">
        <v>1</v>
      </c>
      <c r="G11" s="406">
        <v>0</v>
      </c>
      <c r="H11" s="406">
        <v>0</v>
      </c>
      <c r="I11" s="406">
        <v>0</v>
      </c>
      <c r="J11" s="406">
        <v>1</v>
      </c>
      <c r="K11" s="406">
        <v>0</v>
      </c>
      <c r="L11" s="406">
        <v>0</v>
      </c>
      <c r="M11" s="406">
        <v>0</v>
      </c>
      <c r="N11" s="406">
        <v>0</v>
      </c>
      <c r="O11" s="406">
        <v>0</v>
      </c>
      <c r="P11" s="406">
        <v>0</v>
      </c>
      <c r="Q11" s="406">
        <v>0</v>
      </c>
      <c r="R11" s="406">
        <v>0</v>
      </c>
      <c r="S11" s="406">
        <v>0</v>
      </c>
      <c r="T11" s="406">
        <v>0</v>
      </c>
      <c r="U11" s="406">
        <v>0</v>
      </c>
      <c r="V11" s="406">
        <v>0</v>
      </c>
      <c r="W11" s="406">
        <v>0</v>
      </c>
      <c r="X11" s="406">
        <v>0</v>
      </c>
      <c r="Y11" s="406">
        <v>0</v>
      </c>
      <c r="Z11" s="406">
        <v>0</v>
      </c>
      <c r="AA11" s="406">
        <v>0</v>
      </c>
      <c r="AB11" s="406">
        <v>0</v>
      </c>
      <c r="AC11" s="406">
        <v>0</v>
      </c>
      <c r="AD11" s="406">
        <v>0</v>
      </c>
      <c r="AE11" s="406">
        <v>0</v>
      </c>
      <c r="AF11" s="406">
        <v>0</v>
      </c>
      <c r="AG11" s="406">
        <v>0</v>
      </c>
      <c r="AH11" s="406">
        <v>0</v>
      </c>
      <c r="AI11" s="406">
        <v>0</v>
      </c>
      <c r="AJ11" s="406">
        <v>1</v>
      </c>
      <c r="AK11" s="406">
        <v>0</v>
      </c>
      <c r="AL11" s="406">
        <v>0</v>
      </c>
      <c r="AM11" s="406">
        <v>0</v>
      </c>
      <c r="AN11" s="406">
        <v>1</v>
      </c>
    </row>
    <row r="12" spans="1:40" ht="12.9" customHeight="1" x14ac:dyDescent="0.3">
      <c r="A12" s="405" t="s">
        <v>840</v>
      </c>
      <c r="B12" s="405" t="s">
        <v>762</v>
      </c>
      <c r="C12" s="405" t="s">
        <v>38</v>
      </c>
      <c r="D12" s="406">
        <v>11</v>
      </c>
      <c r="E12" s="406">
        <v>0</v>
      </c>
      <c r="F12" s="406">
        <v>0</v>
      </c>
      <c r="G12" s="406">
        <v>0</v>
      </c>
      <c r="H12" s="406">
        <v>0</v>
      </c>
      <c r="I12" s="406">
        <v>0</v>
      </c>
      <c r="J12" s="406">
        <v>0</v>
      </c>
      <c r="K12" s="406">
        <v>0</v>
      </c>
      <c r="L12" s="406">
        <v>0</v>
      </c>
      <c r="M12" s="406">
        <v>0</v>
      </c>
      <c r="N12" s="406">
        <v>0</v>
      </c>
      <c r="O12" s="406">
        <v>0</v>
      </c>
      <c r="P12" s="406">
        <v>0</v>
      </c>
      <c r="Q12" s="406">
        <v>0</v>
      </c>
      <c r="R12" s="406">
        <v>0</v>
      </c>
      <c r="S12" s="406">
        <v>0</v>
      </c>
      <c r="T12" s="406">
        <v>0</v>
      </c>
      <c r="U12" s="406">
        <v>0</v>
      </c>
      <c r="V12" s="406">
        <v>0</v>
      </c>
      <c r="W12" s="406">
        <v>0</v>
      </c>
      <c r="X12" s="406">
        <v>0</v>
      </c>
      <c r="Y12" s="406">
        <v>0</v>
      </c>
      <c r="Z12" s="406">
        <v>0</v>
      </c>
      <c r="AA12" s="406">
        <v>0</v>
      </c>
      <c r="AB12" s="406">
        <v>0</v>
      </c>
      <c r="AC12" s="406">
        <v>0</v>
      </c>
      <c r="AD12" s="406">
        <v>0</v>
      </c>
      <c r="AE12" s="406">
        <v>0</v>
      </c>
      <c r="AF12" s="406">
        <v>0</v>
      </c>
      <c r="AG12" s="406">
        <v>0</v>
      </c>
      <c r="AH12" s="406">
        <v>0</v>
      </c>
      <c r="AI12" s="406">
        <v>0</v>
      </c>
      <c r="AJ12" s="406">
        <v>0</v>
      </c>
      <c r="AK12" s="406">
        <v>0</v>
      </c>
      <c r="AL12" s="406">
        <v>0</v>
      </c>
      <c r="AM12" s="406">
        <v>0</v>
      </c>
      <c r="AN12" s="406">
        <v>0</v>
      </c>
    </row>
    <row r="13" spans="1:40" ht="12.9" customHeight="1" x14ac:dyDescent="0.3">
      <c r="A13" s="405" t="s">
        <v>840</v>
      </c>
      <c r="B13" s="405" t="s">
        <v>751</v>
      </c>
      <c r="C13" s="405" t="s">
        <v>30</v>
      </c>
      <c r="D13" s="406">
        <v>13</v>
      </c>
      <c r="E13" s="405" t="s">
        <v>41</v>
      </c>
      <c r="F13" s="405" t="s">
        <v>41</v>
      </c>
      <c r="G13" s="405" t="s">
        <v>41</v>
      </c>
      <c r="H13" s="405" t="s">
        <v>41</v>
      </c>
      <c r="I13" s="405" t="s">
        <v>41</v>
      </c>
      <c r="J13" s="405" t="s">
        <v>41</v>
      </c>
      <c r="K13" s="405" t="s">
        <v>41</v>
      </c>
      <c r="L13" s="405" t="s">
        <v>41</v>
      </c>
      <c r="M13" s="405" t="s">
        <v>41</v>
      </c>
      <c r="N13" s="405" t="s">
        <v>41</v>
      </c>
      <c r="O13" s="405" t="s">
        <v>41</v>
      </c>
      <c r="P13" s="405" t="s">
        <v>41</v>
      </c>
      <c r="Q13" s="405" t="s">
        <v>41</v>
      </c>
      <c r="R13" s="405" t="s">
        <v>41</v>
      </c>
      <c r="S13" s="405" t="s">
        <v>41</v>
      </c>
      <c r="T13" s="405" t="s">
        <v>41</v>
      </c>
      <c r="U13" s="405" t="s">
        <v>41</v>
      </c>
      <c r="V13" s="405" t="s">
        <v>41</v>
      </c>
      <c r="W13" s="405" t="s">
        <v>41</v>
      </c>
      <c r="X13" s="405" t="s">
        <v>41</v>
      </c>
      <c r="Y13" s="405" t="s">
        <v>41</v>
      </c>
      <c r="Z13" s="405" t="s">
        <v>41</v>
      </c>
      <c r="AA13" s="405" t="s">
        <v>41</v>
      </c>
      <c r="AB13" s="405" t="s">
        <v>41</v>
      </c>
      <c r="AC13" s="405" t="s">
        <v>41</v>
      </c>
      <c r="AD13" s="405" t="s">
        <v>41</v>
      </c>
      <c r="AE13" s="405" t="s">
        <v>41</v>
      </c>
      <c r="AF13" s="405" t="s">
        <v>41</v>
      </c>
      <c r="AG13" s="405" t="s">
        <v>41</v>
      </c>
      <c r="AH13" s="405" t="s">
        <v>41</v>
      </c>
      <c r="AI13" s="405" t="s">
        <v>41</v>
      </c>
      <c r="AJ13" s="405" t="s">
        <v>41</v>
      </c>
      <c r="AK13" s="405" t="s">
        <v>41</v>
      </c>
      <c r="AL13" s="405" t="s">
        <v>41</v>
      </c>
      <c r="AM13" s="405" t="s">
        <v>41</v>
      </c>
      <c r="AN13" s="405" t="s">
        <v>41</v>
      </c>
    </row>
    <row r="14" spans="1:40" ht="12.9" customHeight="1" x14ac:dyDescent="0.3">
      <c r="A14" s="405" t="s">
        <v>840</v>
      </c>
      <c r="B14" s="405" t="s">
        <v>753</v>
      </c>
      <c r="C14" s="405" t="s">
        <v>31</v>
      </c>
      <c r="D14" s="406">
        <v>14</v>
      </c>
      <c r="E14" s="406">
        <v>0</v>
      </c>
      <c r="F14" s="406">
        <v>0</v>
      </c>
      <c r="G14" s="406">
        <v>0</v>
      </c>
      <c r="H14" s="406">
        <v>0</v>
      </c>
      <c r="I14" s="406">
        <v>0</v>
      </c>
      <c r="J14" s="406">
        <v>0</v>
      </c>
      <c r="K14" s="406">
        <v>0</v>
      </c>
      <c r="L14" s="406">
        <v>0</v>
      </c>
      <c r="M14" s="406">
        <v>0</v>
      </c>
      <c r="N14" s="406">
        <v>0</v>
      </c>
      <c r="O14" s="406">
        <v>0</v>
      </c>
      <c r="P14" s="406">
        <v>0</v>
      </c>
      <c r="Q14" s="406">
        <v>0</v>
      </c>
      <c r="R14" s="406">
        <v>0</v>
      </c>
      <c r="S14" s="406">
        <v>1</v>
      </c>
      <c r="T14" s="406">
        <v>0</v>
      </c>
      <c r="U14" s="406">
        <v>0</v>
      </c>
      <c r="V14" s="406">
        <v>1</v>
      </c>
      <c r="W14" s="406">
        <v>0</v>
      </c>
      <c r="X14" s="406">
        <v>0</v>
      </c>
      <c r="Y14" s="406">
        <v>1</v>
      </c>
      <c r="Z14" s="406">
        <v>0</v>
      </c>
      <c r="AA14" s="406">
        <v>0</v>
      </c>
      <c r="AB14" s="406">
        <v>1</v>
      </c>
      <c r="AC14" s="406">
        <v>0</v>
      </c>
      <c r="AD14" s="406">
        <v>0</v>
      </c>
      <c r="AE14" s="406">
        <v>0</v>
      </c>
      <c r="AF14" s="406">
        <v>0</v>
      </c>
      <c r="AG14" s="406">
        <v>0</v>
      </c>
      <c r="AH14" s="406">
        <v>0</v>
      </c>
      <c r="AI14" s="406">
        <v>0</v>
      </c>
      <c r="AJ14" s="406">
        <v>0</v>
      </c>
      <c r="AK14" s="406">
        <v>2</v>
      </c>
      <c r="AL14" s="406">
        <v>0</v>
      </c>
      <c r="AM14" s="406">
        <v>0</v>
      </c>
      <c r="AN14" s="406">
        <v>2</v>
      </c>
    </row>
    <row r="15" spans="1:40" ht="12.9" customHeight="1" x14ac:dyDescent="0.3">
      <c r="A15" s="405" t="s">
        <v>840</v>
      </c>
      <c r="B15" s="405" t="s">
        <v>765</v>
      </c>
      <c r="C15" s="405" t="s">
        <v>40</v>
      </c>
      <c r="D15" s="406">
        <v>15</v>
      </c>
      <c r="E15" s="406">
        <v>0</v>
      </c>
      <c r="F15" s="406">
        <v>0</v>
      </c>
      <c r="G15" s="406">
        <v>0</v>
      </c>
      <c r="H15" s="406">
        <v>0</v>
      </c>
      <c r="I15" s="406">
        <v>0</v>
      </c>
      <c r="J15" s="406">
        <v>0</v>
      </c>
      <c r="K15" s="406">
        <v>0</v>
      </c>
      <c r="L15" s="406">
        <v>0</v>
      </c>
      <c r="M15" s="406">
        <v>0</v>
      </c>
      <c r="N15" s="406">
        <v>0</v>
      </c>
      <c r="O15" s="406">
        <v>0</v>
      </c>
      <c r="P15" s="406">
        <v>0</v>
      </c>
      <c r="Q15" s="406">
        <v>0</v>
      </c>
      <c r="R15" s="406">
        <v>0</v>
      </c>
      <c r="S15" s="406">
        <v>0</v>
      </c>
      <c r="T15" s="406">
        <v>0</v>
      </c>
      <c r="U15" s="406">
        <v>0</v>
      </c>
      <c r="V15" s="406">
        <v>0</v>
      </c>
      <c r="W15" s="406">
        <v>0</v>
      </c>
      <c r="X15" s="406">
        <v>0</v>
      </c>
      <c r="Y15" s="406">
        <v>0</v>
      </c>
      <c r="Z15" s="406">
        <v>0</v>
      </c>
      <c r="AA15" s="406">
        <v>0</v>
      </c>
      <c r="AB15" s="406">
        <v>0</v>
      </c>
      <c r="AC15" s="406">
        <v>0</v>
      </c>
      <c r="AD15" s="406">
        <v>0</v>
      </c>
      <c r="AE15" s="406">
        <v>0</v>
      </c>
      <c r="AF15" s="406">
        <v>0</v>
      </c>
      <c r="AG15" s="406">
        <v>0</v>
      </c>
      <c r="AH15" s="406">
        <v>0</v>
      </c>
      <c r="AI15" s="406">
        <v>0</v>
      </c>
      <c r="AJ15" s="406">
        <v>0</v>
      </c>
      <c r="AK15" s="406">
        <v>0</v>
      </c>
      <c r="AL15" s="406">
        <v>0</v>
      </c>
      <c r="AM15" s="406">
        <v>0</v>
      </c>
      <c r="AN15" s="406">
        <v>0</v>
      </c>
    </row>
    <row r="16" spans="1:40" ht="12.9" customHeight="1" x14ac:dyDescent="0.3">
      <c r="A16" s="405" t="s">
        <v>840</v>
      </c>
      <c r="B16" s="405" t="s">
        <v>748</v>
      </c>
      <c r="C16" s="405" t="s">
        <v>27</v>
      </c>
      <c r="D16" s="406">
        <v>16</v>
      </c>
      <c r="E16" s="406">
        <v>0</v>
      </c>
      <c r="F16" s="406">
        <v>0</v>
      </c>
      <c r="G16" s="406">
        <v>0</v>
      </c>
      <c r="H16" s="406">
        <v>0</v>
      </c>
      <c r="I16" s="406">
        <v>0</v>
      </c>
      <c r="J16" s="406">
        <v>0</v>
      </c>
      <c r="K16" s="406">
        <v>0</v>
      </c>
      <c r="L16" s="406">
        <v>0</v>
      </c>
      <c r="M16" s="406">
        <v>0</v>
      </c>
      <c r="N16" s="406">
        <v>0</v>
      </c>
      <c r="O16" s="406">
        <v>0</v>
      </c>
      <c r="P16" s="406">
        <v>0</v>
      </c>
      <c r="Q16" s="406">
        <v>0</v>
      </c>
      <c r="R16" s="406">
        <v>0</v>
      </c>
      <c r="S16" s="406">
        <v>0</v>
      </c>
      <c r="T16" s="406">
        <v>0</v>
      </c>
      <c r="U16" s="406">
        <v>0</v>
      </c>
      <c r="V16" s="406">
        <v>0</v>
      </c>
      <c r="W16" s="406">
        <v>0</v>
      </c>
      <c r="X16" s="406">
        <v>0</v>
      </c>
      <c r="Y16" s="406">
        <v>0</v>
      </c>
      <c r="Z16" s="406">
        <v>0</v>
      </c>
      <c r="AA16" s="406">
        <v>0</v>
      </c>
      <c r="AB16" s="406">
        <v>0</v>
      </c>
      <c r="AC16" s="406">
        <v>0</v>
      </c>
      <c r="AD16" s="406">
        <v>0</v>
      </c>
      <c r="AE16" s="406">
        <v>0</v>
      </c>
      <c r="AF16" s="406">
        <v>0</v>
      </c>
      <c r="AG16" s="406">
        <v>0</v>
      </c>
      <c r="AH16" s="406">
        <v>0</v>
      </c>
      <c r="AI16" s="406">
        <v>0</v>
      </c>
      <c r="AJ16" s="406">
        <v>0</v>
      </c>
      <c r="AK16" s="406">
        <v>0</v>
      </c>
      <c r="AL16" s="406">
        <v>0</v>
      </c>
      <c r="AM16" s="406">
        <v>0</v>
      </c>
      <c r="AN16" s="406">
        <v>0</v>
      </c>
    </row>
    <row r="17" spans="1:40" ht="12.9" customHeight="1" x14ac:dyDescent="0.3">
      <c r="A17" s="405" t="s">
        <v>839</v>
      </c>
      <c r="B17" s="405" t="s">
        <v>747</v>
      </c>
      <c r="C17" s="405" t="s">
        <v>26</v>
      </c>
      <c r="D17" s="406">
        <v>1</v>
      </c>
      <c r="E17" s="406">
        <v>1</v>
      </c>
      <c r="F17" s="406">
        <v>2</v>
      </c>
      <c r="G17" s="406">
        <v>6</v>
      </c>
      <c r="H17" s="406">
        <v>0</v>
      </c>
      <c r="I17" s="406">
        <v>0</v>
      </c>
      <c r="J17" s="406">
        <v>9</v>
      </c>
      <c r="K17" s="406">
        <v>0</v>
      </c>
      <c r="L17" s="406">
        <v>1</v>
      </c>
      <c r="M17" s="406">
        <v>0</v>
      </c>
      <c r="N17" s="406">
        <v>0</v>
      </c>
      <c r="O17" s="406">
        <v>0</v>
      </c>
      <c r="P17" s="406">
        <v>1</v>
      </c>
      <c r="Q17" s="406">
        <v>0</v>
      </c>
      <c r="R17" s="406">
        <v>0</v>
      </c>
      <c r="S17" s="406">
        <v>1</v>
      </c>
      <c r="T17" s="406">
        <v>0</v>
      </c>
      <c r="U17" s="406">
        <v>0</v>
      </c>
      <c r="V17" s="406">
        <v>1</v>
      </c>
      <c r="W17" s="406">
        <v>0</v>
      </c>
      <c r="X17" s="406">
        <v>0</v>
      </c>
      <c r="Y17" s="406">
        <v>0</v>
      </c>
      <c r="Z17" s="406">
        <v>0</v>
      </c>
      <c r="AA17" s="406">
        <v>1</v>
      </c>
      <c r="AB17" s="406">
        <v>1</v>
      </c>
      <c r="AC17" s="406">
        <v>0</v>
      </c>
      <c r="AD17" s="406">
        <v>0</v>
      </c>
      <c r="AE17" s="406">
        <v>0</v>
      </c>
      <c r="AF17" s="406">
        <v>0</v>
      </c>
      <c r="AG17" s="406">
        <v>0</v>
      </c>
      <c r="AH17" s="406">
        <v>0</v>
      </c>
      <c r="AI17" s="406">
        <v>1</v>
      </c>
      <c r="AJ17" s="406">
        <v>3</v>
      </c>
      <c r="AK17" s="406">
        <v>7</v>
      </c>
      <c r="AL17" s="406">
        <v>0</v>
      </c>
      <c r="AM17" s="406">
        <v>1</v>
      </c>
      <c r="AN17" s="406">
        <v>12</v>
      </c>
    </row>
    <row r="18" spans="1:40" ht="12.9" customHeight="1" x14ac:dyDescent="0.3">
      <c r="A18" s="405" t="s">
        <v>839</v>
      </c>
      <c r="B18" s="405" t="s">
        <v>749</v>
      </c>
      <c r="C18" s="405" t="s">
        <v>28</v>
      </c>
      <c r="D18" s="406">
        <v>2</v>
      </c>
      <c r="E18" s="406">
        <v>1</v>
      </c>
      <c r="F18" s="406">
        <v>5</v>
      </c>
      <c r="G18" s="406">
        <v>9</v>
      </c>
      <c r="H18" s="406">
        <v>2</v>
      </c>
      <c r="I18" s="406">
        <v>0</v>
      </c>
      <c r="J18" s="406">
        <v>17</v>
      </c>
      <c r="K18" s="406">
        <v>2</v>
      </c>
      <c r="L18" s="406">
        <v>8</v>
      </c>
      <c r="M18" s="406">
        <v>5</v>
      </c>
      <c r="N18" s="406">
        <v>3</v>
      </c>
      <c r="O18" s="406">
        <v>0</v>
      </c>
      <c r="P18" s="406">
        <v>18</v>
      </c>
      <c r="Q18" s="406">
        <v>0</v>
      </c>
      <c r="R18" s="406">
        <v>5</v>
      </c>
      <c r="S18" s="406">
        <v>2</v>
      </c>
      <c r="T18" s="406">
        <v>1</v>
      </c>
      <c r="U18" s="406">
        <v>0</v>
      </c>
      <c r="V18" s="406">
        <v>8</v>
      </c>
      <c r="W18" s="406">
        <v>0</v>
      </c>
      <c r="X18" s="406">
        <v>0</v>
      </c>
      <c r="Y18" s="406">
        <v>0</v>
      </c>
      <c r="Z18" s="406">
        <v>1</v>
      </c>
      <c r="AA18" s="406">
        <v>0</v>
      </c>
      <c r="AB18" s="406">
        <v>1</v>
      </c>
      <c r="AC18" s="406">
        <v>0</v>
      </c>
      <c r="AD18" s="406">
        <v>0</v>
      </c>
      <c r="AE18" s="406">
        <v>0</v>
      </c>
      <c r="AF18" s="406">
        <v>0</v>
      </c>
      <c r="AG18" s="406">
        <v>0</v>
      </c>
      <c r="AH18" s="406">
        <v>0</v>
      </c>
      <c r="AI18" s="406">
        <v>3</v>
      </c>
      <c r="AJ18" s="406">
        <v>18</v>
      </c>
      <c r="AK18" s="406">
        <v>16</v>
      </c>
      <c r="AL18" s="406">
        <v>7</v>
      </c>
      <c r="AM18" s="406">
        <v>0</v>
      </c>
      <c r="AN18" s="406">
        <v>44</v>
      </c>
    </row>
    <row r="19" spans="1:40" ht="12.9" customHeight="1" x14ac:dyDescent="0.3">
      <c r="A19" s="405" t="s">
        <v>839</v>
      </c>
      <c r="B19" s="405" t="s">
        <v>757</v>
      </c>
      <c r="C19" s="405" t="s">
        <v>34</v>
      </c>
      <c r="D19" s="406">
        <v>3</v>
      </c>
      <c r="E19" s="406">
        <v>3</v>
      </c>
      <c r="F19" s="406">
        <v>10</v>
      </c>
      <c r="G19" s="406">
        <v>9</v>
      </c>
      <c r="H19" s="406">
        <v>6</v>
      </c>
      <c r="I19" s="406">
        <v>4</v>
      </c>
      <c r="J19" s="406">
        <v>32</v>
      </c>
      <c r="K19" s="406">
        <v>0</v>
      </c>
      <c r="L19" s="406">
        <v>6</v>
      </c>
      <c r="M19" s="406">
        <v>3</v>
      </c>
      <c r="N19" s="406">
        <v>4</v>
      </c>
      <c r="O19" s="406">
        <v>1</v>
      </c>
      <c r="P19" s="406">
        <v>14</v>
      </c>
      <c r="Q19" s="406">
        <v>0</v>
      </c>
      <c r="R19" s="406">
        <v>4</v>
      </c>
      <c r="S19" s="406">
        <v>3</v>
      </c>
      <c r="T19" s="406">
        <v>2</v>
      </c>
      <c r="U19" s="406">
        <v>1</v>
      </c>
      <c r="V19" s="406">
        <v>10</v>
      </c>
      <c r="W19" s="406">
        <v>0</v>
      </c>
      <c r="X19" s="406">
        <v>1</v>
      </c>
      <c r="Y19" s="406">
        <v>0</v>
      </c>
      <c r="Z19" s="406">
        <v>0</v>
      </c>
      <c r="AA19" s="406">
        <v>0</v>
      </c>
      <c r="AB19" s="406">
        <v>1</v>
      </c>
      <c r="AC19" s="406">
        <v>0</v>
      </c>
      <c r="AD19" s="406">
        <v>0</v>
      </c>
      <c r="AE19" s="406">
        <v>0</v>
      </c>
      <c r="AF19" s="406">
        <v>1</v>
      </c>
      <c r="AG19" s="406">
        <v>0</v>
      </c>
      <c r="AH19" s="406">
        <v>1</v>
      </c>
      <c r="AI19" s="406">
        <v>3</v>
      </c>
      <c r="AJ19" s="406">
        <v>21</v>
      </c>
      <c r="AK19" s="406">
        <v>15</v>
      </c>
      <c r="AL19" s="406">
        <v>13</v>
      </c>
      <c r="AM19" s="406">
        <v>6</v>
      </c>
      <c r="AN19" s="406">
        <v>58</v>
      </c>
    </row>
    <row r="20" spans="1:40" ht="12.9" customHeight="1" x14ac:dyDescent="0.3">
      <c r="A20" s="405" t="s">
        <v>839</v>
      </c>
      <c r="B20" s="405" t="s">
        <v>752</v>
      </c>
      <c r="C20" s="405" t="s">
        <v>549</v>
      </c>
      <c r="D20" s="406">
        <v>4</v>
      </c>
      <c r="E20" s="406">
        <v>2</v>
      </c>
      <c r="F20" s="406">
        <v>6</v>
      </c>
      <c r="G20" s="406">
        <v>6</v>
      </c>
      <c r="H20" s="406">
        <v>2</v>
      </c>
      <c r="I20" s="406">
        <v>0</v>
      </c>
      <c r="J20" s="406">
        <v>16</v>
      </c>
      <c r="K20" s="406">
        <v>0</v>
      </c>
      <c r="L20" s="406">
        <v>2</v>
      </c>
      <c r="M20" s="406">
        <v>5</v>
      </c>
      <c r="N20" s="406">
        <v>3</v>
      </c>
      <c r="O20" s="406">
        <v>0</v>
      </c>
      <c r="P20" s="406">
        <v>10</v>
      </c>
      <c r="Q20" s="406">
        <v>0</v>
      </c>
      <c r="R20" s="406">
        <v>1</v>
      </c>
      <c r="S20" s="406">
        <v>0</v>
      </c>
      <c r="T20" s="406">
        <v>0</v>
      </c>
      <c r="U20" s="406">
        <v>0</v>
      </c>
      <c r="V20" s="406">
        <v>1</v>
      </c>
      <c r="W20" s="406">
        <v>0</v>
      </c>
      <c r="X20" s="406">
        <v>1</v>
      </c>
      <c r="Y20" s="406">
        <v>0</v>
      </c>
      <c r="Z20" s="406">
        <v>0</v>
      </c>
      <c r="AA20" s="406">
        <v>0</v>
      </c>
      <c r="AB20" s="406">
        <v>1</v>
      </c>
      <c r="AC20" s="406">
        <v>0</v>
      </c>
      <c r="AD20" s="406">
        <v>0</v>
      </c>
      <c r="AE20" s="406">
        <v>0</v>
      </c>
      <c r="AF20" s="406">
        <v>0</v>
      </c>
      <c r="AG20" s="406">
        <v>0</v>
      </c>
      <c r="AH20" s="406">
        <v>0</v>
      </c>
      <c r="AI20" s="406">
        <v>2</v>
      </c>
      <c r="AJ20" s="406">
        <v>10</v>
      </c>
      <c r="AK20" s="406">
        <v>11</v>
      </c>
      <c r="AL20" s="406">
        <v>5</v>
      </c>
      <c r="AM20" s="406">
        <v>0</v>
      </c>
      <c r="AN20" s="406">
        <v>28</v>
      </c>
    </row>
    <row r="21" spans="1:40" ht="12.9" customHeight="1" x14ac:dyDescent="0.3">
      <c r="A21" s="405" t="s">
        <v>839</v>
      </c>
      <c r="B21" s="405" t="s">
        <v>750</v>
      </c>
      <c r="C21" s="405" t="s">
        <v>29</v>
      </c>
      <c r="D21" s="406">
        <v>5</v>
      </c>
      <c r="E21" s="406">
        <v>0</v>
      </c>
      <c r="F21" s="406">
        <v>10</v>
      </c>
      <c r="G21" s="406">
        <v>1</v>
      </c>
      <c r="H21" s="406">
        <v>1</v>
      </c>
      <c r="I21" s="406">
        <v>0</v>
      </c>
      <c r="J21" s="406">
        <v>12</v>
      </c>
      <c r="K21" s="406">
        <v>0</v>
      </c>
      <c r="L21" s="406">
        <v>4</v>
      </c>
      <c r="M21" s="406">
        <v>1</v>
      </c>
      <c r="N21" s="406">
        <v>3</v>
      </c>
      <c r="O21" s="406">
        <v>0</v>
      </c>
      <c r="P21" s="406">
        <v>8</v>
      </c>
      <c r="Q21" s="406">
        <v>1</v>
      </c>
      <c r="R21" s="406">
        <v>3</v>
      </c>
      <c r="S21" s="406">
        <v>1</v>
      </c>
      <c r="T21" s="406">
        <v>1</v>
      </c>
      <c r="U21" s="406">
        <v>1</v>
      </c>
      <c r="V21" s="406">
        <v>7</v>
      </c>
      <c r="W21" s="406">
        <v>0</v>
      </c>
      <c r="X21" s="406">
        <v>0</v>
      </c>
      <c r="Y21" s="406">
        <v>0</v>
      </c>
      <c r="Z21" s="406">
        <v>0</v>
      </c>
      <c r="AA21" s="406">
        <v>0</v>
      </c>
      <c r="AB21" s="406">
        <v>0</v>
      </c>
      <c r="AC21" s="406">
        <v>0</v>
      </c>
      <c r="AD21" s="406">
        <v>0</v>
      </c>
      <c r="AE21" s="406">
        <v>0</v>
      </c>
      <c r="AF21" s="406">
        <v>0</v>
      </c>
      <c r="AG21" s="406">
        <v>0</v>
      </c>
      <c r="AH21" s="406">
        <v>0</v>
      </c>
      <c r="AI21" s="406">
        <v>1</v>
      </c>
      <c r="AJ21" s="406">
        <v>17</v>
      </c>
      <c r="AK21" s="406">
        <v>3</v>
      </c>
      <c r="AL21" s="406">
        <v>5</v>
      </c>
      <c r="AM21" s="406">
        <v>1</v>
      </c>
      <c r="AN21" s="406">
        <v>27</v>
      </c>
    </row>
    <row r="22" spans="1:40" ht="12.9" customHeight="1" x14ac:dyDescent="0.3">
      <c r="A22" s="405" t="s">
        <v>839</v>
      </c>
      <c r="B22" s="405" t="s">
        <v>760</v>
      </c>
      <c r="C22" s="405" t="s">
        <v>36</v>
      </c>
      <c r="D22" s="406">
        <v>5</v>
      </c>
      <c r="E22" s="405" t="s">
        <v>41</v>
      </c>
      <c r="F22" s="405" t="s">
        <v>41</v>
      </c>
      <c r="G22" s="405" t="s">
        <v>41</v>
      </c>
      <c r="H22" s="405" t="s">
        <v>41</v>
      </c>
      <c r="I22" s="405" t="s">
        <v>41</v>
      </c>
      <c r="J22" s="405" t="s">
        <v>41</v>
      </c>
      <c r="K22" s="405" t="s">
        <v>41</v>
      </c>
      <c r="L22" s="405" t="s">
        <v>41</v>
      </c>
      <c r="M22" s="405" t="s">
        <v>41</v>
      </c>
      <c r="N22" s="405" t="s">
        <v>41</v>
      </c>
      <c r="O22" s="405" t="s">
        <v>41</v>
      </c>
      <c r="P22" s="405" t="s">
        <v>41</v>
      </c>
      <c r="Q22" s="405" t="s">
        <v>41</v>
      </c>
      <c r="R22" s="405" t="s">
        <v>41</v>
      </c>
      <c r="S22" s="405" t="s">
        <v>41</v>
      </c>
      <c r="T22" s="405" t="s">
        <v>41</v>
      </c>
      <c r="U22" s="405" t="s">
        <v>41</v>
      </c>
      <c r="V22" s="405" t="s">
        <v>41</v>
      </c>
      <c r="W22" s="405" t="s">
        <v>41</v>
      </c>
      <c r="X22" s="405" t="s">
        <v>41</v>
      </c>
      <c r="Y22" s="405" t="s">
        <v>41</v>
      </c>
      <c r="Z22" s="405" t="s">
        <v>41</v>
      </c>
      <c r="AA22" s="405" t="s">
        <v>41</v>
      </c>
      <c r="AB22" s="405" t="s">
        <v>41</v>
      </c>
      <c r="AC22" s="405" t="s">
        <v>41</v>
      </c>
      <c r="AD22" s="405" t="s">
        <v>41</v>
      </c>
      <c r="AE22" s="405" t="s">
        <v>41</v>
      </c>
      <c r="AF22" s="405" t="s">
        <v>41</v>
      </c>
      <c r="AG22" s="405" t="s">
        <v>41</v>
      </c>
      <c r="AH22" s="405" t="s">
        <v>41</v>
      </c>
      <c r="AI22" s="405" t="s">
        <v>41</v>
      </c>
      <c r="AJ22" s="405" t="s">
        <v>41</v>
      </c>
      <c r="AK22" s="405" t="s">
        <v>41</v>
      </c>
      <c r="AL22" s="405" t="s">
        <v>41</v>
      </c>
      <c r="AM22" s="405" t="s">
        <v>41</v>
      </c>
      <c r="AN22" s="405" t="s">
        <v>41</v>
      </c>
    </row>
    <row r="23" spans="1:40" ht="12.9" customHeight="1" x14ac:dyDescent="0.3">
      <c r="A23" s="405" t="s">
        <v>839</v>
      </c>
      <c r="B23" s="405" t="s">
        <v>758</v>
      </c>
      <c r="C23" s="405" t="s">
        <v>35</v>
      </c>
      <c r="D23" s="406">
        <v>6</v>
      </c>
      <c r="E23" s="406">
        <v>9</v>
      </c>
      <c r="F23" s="406">
        <v>20</v>
      </c>
      <c r="G23" s="406">
        <v>11</v>
      </c>
      <c r="H23" s="406">
        <v>1</v>
      </c>
      <c r="I23" s="406">
        <v>26</v>
      </c>
      <c r="J23" s="406">
        <v>67</v>
      </c>
      <c r="K23" s="406">
        <v>2</v>
      </c>
      <c r="L23" s="406">
        <v>14</v>
      </c>
      <c r="M23" s="406">
        <v>3</v>
      </c>
      <c r="N23" s="406">
        <v>1</v>
      </c>
      <c r="O23" s="406">
        <v>14</v>
      </c>
      <c r="P23" s="406">
        <v>34</v>
      </c>
      <c r="Q23" s="406">
        <v>0</v>
      </c>
      <c r="R23" s="406">
        <v>1</v>
      </c>
      <c r="S23" s="406">
        <v>4</v>
      </c>
      <c r="T23" s="406">
        <v>1</v>
      </c>
      <c r="U23" s="406">
        <v>4</v>
      </c>
      <c r="V23" s="406">
        <v>10</v>
      </c>
      <c r="W23" s="406">
        <v>0</v>
      </c>
      <c r="X23" s="406">
        <v>0</v>
      </c>
      <c r="Y23" s="406">
        <v>1</v>
      </c>
      <c r="Z23" s="406">
        <v>0</v>
      </c>
      <c r="AA23" s="406">
        <v>2</v>
      </c>
      <c r="AB23" s="406">
        <v>3</v>
      </c>
      <c r="AC23" s="406">
        <v>0</v>
      </c>
      <c r="AD23" s="406">
        <v>1</v>
      </c>
      <c r="AE23" s="406">
        <v>0</v>
      </c>
      <c r="AF23" s="406">
        <v>0</v>
      </c>
      <c r="AG23" s="406">
        <v>1</v>
      </c>
      <c r="AH23" s="406">
        <v>2</v>
      </c>
      <c r="AI23" s="406">
        <v>11</v>
      </c>
      <c r="AJ23" s="406">
        <v>36</v>
      </c>
      <c r="AK23" s="406">
        <v>19</v>
      </c>
      <c r="AL23" s="406">
        <v>3</v>
      </c>
      <c r="AM23" s="406">
        <v>47</v>
      </c>
      <c r="AN23" s="406">
        <v>116</v>
      </c>
    </row>
    <row r="24" spans="1:40" ht="12.9" customHeight="1" x14ac:dyDescent="0.3">
      <c r="A24" s="405" t="s">
        <v>839</v>
      </c>
      <c r="B24" s="405" t="s">
        <v>759</v>
      </c>
      <c r="C24" s="405" t="s">
        <v>841</v>
      </c>
      <c r="D24" s="406">
        <v>6</v>
      </c>
      <c r="E24" s="406">
        <v>3</v>
      </c>
      <c r="F24" s="406">
        <v>7</v>
      </c>
      <c r="G24" s="406">
        <v>3</v>
      </c>
      <c r="H24" s="406">
        <v>1</v>
      </c>
      <c r="I24" s="406">
        <v>1</v>
      </c>
      <c r="J24" s="406">
        <v>15</v>
      </c>
      <c r="K24" s="406">
        <v>5</v>
      </c>
      <c r="L24" s="406">
        <v>5</v>
      </c>
      <c r="M24" s="406">
        <v>2</v>
      </c>
      <c r="N24" s="406">
        <v>1</v>
      </c>
      <c r="O24" s="406">
        <v>0</v>
      </c>
      <c r="P24" s="406">
        <v>13</v>
      </c>
      <c r="Q24" s="406">
        <v>3</v>
      </c>
      <c r="R24" s="406">
        <v>3</v>
      </c>
      <c r="S24" s="406">
        <v>4</v>
      </c>
      <c r="T24" s="406">
        <v>3</v>
      </c>
      <c r="U24" s="406">
        <v>0</v>
      </c>
      <c r="V24" s="406">
        <v>13</v>
      </c>
      <c r="W24" s="406">
        <v>1</v>
      </c>
      <c r="X24" s="406">
        <v>0</v>
      </c>
      <c r="Y24" s="406">
        <v>3</v>
      </c>
      <c r="Z24" s="406">
        <v>1</v>
      </c>
      <c r="AA24" s="406">
        <v>0</v>
      </c>
      <c r="AB24" s="406">
        <v>5</v>
      </c>
      <c r="AC24" s="406">
        <v>0</v>
      </c>
      <c r="AD24" s="406">
        <v>0</v>
      </c>
      <c r="AE24" s="406">
        <v>2</v>
      </c>
      <c r="AF24" s="406">
        <v>0</v>
      </c>
      <c r="AG24" s="406">
        <v>0</v>
      </c>
      <c r="AH24" s="406">
        <v>2</v>
      </c>
      <c r="AI24" s="406">
        <v>12</v>
      </c>
      <c r="AJ24" s="406">
        <v>15</v>
      </c>
      <c r="AK24" s="406">
        <v>14</v>
      </c>
      <c r="AL24" s="406">
        <v>6</v>
      </c>
      <c r="AM24" s="406">
        <v>1</v>
      </c>
      <c r="AN24" s="406">
        <v>48</v>
      </c>
    </row>
    <row r="25" spans="1:40" ht="12.9" customHeight="1" x14ac:dyDescent="0.3">
      <c r="A25" s="405" t="s">
        <v>839</v>
      </c>
      <c r="B25" s="405" t="s">
        <v>761</v>
      </c>
      <c r="C25" s="405" t="s">
        <v>37</v>
      </c>
      <c r="D25" s="406">
        <v>6</v>
      </c>
      <c r="E25" s="405" t="s">
        <v>41</v>
      </c>
      <c r="F25" s="405" t="s">
        <v>41</v>
      </c>
      <c r="G25" s="405" t="s">
        <v>41</v>
      </c>
      <c r="H25" s="405" t="s">
        <v>41</v>
      </c>
      <c r="I25" s="405" t="s">
        <v>41</v>
      </c>
      <c r="J25" s="405" t="s">
        <v>41</v>
      </c>
      <c r="K25" s="405" t="s">
        <v>41</v>
      </c>
      <c r="L25" s="405" t="s">
        <v>41</v>
      </c>
      <c r="M25" s="405" t="s">
        <v>41</v>
      </c>
      <c r="N25" s="405" t="s">
        <v>41</v>
      </c>
      <c r="O25" s="405" t="s">
        <v>41</v>
      </c>
      <c r="P25" s="405" t="s">
        <v>41</v>
      </c>
      <c r="Q25" s="405" t="s">
        <v>41</v>
      </c>
      <c r="R25" s="405" t="s">
        <v>41</v>
      </c>
      <c r="S25" s="405" t="s">
        <v>41</v>
      </c>
      <c r="T25" s="405" t="s">
        <v>41</v>
      </c>
      <c r="U25" s="405" t="s">
        <v>41</v>
      </c>
      <c r="V25" s="405" t="s">
        <v>41</v>
      </c>
      <c r="W25" s="405" t="s">
        <v>41</v>
      </c>
      <c r="X25" s="405" t="s">
        <v>41</v>
      </c>
      <c r="Y25" s="405" t="s">
        <v>41</v>
      </c>
      <c r="Z25" s="405" t="s">
        <v>41</v>
      </c>
      <c r="AA25" s="405" t="s">
        <v>41</v>
      </c>
      <c r="AB25" s="405" t="s">
        <v>41</v>
      </c>
      <c r="AC25" s="405" t="s">
        <v>41</v>
      </c>
      <c r="AD25" s="405" t="s">
        <v>41</v>
      </c>
      <c r="AE25" s="405" t="s">
        <v>41</v>
      </c>
      <c r="AF25" s="405" t="s">
        <v>41</v>
      </c>
      <c r="AG25" s="405" t="s">
        <v>41</v>
      </c>
      <c r="AH25" s="405" t="s">
        <v>41</v>
      </c>
      <c r="AI25" s="405" t="s">
        <v>41</v>
      </c>
      <c r="AJ25" s="405" t="s">
        <v>41</v>
      </c>
      <c r="AK25" s="405" t="s">
        <v>41</v>
      </c>
      <c r="AL25" s="405" t="s">
        <v>41</v>
      </c>
      <c r="AM25" s="405" t="s">
        <v>41</v>
      </c>
      <c r="AN25" s="405" t="s">
        <v>41</v>
      </c>
    </row>
    <row r="26" spans="1:40" ht="12.9" customHeight="1" x14ac:dyDescent="0.3">
      <c r="A26" s="405" t="s">
        <v>839</v>
      </c>
      <c r="B26" s="405" t="s">
        <v>763</v>
      </c>
      <c r="C26" s="405" t="s">
        <v>39</v>
      </c>
      <c r="D26" s="406">
        <v>6</v>
      </c>
      <c r="E26" s="406">
        <v>0</v>
      </c>
      <c r="F26" s="406">
        <v>0</v>
      </c>
      <c r="G26" s="406">
        <v>0</v>
      </c>
      <c r="H26" s="406">
        <v>0</v>
      </c>
      <c r="I26" s="406">
        <v>0</v>
      </c>
      <c r="J26" s="406">
        <v>0</v>
      </c>
      <c r="K26" s="406">
        <v>0</v>
      </c>
      <c r="L26" s="406">
        <v>0</v>
      </c>
      <c r="M26" s="406">
        <v>0</v>
      </c>
      <c r="N26" s="406">
        <v>0</v>
      </c>
      <c r="O26" s="406">
        <v>0</v>
      </c>
      <c r="P26" s="406">
        <v>0</v>
      </c>
      <c r="Q26" s="406">
        <v>0</v>
      </c>
      <c r="R26" s="406">
        <v>0</v>
      </c>
      <c r="S26" s="406">
        <v>0</v>
      </c>
      <c r="T26" s="406">
        <v>0</v>
      </c>
      <c r="U26" s="406">
        <v>0</v>
      </c>
      <c r="V26" s="406">
        <v>0</v>
      </c>
      <c r="W26" s="406">
        <v>0</v>
      </c>
      <c r="X26" s="406">
        <v>0</v>
      </c>
      <c r="Y26" s="406">
        <v>0</v>
      </c>
      <c r="Z26" s="406">
        <v>0</v>
      </c>
      <c r="AA26" s="406">
        <v>0</v>
      </c>
      <c r="AB26" s="406">
        <v>0</v>
      </c>
      <c r="AC26" s="406">
        <v>0</v>
      </c>
      <c r="AD26" s="406">
        <v>0</v>
      </c>
      <c r="AE26" s="406">
        <v>0</v>
      </c>
      <c r="AF26" s="406">
        <v>0</v>
      </c>
      <c r="AG26" s="406">
        <v>0</v>
      </c>
      <c r="AH26" s="406">
        <v>0</v>
      </c>
      <c r="AI26" s="406">
        <v>0</v>
      </c>
      <c r="AJ26" s="406">
        <v>0</v>
      </c>
      <c r="AK26" s="406">
        <v>0</v>
      </c>
      <c r="AL26" s="406">
        <v>0</v>
      </c>
      <c r="AM26" s="406">
        <v>0</v>
      </c>
      <c r="AN26" s="406">
        <v>0</v>
      </c>
    </row>
    <row r="27" spans="1:40" ht="12.9" customHeight="1" x14ac:dyDescent="0.3">
      <c r="A27" s="405" t="s">
        <v>839</v>
      </c>
      <c r="B27" s="405" t="s">
        <v>746</v>
      </c>
      <c r="C27" s="405" t="s">
        <v>25</v>
      </c>
      <c r="D27" s="406">
        <v>7</v>
      </c>
      <c r="E27" s="406">
        <v>2</v>
      </c>
      <c r="F27" s="406">
        <v>5</v>
      </c>
      <c r="G27" s="406">
        <v>5</v>
      </c>
      <c r="H27" s="406">
        <v>1</v>
      </c>
      <c r="I27" s="406">
        <v>0</v>
      </c>
      <c r="J27" s="406">
        <v>13</v>
      </c>
      <c r="K27" s="406">
        <v>4</v>
      </c>
      <c r="L27" s="406">
        <v>3</v>
      </c>
      <c r="M27" s="406">
        <v>1</v>
      </c>
      <c r="N27" s="406">
        <v>1</v>
      </c>
      <c r="O27" s="406">
        <v>0</v>
      </c>
      <c r="P27" s="406">
        <v>9</v>
      </c>
      <c r="Q27" s="406">
        <v>2</v>
      </c>
      <c r="R27" s="406">
        <v>3</v>
      </c>
      <c r="S27" s="406">
        <v>0</v>
      </c>
      <c r="T27" s="406">
        <v>2</v>
      </c>
      <c r="U27" s="406">
        <v>0</v>
      </c>
      <c r="V27" s="406">
        <v>7</v>
      </c>
      <c r="W27" s="406">
        <v>0</v>
      </c>
      <c r="X27" s="406">
        <v>2</v>
      </c>
      <c r="Y27" s="406">
        <v>2</v>
      </c>
      <c r="Z27" s="406">
        <v>2</v>
      </c>
      <c r="AA27" s="406">
        <v>0</v>
      </c>
      <c r="AB27" s="406">
        <v>6</v>
      </c>
      <c r="AC27" s="406">
        <v>0</v>
      </c>
      <c r="AD27" s="406">
        <v>0</v>
      </c>
      <c r="AE27" s="406">
        <v>0</v>
      </c>
      <c r="AF27" s="406">
        <v>0</v>
      </c>
      <c r="AG27" s="406">
        <v>0</v>
      </c>
      <c r="AH27" s="406">
        <v>0</v>
      </c>
      <c r="AI27" s="406">
        <v>8</v>
      </c>
      <c r="AJ27" s="406">
        <v>13</v>
      </c>
      <c r="AK27" s="406">
        <v>8</v>
      </c>
      <c r="AL27" s="406">
        <v>6</v>
      </c>
      <c r="AM27" s="406">
        <v>0</v>
      </c>
      <c r="AN27" s="406">
        <v>35</v>
      </c>
    </row>
    <row r="28" spans="1:40" ht="12.9" customHeight="1" x14ac:dyDescent="0.3">
      <c r="A28" s="405" t="s">
        <v>839</v>
      </c>
      <c r="B28" s="405" t="s">
        <v>754</v>
      </c>
      <c r="C28" s="405" t="s">
        <v>32</v>
      </c>
      <c r="D28" s="406">
        <v>8</v>
      </c>
      <c r="E28" s="406">
        <v>3</v>
      </c>
      <c r="F28" s="406">
        <v>6</v>
      </c>
      <c r="G28" s="406">
        <v>3</v>
      </c>
      <c r="H28" s="406">
        <v>0</v>
      </c>
      <c r="I28" s="406">
        <v>0</v>
      </c>
      <c r="J28" s="406">
        <v>12</v>
      </c>
      <c r="K28" s="406">
        <v>0</v>
      </c>
      <c r="L28" s="406">
        <v>0</v>
      </c>
      <c r="M28" s="406">
        <v>2</v>
      </c>
      <c r="N28" s="406">
        <v>1</v>
      </c>
      <c r="O28" s="406">
        <v>0</v>
      </c>
      <c r="P28" s="406">
        <v>3</v>
      </c>
      <c r="Q28" s="406">
        <v>0</v>
      </c>
      <c r="R28" s="406">
        <v>0</v>
      </c>
      <c r="S28" s="406">
        <v>0</v>
      </c>
      <c r="T28" s="406">
        <v>0</v>
      </c>
      <c r="U28" s="406">
        <v>0</v>
      </c>
      <c r="V28" s="406">
        <v>0</v>
      </c>
      <c r="W28" s="406">
        <v>0</v>
      </c>
      <c r="X28" s="406">
        <v>0</v>
      </c>
      <c r="Y28" s="406">
        <v>0</v>
      </c>
      <c r="Z28" s="406">
        <v>0</v>
      </c>
      <c r="AA28" s="406">
        <v>0</v>
      </c>
      <c r="AB28" s="406">
        <v>0</v>
      </c>
      <c r="AC28" s="406">
        <v>0</v>
      </c>
      <c r="AD28" s="406">
        <v>0</v>
      </c>
      <c r="AE28" s="406">
        <v>0</v>
      </c>
      <c r="AF28" s="406">
        <v>0</v>
      </c>
      <c r="AG28" s="406">
        <v>0</v>
      </c>
      <c r="AH28" s="406">
        <v>0</v>
      </c>
      <c r="AI28" s="406">
        <v>3</v>
      </c>
      <c r="AJ28" s="406">
        <v>6</v>
      </c>
      <c r="AK28" s="406">
        <v>5</v>
      </c>
      <c r="AL28" s="406">
        <v>1</v>
      </c>
      <c r="AM28" s="406">
        <v>0</v>
      </c>
      <c r="AN28" s="406">
        <v>15</v>
      </c>
    </row>
    <row r="29" spans="1:40" ht="12.9" customHeight="1" x14ac:dyDescent="0.3">
      <c r="A29" s="405" t="s">
        <v>839</v>
      </c>
      <c r="B29" s="405" t="s">
        <v>756</v>
      </c>
      <c r="C29" s="405" t="s">
        <v>33</v>
      </c>
      <c r="D29" s="406">
        <v>9</v>
      </c>
      <c r="E29" s="406">
        <v>0</v>
      </c>
      <c r="F29" s="406">
        <v>1</v>
      </c>
      <c r="G29" s="406">
        <v>0</v>
      </c>
      <c r="H29" s="406">
        <v>0</v>
      </c>
      <c r="I29" s="406">
        <v>0</v>
      </c>
      <c r="J29" s="406">
        <v>1</v>
      </c>
      <c r="K29" s="406">
        <v>0</v>
      </c>
      <c r="L29" s="406">
        <v>0</v>
      </c>
      <c r="M29" s="406">
        <v>1</v>
      </c>
      <c r="N29" s="406">
        <v>0</v>
      </c>
      <c r="O29" s="406">
        <v>0</v>
      </c>
      <c r="P29" s="406">
        <v>1</v>
      </c>
      <c r="Q29" s="406">
        <v>0</v>
      </c>
      <c r="R29" s="406">
        <v>0</v>
      </c>
      <c r="S29" s="406">
        <v>0</v>
      </c>
      <c r="T29" s="406">
        <v>1</v>
      </c>
      <c r="U29" s="406">
        <v>0</v>
      </c>
      <c r="V29" s="406">
        <v>1</v>
      </c>
      <c r="W29" s="406">
        <v>0</v>
      </c>
      <c r="X29" s="406">
        <v>0</v>
      </c>
      <c r="Y29" s="406">
        <v>0</v>
      </c>
      <c r="Z29" s="406">
        <v>0</v>
      </c>
      <c r="AA29" s="406">
        <v>0</v>
      </c>
      <c r="AB29" s="406">
        <v>0</v>
      </c>
      <c r="AC29" s="406">
        <v>0</v>
      </c>
      <c r="AD29" s="406">
        <v>0</v>
      </c>
      <c r="AE29" s="406">
        <v>0</v>
      </c>
      <c r="AF29" s="406">
        <v>0</v>
      </c>
      <c r="AG29" s="406">
        <v>0</v>
      </c>
      <c r="AH29" s="406">
        <v>0</v>
      </c>
      <c r="AI29" s="406">
        <v>0</v>
      </c>
      <c r="AJ29" s="406">
        <v>1</v>
      </c>
      <c r="AK29" s="406">
        <v>1</v>
      </c>
      <c r="AL29" s="406">
        <v>1</v>
      </c>
      <c r="AM29" s="406">
        <v>0</v>
      </c>
      <c r="AN29" s="406">
        <v>3</v>
      </c>
    </row>
    <row r="30" spans="1:40" ht="12.9" customHeight="1" x14ac:dyDescent="0.3">
      <c r="A30" s="405" t="s">
        <v>839</v>
      </c>
      <c r="B30" s="405" t="s">
        <v>762</v>
      </c>
      <c r="C30" s="405" t="s">
        <v>38</v>
      </c>
      <c r="D30" s="406">
        <v>11</v>
      </c>
      <c r="E30" s="406">
        <v>0</v>
      </c>
      <c r="F30" s="406">
        <v>3</v>
      </c>
      <c r="G30" s="406">
        <v>3</v>
      </c>
      <c r="H30" s="406">
        <v>2</v>
      </c>
      <c r="I30" s="406">
        <v>0</v>
      </c>
      <c r="J30" s="406">
        <v>8</v>
      </c>
      <c r="K30" s="406">
        <v>0</v>
      </c>
      <c r="L30" s="406">
        <v>0</v>
      </c>
      <c r="M30" s="406">
        <v>0</v>
      </c>
      <c r="N30" s="406">
        <v>1</v>
      </c>
      <c r="O30" s="406">
        <v>0</v>
      </c>
      <c r="P30" s="406">
        <v>1</v>
      </c>
      <c r="Q30" s="406">
        <v>0</v>
      </c>
      <c r="R30" s="406">
        <v>0</v>
      </c>
      <c r="S30" s="406">
        <v>0</v>
      </c>
      <c r="T30" s="406">
        <v>0</v>
      </c>
      <c r="U30" s="406">
        <v>1</v>
      </c>
      <c r="V30" s="406">
        <v>1</v>
      </c>
      <c r="W30" s="406">
        <v>0</v>
      </c>
      <c r="X30" s="406">
        <v>0</v>
      </c>
      <c r="Y30" s="406">
        <v>0</v>
      </c>
      <c r="Z30" s="406">
        <v>0</v>
      </c>
      <c r="AA30" s="406">
        <v>0</v>
      </c>
      <c r="AB30" s="406">
        <v>0</v>
      </c>
      <c r="AC30" s="406">
        <v>0</v>
      </c>
      <c r="AD30" s="406">
        <v>1</v>
      </c>
      <c r="AE30" s="406">
        <v>0</v>
      </c>
      <c r="AF30" s="406">
        <v>0</v>
      </c>
      <c r="AG30" s="406">
        <v>0</v>
      </c>
      <c r="AH30" s="406">
        <v>1</v>
      </c>
      <c r="AI30" s="406">
        <v>0</v>
      </c>
      <c r="AJ30" s="406">
        <v>4</v>
      </c>
      <c r="AK30" s="406">
        <v>3</v>
      </c>
      <c r="AL30" s="406">
        <v>3</v>
      </c>
      <c r="AM30" s="406">
        <v>1</v>
      </c>
      <c r="AN30" s="406">
        <v>11</v>
      </c>
    </row>
    <row r="31" spans="1:40" ht="12.9" customHeight="1" x14ac:dyDescent="0.3">
      <c r="A31" s="405" t="s">
        <v>839</v>
      </c>
      <c r="B31" s="405" t="s">
        <v>755</v>
      </c>
      <c r="C31" s="405" t="s">
        <v>904</v>
      </c>
      <c r="D31" s="406">
        <v>12</v>
      </c>
      <c r="E31" s="406">
        <v>3</v>
      </c>
      <c r="F31" s="406">
        <v>4</v>
      </c>
      <c r="G31" s="406">
        <v>1</v>
      </c>
      <c r="H31" s="406">
        <v>1</v>
      </c>
      <c r="I31" s="406">
        <v>0</v>
      </c>
      <c r="J31" s="406">
        <v>9</v>
      </c>
      <c r="K31" s="406">
        <v>0</v>
      </c>
      <c r="L31" s="406">
        <v>3</v>
      </c>
      <c r="M31" s="406">
        <v>1</v>
      </c>
      <c r="N31" s="406">
        <v>1</v>
      </c>
      <c r="O31" s="406">
        <v>0</v>
      </c>
      <c r="P31" s="406">
        <v>5</v>
      </c>
      <c r="Q31" s="406">
        <v>1</v>
      </c>
      <c r="R31" s="406">
        <v>0</v>
      </c>
      <c r="S31" s="406">
        <v>1</v>
      </c>
      <c r="T31" s="406">
        <v>2</v>
      </c>
      <c r="U31" s="406">
        <v>1</v>
      </c>
      <c r="V31" s="406">
        <v>5</v>
      </c>
      <c r="W31" s="406">
        <v>0</v>
      </c>
      <c r="X31" s="406">
        <v>3</v>
      </c>
      <c r="Y31" s="406">
        <v>0</v>
      </c>
      <c r="Z31" s="406">
        <v>0</v>
      </c>
      <c r="AA31" s="406">
        <v>0</v>
      </c>
      <c r="AB31" s="406">
        <v>3</v>
      </c>
      <c r="AC31" s="406">
        <v>0</v>
      </c>
      <c r="AD31" s="406">
        <v>1</v>
      </c>
      <c r="AE31" s="406">
        <v>0</v>
      </c>
      <c r="AF31" s="406">
        <v>0</v>
      </c>
      <c r="AG31" s="406">
        <v>0</v>
      </c>
      <c r="AH31" s="406">
        <v>1</v>
      </c>
      <c r="AI31" s="406">
        <v>4</v>
      </c>
      <c r="AJ31" s="406">
        <v>11</v>
      </c>
      <c r="AK31" s="406">
        <v>3</v>
      </c>
      <c r="AL31" s="406">
        <v>4</v>
      </c>
      <c r="AM31" s="406">
        <v>1</v>
      </c>
      <c r="AN31" s="406">
        <v>23</v>
      </c>
    </row>
    <row r="32" spans="1:40" ht="12.9" customHeight="1" x14ac:dyDescent="0.3">
      <c r="A32" s="405" t="s">
        <v>839</v>
      </c>
      <c r="B32" s="405" t="s">
        <v>751</v>
      </c>
      <c r="C32" s="405" t="s">
        <v>30</v>
      </c>
      <c r="D32" s="406">
        <v>13</v>
      </c>
      <c r="E32" s="406">
        <v>0</v>
      </c>
      <c r="F32" s="406">
        <v>0</v>
      </c>
      <c r="G32" s="406">
        <v>0</v>
      </c>
      <c r="H32" s="406">
        <v>0</v>
      </c>
      <c r="I32" s="406">
        <v>0</v>
      </c>
      <c r="J32" s="406">
        <v>0</v>
      </c>
      <c r="K32" s="406">
        <v>1</v>
      </c>
      <c r="L32" s="406">
        <v>0</v>
      </c>
      <c r="M32" s="406">
        <v>1</v>
      </c>
      <c r="N32" s="406">
        <v>0</v>
      </c>
      <c r="O32" s="406">
        <v>0</v>
      </c>
      <c r="P32" s="406">
        <v>2</v>
      </c>
      <c r="Q32" s="406">
        <v>0</v>
      </c>
      <c r="R32" s="406">
        <v>0</v>
      </c>
      <c r="S32" s="406">
        <v>1</v>
      </c>
      <c r="T32" s="406">
        <v>1</v>
      </c>
      <c r="U32" s="406">
        <v>0</v>
      </c>
      <c r="V32" s="406">
        <v>2</v>
      </c>
      <c r="W32" s="406">
        <v>0</v>
      </c>
      <c r="X32" s="406">
        <v>0</v>
      </c>
      <c r="Y32" s="406">
        <v>0</v>
      </c>
      <c r="Z32" s="406">
        <v>0</v>
      </c>
      <c r="AA32" s="406">
        <v>0</v>
      </c>
      <c r="AB32" s="406">
        <v>0</v>
      </c>
      <c r="AC32" s="406">
        <v>0</v>
      </c>
      <c r="AD32" s="406">
        <v>0</v>
      </c>
      <c r="AE32" s="406">
        <v>0</v>
      </c>
      <c r="AF32" s="406">
        <v>0</v>
      </c>
      <c r="AG32" s="406">
        <v>0</v>
      </c>
      <c r="AH32" s="406">
        <v>0</v>
      </c>
      <c r="AI32" s="406">
        <v>1</v>
      </c>
      <c r="AJ32" s="406">
        <v>0</v>
      </c>
      <c r="AK32" s="406">
        <v>2</v>
      </c>
      <c r="AL32" s="406">
        <v>1</v>
      </c>
      <c r="AM32" s="406">
        <v>0</v>
      </c>
      <c r="AN32" s="406">
        <v>4</v>
      </c>
    </row>
    <row r="33" spans="1:40" ht="12.9" customHeight="1" x14ac:dyDescent="0.3">
      <c r="A33" s="405" t="s">
        <v>839</v>
      </c>
      <c r="B33" s="405" t="s">
        <v>753</v>
      </c>
      <c r="C33" s="405" t="s">
        <v>31</v>
      </c>
      <c r="D33" s="406">
        <v>14</v>
      </c>
      <c r="E33" s="406">
        <v>3</v>
      </c>
      <c r="F33" s="406">
        <v>3</v>
      </c>
      <c r="G33" s="406">
        <v>3</v>
      </c>
      <c r="H33" s="406">
        <v>2</v>
      </c>
      <c r="I33" s="406">
        <v>0</v>
      </c>
      <c r="J33" s="406">
        <v>11</v>
      </c>
      <c r="K33" s="406">
        <v>0</v>
      </c>
      <c r="L33" s="406">
        <v>6</v>
      </c>
      <c r="M33" s="406">
        <v>4</v>
      </c>
      <c r="N33" s="406">
        <v>1</v>
      </c>
      <c r="O33" s="406">
        <v>3</v>
      </c>
      <c r="P33" s="406">
        <v>14</v>
      </c>
      <c r="Q33" s="406">
        <v>1</v>
      </c>
      <c r="R33" s="406">
        <v>2</v>
      </c>
      <c r="S33" s="406">
        <v>4</v>
      </c>
      <c r="T33" s="406">
        <v>0</v>
      </c>
      <c r="U33" s="406">
        <v>0</v>
      </c>
      <c r="V33" s="406">
        <v>7</v>
      </c>
      <c r="W33" s="406">
        <v>0</v>
      </c>
      <c r="X33" s="406">
        <v>0</v>
      </c>
      <c r="Y33" s="406">
        <v>3</v>
      </c>
      <c r="Z33" s="406">
        <v>0</v>
      </c>
      <c r="AA33" s="406">
        <v>0</v>
      </c>
      <c r="AB33" s="406">
        <v>3</v>
      </c>
      <c r="AC33" s="406">
        <v>0</v>
      </c>
      <c r="AD33" s="406">
        <v>1</v>
      </c>
      <c r="AE33" s="406">
        <v>0</v>
      </c>
      <c r="AF33" s="406">
        <v>0</v>
      </c>
      <c r="AG33" s="406">
        <v>0</v>
      </c>
      <c r="AH33" s="406">
        <v>1</v>
      </c>
      <c r="AI33" s="406">
        <v>4</v>
      </c>
      <c r="AJ33" s="406">
        <v>12</v>
      </c>
      <c r="AK33" s="406">
        <v>14</v>
      </c>
      <c r="AL33" s="406">
        <v>3</v>
      </c>
      <c r="AM33" s="406">
        <v>3</v>
      </c>
      <c r="AN33" s="406">
        <v>36</v>
      </c>
    </row>
    <row r="34" spans="1:40" ht="12.9" customHeight="1" x14ac:dyDescent="0.3">
      <c r="A34" s="405" t="s">
        <v>839</v>
      </c>
      <c r="B34" s="405" t="s">
        <v>765</v>
      </c>
      <c r="C34" s="405" t="s">
        <v>40</v>
      </c>
      <c r="D34" s="406">
        <v>15</v>
      </c>
      <c r="E34" s="406">
        <v>4</v>
      </c>
      <c r="F34" s="406">
        <v>6</v>
      </c>
      <c r="G34" s="406">
        <v>2</v>
      </c>
      <c r="H34" s="406">
        <v>1</v>
      </c>
      <c r="I34" s="406">
        <v>0</v>
      </c>
      <c r="J34" s="406">
        <v>13</v>
      </c>
      <c r="K34" s="406">
        <v>0</v>
      </c>
      <c r="L34" s="406">
        <v>5</v>
      </c>
      <c r="M34" s="406">
        <v>2</v>
      </c>
      <c r="N34" s="406">
        <v>1</v>
      </c>
      <c r="O34" s="406">
        <v>0</v>
      </c>
      <c r="P34" s="406">
        <v>8</v>
      </c>
      <c r="Q34" s="406">
        <v>0</v>
      </c>
      <c r="R34" s="406">
        <v>1</v>
      </c>
      <c r="S34" s="406">
        <v>0</v>
      </c>
      <c r="T34" s="406">
        <v>0</v>
      </c>
      <c r="U34" s="406">
        <v>0</v>
      </c>
      <c r="V34" s="406">
        <v>1</v>
      </c>
      <c r="W34" s="406">
        <v>0</v>
      </c>
      <c r="X34" s="406">
        <v>0</v>
      </c>
      <c r="Y34" s="406">
        <v>0</v>
      </c>
      <c r="Z34" s="406">
        <v>0</v>
      </c>
      <c r="AA34" s="406">
        <v>0</v>
      </c>
      <c r="AB34" s="406">
        <v>0</v>
      </c>
      <c r="AC34" s="406">
        <v>0</v>
      </c>
      <c r="AD34" s="406">
        <v>0</v>
      </c>
      <c r="AE34" s="406">
        <v>1</v>
      </c>
      <c r="AF34" s="406">
        <v>0</v>
      </c>
      <c r="AG34" s="406">
        <v>0</v>
      </c>
      <c r="AH34" s="406">
        <v>1</v>
      </c>
      <c r="AI34" s="406">
        <v>4</v>
      </c>
      <c r="AJ34" s="406">
        <v>12</v>
      </c>
      <c r="AK34" s="406">
        <v>5</v>
      </c>
      <c r="AL34" s="406">
        <v>2</v>
      </c>
      <c r="AM34" s="406">
        <v>0</v>
      </c>
      <c r="AN34" s="406">
        <v>23</v>
      </c>
    </row>
    <row r="35" spans="1:40" ht="12.9" customHeight="1" x14ac:dyDescent="0.3">
      <c r="A35" s="405" t="s">
        <v>839</v>
      </c>
      <c r="B35" s="405" t="s">
        <v>748</v>
      </c>
      <c r="C35" s="405" t="s">
        <v>27</v>
      </c>
      <c r="D35" s="406">
        <v>16</v>
      </c>
      <c r="E35" s="406">
        <v>3</v>
      </c>
      <c r="F35" s="406">
        <v>13</v>
      </c>
      <c r="G35" s="406">
        <v>10</v>
      </c>
      <c r="H35" s="406">
        <v>8</v>
      </c>
      <c r="I35" s="406">
        <v>0</v>
      </c>
      <c r="J35" s="406">
        <v>34</v>
      </c>
      <c r="K35" s="406">
        <v>0</v>
      </c>
      <c r="L35" s="406">
        <v>6</v>
      </c>
      <c r="M35" s="406">
        <v>5</v>
      </c>
      <c r="N35" s="406">
        <v>3</v>
      </c>
      <c r="O35" s="406">
        <v>0</v>
      </c>
      <c r="P35" s="406">
        <v>14</v>
      </c>
      <c r="Q35" s="406">
        <v>2</v>
      </c>
      <c r="R35" s="406">
        <v>5</v>
      </c>
      <c r="S35" s="406">
        <v>4</v>
      </c>
      <c r="T35" s="406">
        <v>2</v>
      </c>
      <c r="U35" s="406">
        <v>0</v>
      </c>
      <c r="V35" s="406">
        <v>13</v>
      </c>
      <c r="W35" s="406">
        <v>0</v>
      </c>
      <c r="X35" s="406">
        <v>0</v>
      </c>
      <c r="Y35" s="406">
        <v>2</v>
      </c>
      <c r="Z35" s="406">
        <v>1</v>
      </c>
      <c r="AA35" s="406">
        <v>0</v>
      </c>
      <c r="AB35" s="406">
        <v>3</v>
      </c>
      <c r="AC35" s="406">
        <v>0</v>
      </c>
      <c r="AD35" s="406">
        <v>4</v>
      </c>
      <c r="AE35" s="406">
        <v>1</v>
      </c>
      <c r="AF35" s="406">
        <v>0</v>
      </c>
      <c r="AG35" s="406">
        <v>0</v>
      </c>
      <c r="AH35" s="406">
        <v>5</v>
      </c>
      <c r="AI35" s="406">
        <v>5</v>
      </c>
      <c r="AJ35" s="406">
        <v>28</v>
      </c>
      <c r="AK35" s="406">
        <v>22</v>
      </c>
      <c r="AL35" s="406">
        <v>14</v>
      </c>
      <c r="AM35" s="406">
        <v>0</v>
      </c>
      <c r="AN35" s="406">
        <v>69</v>
      </c>
    </row>
    <row r="36" spans="1:40" ht="12.9" customHeight="1" x14ac:dyDescent="0.3">
      <c r="A36" s="405" t="s">
        <v>839</v>
      </c>
      <c r="B36" s="405" t="s">
        <v>764</v>
      </c>
      <c r="C36" s="405" t="s">
        <v>550</v>
      </c>
      <c r="D36" s="406">
        <v>18</v>
      </c>
      <c r="E36" s="405" t="s">
        <v>42</v>
      </c>
      <c r="F36" s="405" t="s">
        <v>42</v>
      </c>
      <c r="G36" s="405" t="s">
        <v>42</v>
      </c>
      <c r="H36" s="405" t="s">
        <v>42</v>
      </c>
      <c r="I36" s="405" t="s">
        <v>42</v>
      </c>
      <c r="J36" s="405" t="s">
        <v>42</v>
      </c>
      <c r="K36" s="405" t="s">
        <v>42</v>
      </c>
      <c r="L36" s="405" t="s">
        <v>42</v>
      </c>
      <c r="M36" s="405" t="s">
        <v>42</v>
      </c>
      <c r="N36" s="405" t="s">
        <v>42</v>
      </c>
      <c r="O36" s="405" t="s">
        <v>42</v>
      </c>
      <c r="P36" s="405" t="s">
        <v>42</v>
      </c>
      <c r="Q36" s="405" t="s">
        <v>42</v>
      </c>
      <c r="R36" s="405" t="s">
        <v>42</v>
      </c>
      <c r="S36" s="405" t="s">
        <v>42</v>
      </c>
      <c r="T36" s="405" t="s">
        <v>42</v>
      </c>
      <c r="U36" s="405" t="s">
        <v>42</v>
      </c>
      <c r="V36" s="405" t="s">
        <v>42</v>
      </c>
      <c r="W36" s="405" t="s">
        <v>42</v>
      </c>
      <c r="X36" s="405" t="s">
        <v>42</v>
      </c>
      <c r="Y36" s="405" t="s">
        <v>42</v>
      </c>
      <c r="Z36" s="405" t="s">
        <v>42</v>
      </c>
      <c r="AA36" s="405" t="s">
        <v>42</v>
      </c>
      <c r="AB36" s="405" t="s">
        <v>42</v>
      </c>
      <c r="AC36" s="405" t="s">
        <v>42</v>
      </c>
      <c r="AD36" s="405" t="s">
        <v>42</v>
      </c>
      <c r="AE36" s="405" t="s">
        <v>42</v>
      </c>
      <c r="AF36" s="405" t="s">
        <v>42</v>
      </c>
      <c r="AG36" s="405" t="s">
        <v>42</v>
      </c>
      <c r="AH36" s="405" t="s">
        <v>42</v>
      </c>
      <c r="AI36" s="405" t="s">
        <v>42</v>
      </c>
      <c r="AJ36" s="405" t="s">
        <v>42</v>
      </c>
      <c r="AK36" s="405" t="s">
        <v>42</v>
      </c>
      <c r="AL36" s="405" t="s">
        <v>42</v>
      </c>
      <c r="AM36" s="405" t="s">
        <v>42</v>
      </c>
      <c r="AN36" s="405" t="s">
        <v>42</v>
      </c>
    </row>
    <row r="37" spans="1:40" ht="12.9" customHeight="1" x14ac:dyDescent="0.25"/>
    <row r="38" spans="1:40" ht="12.9" customHeight="1" x14ac:dyDescent="0.25"/>
  </sheetData>
  <sheetProtection password="DFE0" sheet="1" objects="1" scenarios="1"/>
  <phoneticPr fontId="3" type="noConversion"/>
  <pageMargins left="0.39370078740157483" right="0.39370078740157483" top="1.3779527559055118" bottom="0.98425196850393704" header="0.70866141732283472" footer="0.51181102362204722"/>
  <pageSetup scale="95" orientation="portrait" horizontalDpi="4294967294" verticalDpi="4294967294" r:id="rId1"/>
  <headerFooter alignWithMargins="0">
    <oddHeader>&amp;C&amp;"Arial,Gras"&amp;11MINISTÈRE DE LA SANTÉ ET DES SERVICES SOCIAUX&amp;"Arial,Normal"
RAPPORTS STATISTIQUES ANNUELS DES CENTRES JEUNESSE (missions CPEJ et CRJDA/MDA)&amp;R&amp;"Arial,Gras"&amp;11Année
2011-2012</oddHeader>
    <oddFooter>&amp;L&amp;"Arial,Italique"&amp;9Direction des jeunes et des familles&amp;C&amp;"Arial,Italique"&amp;9Page &amp;P de &amp;N&amp;R&amp;"Arial,Italique"&amp;9&amp;A</oddFooter>
  </headerFooter>
</worksheet>
</file>

<file path=xl/worksheets/sheet1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tabColor indexed="45"/>
  </sheetPr>
  <dimension ref="A1:H28"/>
  <sheetViews>
    <sheetView view="pageLayout" zoomScaleNormal="75" workbookViewId="0">
      <selection activeCell="H6" sqref="H6"/>
    </sheetView>
  </sheetViews>
  <sheetFormatPr baseColWidth="10" defaultRowHeight="13.2" x14ac:dyDescent="0.25"/>
  <cols>
    <col min="1" max="1" width="9.6640625" customWidth="1"/>
    <col min="2" max="2" width="62.6640625" customWidth="1"/>
    <col min="3" max="8" width="12.6640625" customWidth="1"/>
    <col min="9" max="19" width="20.33203125" customWidth="1"/>
    <col min="20" max="97" width="20.33203125" bestFit="1" customWidth="1"/>
    <col min="98" max="103" width="25" bestFit="1" customWidth="1"/>
  </cols>
  <sheetData>
    <row r="1" spans="1:8" x14ac:dyDescent="0.25">
      <c r="A1" s="1" t="s">
        <v>1101</v>
      </c>
    </row>
    <row r="2" spans="1:8" s="70" customFormat="1" ht="30" customHeight="1" x14ac:dyDescent="0.25">
      <c r="A2" s="554" t="s">
        <v>1102</v>
      </c>
      <c r="B2" s="555"/>
      <c r="C2" s="555"/>
      <c r="D2" s="555"/>
      <c r="E2" s="555"/>
      <c r="F2" s="555"/>
      <c r="G2" s="555"/>
      <c r="H2" s="555"/>
    </row>
    <row r="4" spans="1:8" x14ac:dyDescent="0.25">
      <c r="A4" s="202" t="s">
        <v>838</v>
      </c>
      <c r="B4" s="282" t="s">
        <v>839</v>
      </c>
    </row>
    <row r="5" spans="1:8" ht="30" customHeight="1" x14ac:dyDescent="0.25">
      <c r="C5" s="283" t="s">
        <v>1103</v>
      </c>
      <c r="D5" s="99"/>
      <c r="E5" s="99"/>
      <c r="F5" s="99"/>
      <c r="G5" s="99"/>
      <c r="H5" s="100"/>
    </row>
    <row r="6" spans="1:8" hidden="1" x14ac:dyDescent="0.25">
      <c r="A6" s="3"/>
      <c r="B6" s="5"/>
      <c r="C6" s="2" t="s">
        <v>575</v>
      </c>
      <c r="D6" s="5"/>
      <c r="E6" s="5"/>
      <c r="F6" s="5"/>
      <c r="G6" s="5"/>
      <c r="H6" s="22"/>
    </row>
    <row r="7" spans="1:8" s="141" customFormat="1" ht="45" customHeight="1" x14ac:dyDescent="0.25">
      <c r="A7" s="137" t="s">
        <v>766</v>
      </c>
      <c r="B7" s="137" t="s">
        <v>767</v>
      </c>
      <c r="C7" s="153" t="s">
        <v>1083</v>
      </c>
      <c r="D7" s="145" t="s">
        <v>1084</v>
      </c>
      <c r="E7" s="145" t="s">
        <v>1085</v>
      </c>
      <c r="F7" s="145" t="s">
        <v>1086</v>
      </c>
      <c r="G7" s="145" t="s">
        <v>658</v>
      </c>
      <c r="H7" s="365" t="s">
        <v>576</v>
      </c>
    </row>
    <row r="8" spans="1:8" x14ac:dyDescent="0.25">
      <c r="A8" s="142">
        <v>1</v>
      </c>
      <c r="B8" s="3" t="s">
        <v>26</v>
      </c>
      <c r="C8" s="55">
        <v>1</v>
      </c>
      <c r="D8" s="56">
        <v>2</v>
      </c>
      <c r="E8" s="56">
        <v>6</v>
      </c>
      <c r="F8" s="56">
        <v>0</v>
      </c>
      <c r="G8" s="56">
        <v>0</v>
      </c>
      <c r="H8" s="25">
        <v>9</v>
      </c>
    </row>
    <row r="9" spans="1:8" x14ac:dyDescent="0.25">
      <c r="A9" s="142">
        <v>2</v>
      </c>
      <c r="B9" s="3" t="s">
        <v>28</v>
      </c>
      <c r="C9" s="55">
        <v>1</v>
      </c>
      <c r="D9" s="56">
        <v>5</v>
      </c>
      <c r="E9" s="56">
        <v>9</v>
      </c>
      <c r="F9" s="56">
        <v>2</v>
      </c>
      <c r="G9" s="56">
        <v>0</v>
      </c>
      <c r="H9" s="25">
        <v>17</v>
      </c>
    </row>
    <row r="10" spans="1:8" x14ac:dyDescent="0.25">
      <c r="A10" s="142">
        <v>3</v>
      </c>
      <c r="B10" s="3" t="s">
        <v>34</v>
      </c>
      <c r="C10" s="55">
        <v>3</v>
      </c>
      <c r="D10" s="56">
        <v>10</v>
      </c>
      <c r="E10" s="56">
        <v>9</v>
      </c>
      <c r="F10" s="56">
        <v>6</v>
      </c>
      <c r="G10" s="56">
        <v>4</v>
      </c>
      <c r="H10" s="25">
        <v>32</v>
      </c>
    </row>
    <row r="11" spans="1:8" x14ac:dyDescent="0.25">
      <c r="A11" s="142">
        <v>4</v>
      </c>
      <c r="B11" s="3" t="s">
        <v>549</v>
      </c>
      <c r="C11" s="55">
        <v>2</v>
      </c>
      <c r="D11" s="56">
        <v>6</v>
      </c>
      <c r="E11" s="56">
        <v>6</v>
      </c>
      <c r="F11" s="56">
        <v>2</v>
      </c>
      <c r="G11" s="56">
        <v>0</v>
      </c>
      <c r="H11" s="25">
        <v>16</v>
      </c>
    </row>
    <row r="12" spans="1:8" x14ac:dyDescent="0.25">
      <c r="A12" s="142">
        <v>5</v>
      </c>
      <c r="B12" s="3" t="s">
        <v>29</v>
      </c>
      <c r="C12" s="55">
        <v>0</v>
      </c>
      <c r="D12" s="56">
        <v>10</v>
      </c>
      <c r="E12" s="56">
        <v>1</v>
      </c>
      <c r="F12" s="56">
        <v>1</v>
      </c>
      <c r="G12" s="56">
        <v>0</v>
      </c>
      <c r="H12" s="25">
        <v>12</v>
      </c>
    </row>
    <row r="13" spans="1:8" x14ac:dyDescent="0.25">
      <c r="A13" s="143"/>
      <c r="B13" s="4" t="s">
        <v>36</v>
      </c>
      <c r="C13" s="57">
        <v>0</v>
      </c>
      <c r="D13" s="58">
        <v>0</v>
      </c>
      <c r="E13" s="58">
        <v>0</v>
      </c>
      <c r="F13" s="58">
        <v>0</v>
      </c>
      <c r="G13" s="58">
        <v>0</v>
      </c>
      <c r="H13" s="28">
        <v>0</v>
      </c>
    </row>
    <row r="14" spans="1:8" x14ac:dyDescent="0.25">
      <c r="A14" s="142">
        <v>6</v>
      </c>
      <c r="B14" s="3" t="s">
        <v>39</v>
      </c>
      <c r="C14" s="55">
        <v>0</v>
      </c>
      <c r="D14" s="56">
        <v>0</v>
      </c>
      <c r="E14" s="56">
        <v>0</v>
      </c>
      <c r="F14" s="56">
        <v>0</v>
      </c>
      <c r="G14" s="56">
        <v>0</v>
      </c>
      <c r="H14" s="25">
        <v>0</v>
      </c>
    </row>
    <row r="15" spans="1:8" x14ac:dyDescent="0.25">
      <c r="A15" s="143"/>
      <c r="B15" s="4" t="s">
        <v>35</v>
      </c>
      <c r="C15" s="57">
        <v>9</v>
      </c>
      <c r="D15" s="58">
        <v>20</v>
      </c>
      <c r="E15" s="58">
        <v>11</v>
      </c>
      <c r="F15" s="58">
        <v>1</v>
      </c>
      <c r="G15" s="58">
        <v>26</v>
      </c>
      <c r="H15" s="28">
        <v>67</v>
      </c>
    </row>
    <row r="16" spans="1:8" x14ac:dyDescent="0.25">
      <c r="A16" s="143"/>
      <c r="B16" s="4" t="s">
        <v>841</v>
      </c>
      <c r="C16" s="57">
        <v>3</v>
      </c>
      <c r="D16" s="58">
        <v>7</v>
      </c>
      <c r="E16" s="58">
        <v>3</v>
      </c>
      <c r="F16" s="58">
        <v>1</v>
      </c>
      <c r="G16" s="58">
        <v>1</v>
      </c>
      <c r="H16" s="28">
        <v>15</v>
      </c>
    </row>
    <row r="17" spans="1:8" x14ac:dyDescent="0.25">
      <c r="A17" s="143"/>
      <c r="B17" s="4" t="s">
        <v>37</v>
      </c>
      <c r="C17" s="57">
        <v>0</v>
      </c>
      <c r="D17" s="58">
        <v>0</v>
      </c>
      <c r="E17" s="58">
        <v>0</v>
      </c>
      <c r="F17" s="58">
        <v>0</v>
      </c>
      <c r="G17" s="58">
        <v>0</v>
      </c>
      <c r="H17" s="28">
        <v>0</v>
      </c>
    </row>
    <row r="18" spans="1:8" x14ac:dyDescent="0.25">
      <c r="A18" s="142">
        <v>7</v>
      </c>
      <c r="B18" s="3" t="s">
        <v>25</v>
      </c>
      <c r="C18" s="55">
        <v>2</v>
      </c>
      <c r="D18" s="56">
        <v>5</v>
      </c>
      <c r="E18" s="56">
        <v>5</v>
      </c>
      <c r="F18" s="56">
        <v>1</v>
      </c>
      <c r="G18" s="56">
        <v>0</v>
      </c>
      <c r="H18" s="25">
        <v>13</v>
      </c>
    </row>
    <row r="19" spans="1:8" x14ac:dyDescent="0.25">
      <c r="A19" s="142">
        <v>8</v>
      </c>
      <c r="B19" s="3" t="s">
        <v>32</v>
      </c>
      <c r="C19" s="55">
        <v>3</v>
      </c>
      <c r="D19" s="56">
        <v>6</v>
      </c>
      <c r="E19" s="56">
        <v>3</v>
      </c>
      <c r="F19" s="56">
        <v>0</v>
      </c>
      <c r="G19" s="56">
        <v>0</v>
      </c>
      <c r="H19" s="25">
        <v>12</v>
      </c>
    </row>
    <row r="20" spans="1:8" x14ac:dyDescent="0.25">
      <c r="A20" s="142">
        <v>9</v>
      </c>
      <c r="B20" s="3" t="s">
        <v>33</v>
      </c>
      <c r="C20" s="55">
        <v>0</v>
      </c>
      <c r="D20" s="56">
        <v>1</v>
      </c>
      <c r="E20" s="56">
        <v>0</v>
      </c>
      <c r="F20" s="56">
        <v>0</v>
      </c>
      <c r="G20" s="56">
        <v>0</v>
      </c>
      <c r="H20" s="25">
        <v>1</v>
      </c>
    </row>
    <row r="21" spans="1:8" x14ac:dyDescent="0.25">
      <c r="A21" s="142">
        <v>11</v>
      </c>
      <c r="B21" s="3" t="s">
        <v>38</v>
      </c>
      <c r="C21" s="55">
        <v>0</v>
      </c>
      <c r="D21" s="56">
        <v>3</v>
      </c>
      <c r="E21" s="56">
        <v>3</v>
      </c>
      <c r="F21" s="56">
        <v>2</v>
      </c>
      <c r="G21" s="56">
        <v>0</v>
      </c>
      <c r="H21" s="25">
        <v>8</v>
      </c>
    </row>
    <row r="22" spans="1:8" x14ac:dyDescent="0.25">
      <c r="A22" s="142">
        <v>12</v>
      </c>
      <c r="B22" s="3" t="s">
        <v>904</v>
      </c>
      <c r="C22" s="55">
        <v>3</v>
      </c>
      <c r="D22" s="56">
        <v>4</v>
      </c>
      <c r="E22" s="56">
        <v>1</v>
      </c>
      <c r="F22" s="56">
        <v>1</v>
      </c>
      <c r="G22" s="56">
        <v>0</v>
      </c>
      <c r="H22" s="25">
        <v>9</v>
      </c>
    </row>
    <row r="23" spans="1:8" x14ac:dyDescent="0.25">
      <c r="A23" s="142">
        <v>13</v>
      </c>
      <c r="B23" s="3" t="s">
        <v>30</v>
      </c>
      <c r="C23" s="55">
        <v>0</v>
      </c>
      <c r="D23" s="56">
        <v>0</v>
      </c>
      <c r="E23" s="56">
        <v>0</v>
      </c>
      <c r="F23" s="56">
        <v>0</v>
      </c>
      <c r="G23" s="56">
        <v>0</v>
      </c>
      <c r="H23" s="25">
        <v>0</v>
      </c>
    </row>
    <row r="24" spans="1:8" x14ac:dyDescent="0.25">
      <c r="A24" s="142">
        <v>14</v>
      </c>
      <c r="B24" s="3" t="s">
        <v>31</v>
      </c>
      <c r="C24" s="55">
        <v>3</v>
      </c>
      <c r="D24" s="56">
        <v>3</v>
      </c>
      <c r="E24" s="56">
        <v>3</v>
      </c>
      <c r="F24" s="56">
        <v>2</v>
      </c>
      <c r="G24" s="56">
        <v>0</v>
      </c>
      <c r="H24" s="25">
        <v>11</v>
      </c>
    </row>
    <row r="25" spans="1:8" x14ac:dyDescent="0.25">
      <c r="A25" s="142">
        <v>15</v>
      </c>
      <c r="B25" s="3" t="s">
        <v>40</v>
      </c>
      <c r="C25" s="55">
        <v>4</v>
      </c>
      <c r="D25" s="56">
        <v>6</v>
      </c>
      <c r="E25" s="56">
        <v>2</v>
      </c>
      <c r="F25" s="56">
        <v>1</v>
      </c>
      <c r="G25" s="56">
        <v>0</v>
      </c>
      <c r="H25" s="25">
        <v>13</v>
      </c>
    </row>
    <row r="26" spans="1:8" x14ac:dyDescent="0.25">
      <c r="A26" s="142">
        <v>16</v>
      </c>
      <c r="B26" s="3" t="s">
        <v>27</v>
      </c>
      <c r="C26" s="55">
        <v>3</v>
      </c>
      <c r="D26" s="56">
        <v>13</v>
      </c>
      <c r="E26" s="56">
        <v>10</v>
      </c>
      <c r="F26" s="56">
        <v>8</v>
      </c>
      <c r="G26" s="56">
        <v>0</v>
      </c>
      <c r="H26" s="25">
        <v>34</v>
      </c>
    </row>
    <row r="27" spans="1:8" x14ac:dyDescent="0.25">
      <c r="A27" s="142">
        <v>18</v>
      </c>
      <c r="B27" s="3" t="s">
        <v>550</v>
      </c>
      <c r="C27" s="55">
        <v>0</v>
      </c>
      <c r="D27" s="56">
        <v>0</v>
      </c>
      <c r="E27" s="56">
        <v>0</v>
      </c>
      <c r="F27" s="56">
        <v>0</v>
      </c>
      <c r="G27" s="56">
        <v>0</v>
      </c>
      <c r="H27" s="25">
        <v>0</v>
      </c>
    </row>
    <row r="28" spans="1:8" x14ac:dyDescent="0.25">
      <c r="A28" s="6" t="s">
        <v>1128</v>
      </c>
      <c r="B28" s="7"/>
      <c r="C28" s="59">
        <v>37</v>
      </c>
      <c r="D28" s="60">
        <v>101</v>
      </c>
      <c r="E28" s="60">
        <v>72</v>
      </c>
      <c r="F28" s="60">
        <v>28</v>
      </c>
      <c r="G28" s="60">
        <v>31</v>
      </c>
      <c r="H28" s="31">
        <v>269</v>
      </c>
    </row>
  </sheetData>
  <mergeCells count="1">
    <mergeCell ref="A2:H2"/>
  </mergeCells>
  <phoneticPr fontId="3" type="noConversion"/>
  <printOptions horizontalCentered="1"/>
  <pageMargins left="0.39370078740157483" right="0.39370078740157483" top="1.3779527559055118" bottom="0.98425196850393704" header="0.70866141732283472" footer="0.51181102362204722"/>
  <pageSetup paperSize="127" scale="95" orientation="landscape" horizontalDpi="4294967293" r:id="rId2"/>
  <headerFooter alignWithMargins="0">
    <oddHeader>&amp;C&amp;"Arial,Gras"&amp;11MINISTÈRE DE LA SANTÉ ET DES SERVICES SOCIAUX&amp;"Arial,Normal"
RAPPORTS STATISTIQUES ANNUELS DES CENTRES JEUNESSE (missions CPEJ et CRJDA/MDA)&amp;R&amp;"Arial,Gras"&amp;11Année
2011-2012</oddHeader>
    <oddFooter>&amp;L&amp;"Arial,Italique"&amp;9Direction des jeunes et des familles&amp;C&amp;"Arial,Italique"&amp;9Page &amp;P de &amp;N&amp;R&amp;"Arial,Italique"&amp;9&amp;A</oddFooter>
  </headerFooter>
</worksheet>
</file>

<file path=xl/worksheets/sheet1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tabColor indexed="45"/>
  </sheetPr>
  <dimension ref="A1:H28"/>
  <sheetViews>
    <sheetView view="pageLayout" zoomScaleNormal="75" workbookViewId="0">
      <selection activeCell="H6" sqref="H6"/>
    </sheetView>
  </sheetViews>
  <sheetFormatPr baseColWidth="10" defaultRowHeight="13.2" x14ac:dyDescent="0.25"/>
  <cols>
    <col min="1" max="1" width="9.6640625" customWidth="1"/>
    <col min="2" max="2" width="62.6640625" customWidth="1"/>
    <col min="3" max="8" width="12.6640625" customWidth="1"/>
    <col min="9" max="19" width="20.33203125" customWidth="1"/>
    <col min="20" max="97" width="20.33203125" bestFit="1" customWidth="1"/>
    <col min="98" max="103" width="25" bestFit="1" customWidth="1"/>
  </cols>
  <sheetData>
    <row r="1" spans="1:8" x14ac:dyDescent="0.25">
      <c r="A1" s="1" t="s">
        <v>1101</v>
      </c>
    </row>
    <row r="2" spans="1:8" s="70" customFormat="1" ht="30" customHeight="1" x14ac:dyDescent="0.25">
      <c r="A2" s="554" t="s">
        <v>1104</v>
      </c>
      <c r="B2" s="555"/>
      <c r="C2" s="555"/>
      <c r="D2" s="555"/>
      <c r="E2" s="555"/>
      <c r="F2" s="555"/>
      <c r="G2" s="555"/>
      <c r="H2" s="555"/>
    </row>
    <row r="4" spans="1:8" x14ac:dyDescent="0.25">
      <c r="A4" s="202" t="s">
        <v>838</v>
      </c>
      <c r="B4" s="282" t="s">
        <v>839</v>
      </c>
    </row>
    <row r="5" spans="1:8" ht="30" customHeight="1" x14ac:dyDescent="0.25">
      <c r="C5" s="283" t="s">
        <v>1105</v>
      </c>
      <c r="D5" s="99"/>
      <c r="E5" s="99"/>
      <c r="F5" s="99"/>
      <c r="G5" s="99"/>
      <c r="H5" s="100"/>
    </row>
    <row r="6" spans="1:8" hidden="1" x14ac:dyDescent="0.25">
      <c r="A6" s="3"/>
      <c r="B6" s="5"/>
      <c r="C6" s="2" t="s">
        <v>575</v>
      </c>
      <c r="D6" s="5"/>
      <c r="E6" s="5"/>
      <c r="F6" s="5"/>
      <c r="G6" s="5"/>
      <c r="H6" s="22"/>
    </row>
    <row r="7" spans="1:8" s="141" customFormat="1" ht="45" customHeight="1" x14ac:dyDescent="0.25">
      <c r="A7" s="137" t="s">
        <v>766</v>
      </c>
      <c r="B7" s="137" t="s">
        <v>767</v>
      </c>
      <c r="C7" s="153" t="s">
        <v>1083</v>
      </c>
      <c r="D7" s="145" t="s">
        <v>1084</v>
      </c>
      <c r="E7" s="145" t="s">
        <v>1085</v>
      </c>
      <c r="F7" s="145" t="s">
        <v>1086</v>
      </c>
      <c r="G7" s="145" t="s">
        <v>658</v>
      </c>
      <c r="H7" s="365" t="s">
        <v>576</v>
      </c>
    </row>
    <row r="8" spans="1:8" x14ac:dyDescent="0.25">
      <c r="A8" s="142">
        <v>1</v>
      </c>
      <c r="B8" s="3" t="s">
        <v>26</v>
      </c>
      <c r="C8" s="55">
        <v>0</v>
      </c>
      <c r="D8" s="56">
        <v>1</v>
      </c>
      <c r="E8" s="56">
        <v>0</v>
      </c>
      <c r="F8" s="56">
        <v>0</v>
      </c>
      <c r="G8" s="56">
        <v>0</v>
      </c>
      <c r="H8" s="25">
        <v>1</v>
      </c>
    </row>
    <row r="9" spans="1:8" x14ac:dyDescent="0.25">
      <c r="A9" s="142">
        <v>2</v>
      </c>
      <c r="B9" s="3" t="s">
        <v>28</v>
      </c>
      <c r="C9" s="55">
        <v>2</v>
      </c>
      <c r="D9" s="56">
        <v>8</v>
      </c>
      <c r="E9" s="56">
        <v>5</v>
      </c>
      <c r="F9" s="56">
        <v>3</v>
      </c>
      <c r="G9" s="56">
        <v>0</v>
      </c>
      <c r="H9" s="25">
        <v>18</v>
      </c>
    </row>
    <row r="10" spans="1:8" x14ac:dyDescent="0.25">
      <c r="A10" s="142">
        <v>3</v>
      </c>
      <c r="B10" s="3" t="s">
        <v>34</v>
      </c>
      <c r="C10" s="55">
        <v>0</v>
      </c>
      <c r="D10" s="56">
        <v>6</v>
      </c>
      <c r="E10" s="56">
        <v>3</v>
      </c>
      <c r="F10" s="56">
        <v>4</v>
      </c>
      <c r="G10" s="56">
        <v>1</v>
      </c>
      <c r="H10" s="25">
        <v>14</v>
      </c>
    </row>
    <row r="11" spans="1:8" x14ac:dyDescent="0.25">
      <c r="A11" s="142">
        <v>4</v>
      </c>
      <c r="B11" s="3" t="s">
        <v>549</v>
      </c>
      <c r="C11" s="55">
        <v>0</v>
      </c>
      <c r="D11" s="56">
        <v>2</v>
      </c>
      <c r="E11" s="56">
        <v>5</v>
      </c>
      <c r="F11" s="56">
        <v>3</v>
      </c>
      <c r="G11" s="56">
        <v>0</v>
      </c>
      <c r="H11" s="25">
        <v>10</v>
      </c>
    </row>
    <row r="12" spans="1:8" x14ac:dyDescent="0.25">
      <c r="A12" s="142">
        <v>5</v>
      </c>
      <c r="B12" s="3" t="s">
        <v>29</v>
      </c>
      <c r="C12" s="55">
        <v>0</v>
      </c>
      <c r="D12" s="56">
        <v>4</v>
      </c>
      <c r="E12" s="56">
        <v>1</v>
      </c>
      <c r="F12" s="56">
        <v>3</v>
      </c>
      <c r="G12" s="56">
        <v>0</v>
      </c>
      <c r="H12" s="25">
        <v>8</v>
      </c>
    </row>
    <row r="13" spans="1:8" x14ac:dyDescent="0.25">
      <c r="A13" s="143"/>
      <c r="B13" s="4" t="s">
        <v>36</v>
      </c>
      <c r="C13" s="57">
        <v>0</v>
      </c>
      <c r="D13" s="58">
        <v>0</v>
      </c>
      <c r="E13" s="58">
        <v>0</v>
      </c>
      <c r="F13" s="58">
        <v>0</v>
      </c>
      <c r="G13" s="58">
        <v>0</v>
      </c>
      <c r="H13" s="28">
        <v>0</v>
      </c>
    </row>
    <row r="14" spans="1:8" x14ac:dyDescent="0.25">
      <c r="A14" s="142">
        <v>6</v>
      </c>
      <c r="B14" s="3" t="s">
        <v>39</v>
      </c>
      <c r="C14" s="55">
        <v>0</v>
      </c>
      <c r="D14" s="56">
        <v>0</v>
      </c>
      <c r="E14" s="56">
        <v>0</v>
      </c>
      <c r="F14" s="56">
        <v>0</v>
      </c>
      <c r="G14" s="56">
        <v>0</v>
      </c>
      <c r="H14" s="25">
        <v>0</v>
      </c>
    </row>
    <row r="15" spans="1:8" x14ac:dyDescent="0.25">
      <c r="A15" s="143"/>
      <c r="B15" s="4" t="s">
        <v>35</v>
      </c>
      <c r="C15" s="57">
        <v>2</v>
      </c>
      <c r="D15" s="58">
        <v>14</v>
      </c>
      <c r="E15" s="58">
        <v>3</v>
      </c>
      <c r="F15" s="58">
        <v>1</v>
      </c>
      <c r="G15" s="58">
        <v>14</v>
      </c>
      <c r="H15" s="28">
        <v>34</v>
      </c>
    </row>
    <row r="16" spans="1:8" x14ac:dyDescent="0.25">
      <c r="A16" s="143"/>
      <c r="B16" s="4" t="s">
        <v>841</v>
      </c>
      <c r="C16" s="57">
        <v>5</v>
      </c>
      <c r="D16" s="58">
        <v>5</v>
      </c>
      <c r="E16" s="58">
        <v>2</v>
      </c>
      <c r="F16" s="58">
        <v>1</v>
      </c>
      <c r="G16" s="58">
        <v>0</v>
      </c>
      <c r="H16" s="28">
        <v>13</v>
      </c>
    </row>
    <row r="17" spans="1:8" x14ac:dyDescent="0.25">
      <c r="A17" s="143"/>
      <c r="B17" s="4" t="s">
        <v>37</v>
      </c>
      <c r="C17" s="57">
        <v>0</v>
      </c>
      <c r="D17" s="58">
        <v>0</v>
      </c>
      <c r="E17" s="58">
        <v>0</v>
      </c>
      <c r="F17" s="58">
        <v>0</v>
      </c>
      <c r="G17" s="58">
        <v>0</v>
      </c>
      <c r="H17" s="28">
        <v>0</v>
      </c>
    </row>
    <row r="18" spans="1:8" x14ac:dyDescent="0.25">
      <c r="A18" s="142">
        <v>7</v>
      </c>
      <c r="B18" s="3" t="s">
        <v>25</v>
      </c>
      <c r="C18" s="55">
        <v>4</v>
      </c>
      <c r="D18" s="56">
        <v>3</v>
      </c>
      <c r="E18" s="56">
        <v>1</v>
      </c>
      <c r="F18" s="56">
        <v>1</v>
      </c>
      <c r="G18" s="56">
        <v>0</v>
      </c>
      <c r="H18" s="25">
        <v>9</v>
      </c>
    </row>
    <row r="19" spans="1:8" x14ac:dyDescent="0.25">
      <c r="A19" s="142">
        <v>8</v>
      </c>
      <c r="B19" s="3" t="s">
        <v>32</v>
      </c>
      <c r="C19" s="55">
        <v>0</v>
      </c>
      <c r="D19" s="56">
        <v>0</v>
      </c>
      <c r="E19" s="56">
        <v>2</v>
      </c>
      <c r="F19" s="56">
        <v>1</v>
      </c>
      <c r="G19" s="56">
        <v>0</v>
      </c>
      <c r="H19" s="25">
        <v>3</v>
      </c>
    </row>
    <row r="20" spans="1:8" x14ac:dyDescent="0.25">
      <c r="A20" s="142">
        <v>9</v>
      </c>
      <c r="B20" s="3" t="s">
        <v>33</v>
      </c>
      <c r="C20" s="55">
        <v>0</v>
      </c>
      <c r="D20" s="56">
        <v>0</v>
      </c>
      <c r="E20" s="56">
        <v>1</v>
      </c>
      <c r="F20" s="56">
        <v>0</v>
      </c>
      <c r="G20" s="56">
        <v>0</v>
      </c>
      <c r="H20" s="25">
        <v>1</v>
      </c>
    </row>
    <row r="21" spans="1:8" x14ac:dyDescent="0.25">
      <c r="A21" s="142">
        <v>11</v>
      </c>
      <c r="B21" s="3" t="s">
        <v>38</v>
      </c>
      <c r="C21" s="55">
        <v>0</v>
      </c>
      <c r="D21" s="56">
        <v>0</v>
      </c>
      <c r="E21" s="56">
        <v>0</v>
      </c>
      <c r="F21" s="56">
        <v>1</v>
      </c>
      <c r="G21" s="56">
        <v>0</v>
      </c>
      <c r="H21" s="25">
        <v>1</v>
      </c>
    </row>
    <row r="22" spans="1:8" x14ac:dyDescent="0.25">
      <c r="A22" s="142">
        <v>12</v>
      </c>
      <c r="B22" s="3" t="s">
        <v>904</v>
      </c>
      <c r="C22" s="55">
        <v>0</v>
      </c>
      <c r="D22" s="56">
        <v>3</v>
      </c>
      <c r="E22" s="56">
        <v>1</v>
      </c>
      <c r="F22" s="56">
        <v>1</v>
      </c>
      <c r="G22" s="56">
        <v>0</v>
      </c>
      <c r="H22" s="25">
        <v>5</v>
      </c>
    </row>
    <row r="23" spans="1:8" x14ac:dyDescent="0.25">
      <c r="A23" s="142">
        <v>13</v>
      </c>
      <c r="B23" s="3" t="s">
        <v>30</v>
      </c>
      <c r="C23" s="55">
        <v>1</v>
      </c>
      <c r="D23" s="56">
        <v>0</v>
      </c>
      <c r="E23" s="56">
        <v>1</v>
      </c>
      <c r="F23" s="56">
        <v>0</v>
      </c>
      <c r="G23" s="56">
        <v>0</v>
      </c>
      <c r="H23" s="25">
        <v>2</v>
      </c>
    </row>
    <row r="24" spans="1:8" x14ac:dyDescent="0.25">
      <c r="A24" s="142">
        <v>14</v>
      </c>
      <c r="B24" s="3" t="s">
        <v>31</v>
      </c>
      <c r="C24" s="55">
        <v>0</v>
      </c>
      <c r="D24" s="56">
        <v>6</v>
      </c>
      <c r="E24" s="56">
        <v>4</v>
      </c>
      <c r="F24" s="56">
        <v>1</v>
      </c>
      <c r="G24" s="56">
        <v>3</v>
      </c>
      <c r="H24" s="25">
        <v>14</v>
      </c>
    </row>
    <row r="25" spans="1:8" x14ac:dyDescent="0.25">
      <c r="A25" s="142">
        <v>15</v>
      </c>
      <c r="B25" s="3" t="s">
        <v>40</v>
      </c>
      <c r="C25" s="55">
        <v>0</v>
      </c>
      <c r="D25" s="56">
        <v>5</v>
      </c>
      <c r="E25" s="56">
        <v>2</v>
      </c>
      <c r="F25" s="56">
        <v>1</v>
      </c>
      <c r="G25" s="56">
        <v>0</v>
      </c>
      <c r="H25" s="25">
        <v>8</v>
      </c>
    </row>
    <row r="26" spans="1:8" x14ac:dyDescent="0.25">
      <c r="A26" s="142">
        <v>16</v>
      </c>
      <c r="B26" s="3" t="s">
        <v>27</v>
      </c>
      <c r="C26" s="55">
        <v>0</v>
      </c>
      <c r="D26" s="56">
        <v>6</v>
      </c>
      <c r="E26" s="56">
        <v>5</v>
      </c>
      <c r="F26" s="56">
        <v>3</v>
      </c>
      <c r="G26" s="56">
        <v>0</v>
      </c>
      <c r="H26" s="25">
        <v>14</v>
      </c>
    </row>
    <row r="27" spans="1:8" x14ac:dyDescent="0.25">
      <c r="A27" s="142">
        <v>18</v>
      </c>
      <c r="B27" s="3" t="s">
        <v>550</v>
      </c>
      <c r="C27" s="55">
        <v>0</v>
      </c>
      <c r="D27" s="56">
        <v>0</v>
      </c>
      <c r="E27" s="56">
        <v>0</v>
      </c>
      <c r="F27" s="56">
        <v>0</v>
      </c>
      <c r="G27" s="56">
        <v>0</v>
      </c>
      <c r="H27" s="25">
        <v>0</v>
      </c>
    </row>
    <row r="28" spans="1:8" x14ac:dyDescent="0.25">
      <c r="A28" s="6" t="s">
        <v>1128</v>
      </c>
      <c r="B28" s="7"/>
      <c r="C28" s="59">
        <v>14</v>
      </c>
      <c r="D28" s="60">
        <v>63</v>
      </c>
      <c r="E28" s="60">
        <v>36</v>
      </c>
      <c r="F28" s="60">
        <v>24</v>
      </c>
      <c r="G28" s="60">
        <v>18</v>
      </c>
      <c r="H28" s="31">
        <v>155</v>
      </c>
    </row>
  </sheetData>
  <mergeCells count="1">
    <mergeCell ref="A2:H2"/>
  </mergeCells>
  <phoneticPr fontId="3" type="noConversion"/>
  <printOptions horizontalCentered="1"/>
  <pageMargins left="0.39370078740157483" right="0.39370078740157483" top="1.3779527559055118" bottom="0.98425196850393704" header="0.70866141732283472" footer="0.51181102362204722"/>
  <pageSetup paperSize="127" scale="95" orientation="landscape" horizontalDpi="4294967293" r:id="rId2"/>
  <headerFooter alignWithMargins="0">
    <oddHeader>&amp;C&amp;"Arial,Gras"&amp;11MINISTÈRE DE LA SANTÉ ET DES SERVICES SOCIAUX&amp;"Arial,Normal"
RAPPORTS STATISTIQUES ANNUELS DES CENTRES JEUNESSE (missions CPEJ et CRJDA/MDA)&amp;R&amp;"Arial,Gras"&amp;11Année
2011-2012</oddHeader>
    <oddFooter>&amp;L&amp;"Arial,Italique"&amp;9Direction des jeunes et des familles&amp;C&amp;"Arial,Italique"&amp;9Page &amp;P de &amp;N&amp;R&amp;"Arial,Italique"&amp;9&amp;A</oddFooter>
  </headerFooter>
</worksheet>
</file>

<file path=xl/worksheets/sheet1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tabColor indexed="45"/>
  </sheetPr>
  <dimension ref="A1:H28"/>
  <sheetViews>
    <sheetView view="pageLayout" zoomScaleNormal="75" workbookViewId="0">
      <selection activeCell="H6" sqref="H6"/>
    </sheetView>
  </sheetViews>
  <sheetFormatPr baseColWidth="10" defaultRowHeight="13.2" x14ac:dyDescent="0.25"/>
  <cols>
    <col min="1" max="1" width="9.6640625" customWidth="1"/>
    <col min="2" max="2" width="62.6640625" customWidth="1"/>
    <col min="3" max="8" width="12.6640625" customWidth="1"/>
    <col min="9" max="19" width="20.33203125" customWidth="1"/>
    <col min="20" max="97" width="20.33203125" bestFit="1" customWidth="1"/>
    <col min="98" max="103" width="25" bestFit="1" customWidth="1"/>
  </cols>
  <sheetData>
    <row r="1" spans="1:8" x14ac:dyDescent="0.25">
      <c r="A1" s="1" t="s">
        <v>1101</v>
      </c>
    </row>
    <row r="2" spans="1:8" s="70" customFormat="1" ht="30" customHeight="1" x14ac:dyDescent="0.25">
      <c r="A2" s="554" t="s">
        <v>1106</v>
      </c>
      <c r="B2" s="555"/>
      <c r="C2" s="555"/>
      <c r="D2" s="555"/>
      <c r="E2" s="555"/>
      <c r="F2" s="555"/>
      <c r="G2" s="555"/>
      <c r="H2" s="555"/>
    </row>
    <row r="4" spans="1:8" x14ac:dyDescent="0.25">
      <c r="A4" s="202" t="s">
        <v>838</v>
      </c>
      <c r="B4" s="282" t="s">
        <v>839</v>
      </c>
    </row>
    <row r="5" spans="1:8" ht="30" customHeight="1" x14ac:dyDescent="0.25">
      <c r="C5" s="283" t="s">
        <v>1107</v>
      </c>
      <c r="D5" s="99"/>
      <c r="E5" s="99"/>
      <c r="F5" s="99"/>
      <c r="G5" s="99"/>
      <c r="H5" s="100"/>
    </row>
    <row r="6" spans="1:8" hidden="1" x14ac:dyDescent="0.25">
      <c r="A6" s="3"/>
      <c r="B6" s="5"/>
      <c r="C6" s="2" t="s">
        <v>575</v>
      </c>
      <c r="D6" s="5"/>
      <c r="E6" s="5"/>
      <c r="F6" s="5"/>
      <c r="G6" s="5"/>
      <c r="H6" s="22"/>
    </row>
    <row r="7" spans="1:8" s="141" customFormat="1" ht="45" customHeight="1" x14ac:dyDescent="0.25">
      <c r="A7" s="137" t="s">
        <v>766</v>
      </c>
      <c r="B7" s="137" t="s">
        <v>767</v>
      </c>
      <c r="C7" s="153" t="s">
        <v>1083</v>
      </c>
      <c r="D7" s="145" t="s">
        <v>1084</v>
      </c>
      <c r="E7" s="145" t="s">
        <v>1085</v>
      </c>
      <c r="F7" s="145" t="s">
        <v>1086</v>
      </c>
      <c r="G7" s="145" t="s">
        <v>658</v>
      </c>
      <c r="H7" s="365" t="s">
        <v>576</v>
      </c>
    </row>
    <row r="8" spans="1:8" x14ac:dyDescent="0.25">
      <c r="A8" s="142">
        <v>1</v>
      </c>
      <c r="B8" s="3" t="s">
        <v>26</v>
      </c>
      <c r="C8" s="55">
        <v>0</v>
      </c>
      <c r="D8" s="56">
        <v>0</v>
      </c>
      <c r="E8" s="56">
        <v>1</v>
      </c>
      <c r="F8" s="56">
        <v>0</v>
      </c>
      <c r="G8" s="56">
        <v>0</v>
      </c>
      <c r="H8" s="25">
        <v>1</v>
      </c>
    </row>
    <row r="9" spans="1:8" x14ac:dyDescent="0.25">
      <c r="A9" s="142">
        <v>2</v>
      </c>
      <c r="B9" s="3" t="s">
        <v>28</v>
      </c>
      <c r="C9" s="55">
        <v>0</v>
      </c>
      <c r="D9" s="56">
        <v>5</v>
      </c>
      <c r="E9" s="56">
        <v>2</v>
      </c>
      <c r="F9" s="56">
        <v>1</v>
      </c>
      <c r="G9" s="56">
        <v>0</v>
      </c>
      <c r="H9" s="25">
        <v>8</v>
      </c>
    </row>
    <row r="10" spans="1:8" x14ac:dyDescent="0.25">
      <c r="A10" s="142">
        <v>3</v>
      </c>
      <c r="B10" s="3" t="s">
        <v>34</v>
      </c>
      <c r="C10" s="55">
        <v>0</v>
      </c>
      <c r="D10" s="56">
        <v>4</v>
      </c>
      <c r="E10" s="56">
        <v>3</v>
      </c>
      <c r="F10" s="56">
        <v>2</v>
      </c>
      <c r="G10" s="56">
        <v>1</v>
      </c>
      <c r="H10" s="25">
        <v>10</v>
      </c>
    </row>
    <row r="11" spans="1:8" x14ac:dyDescent="0.25">
      <c r="A11" s="142">
        <v>4</v>
      </c>
      <c r="B11" s="3" t="s">
        <v>549</v>
      </c>
      <c r="C11" s="55">
        <v>0</v>
      </c>
      <c r="D11" s="56">
        <v>1</v>
      </c>
      <c r="E11" s="56">
        <v>0</v>
      </c>
      <c r="F11" s="56">
        <v>0</v>
      </c>
      <c r="G11" s="56">
        <v>0</v>
      </c>
      <c r="H11" s="25">
        <v>1</v>
      </c>
    </row>
    <row r="12" spans="1:8" x14ac:dyDescent="0.25">
      <c r="A12" s="142">
        <v>5</v>
      </c>
      <c r="B12" s="3" t="s">
        <v>29</v>
      </c>
      <c r="C12" s="55">
        <v>1</v>
      </c>
      <c r="D12" s="56">
        <v>3</v>
      </c>
      <c r="E12" s="56">
        <v>1</v>
      </c>
      <c r="F12" s="56">
        <v>1</v>
      </c>
      <c r="G12" s="56">
        <v>1</v>
      </c>
      <c r="H12" s="25">
        <v>7</v>
      </c>
    </row>
    <row r="13" spans="1:8" x14ac:dyDescent="0.25">
      <c r="A13" s="143"/>
      <c r="B13" s="4" t="s">
        <v>36</v>
      </c>
      <c r="C13" s="57">
        <v>0</v>
      </c>
      <c r="D13" s="58">
        <v>0</v>
      </c>
      <c r="E13" s="58">
        <v>0</v>
      </c>
      <c r="F13" s="58">
        <v>0</v>
      </c>
      <c r="G13" s="58">
        <v>0</v>
      </c>
      <c r="H13" s="28">
        <v>0</v>
      </c>
    </row>
    <row r="14" spans="1:8" x14ac:dyDescent="0.25">
      <c r="A14" s="142">
        <v>6</v>
      </c>
      <c r="B14" s="3" t="s">
        <v>39</v>
      </c>
      <c r="C14" s="55">
        <v>0</v>
      </c>
      <c r="D14" s="56">
        <v>0</v>
      </c>
      <c r="E14" s="56">
        <v>0</v>
      </c>
      <c r="F14" s="56">
        <v>0</v>
      </c>
      <c r="G14" s="56">
        <v>0</v>
      </c>
      <c r="H14" s="25">
        <v>0</v>
      </c>
    </row>
    <row r="15" spans="1:8" x14ac:dyDescent="0.25">
      <c r="A15" s="143"/>
      <c r="B15" s="4" t="s">
        <v>35</v>
      </c>
      <c r="C15" s="57">
        <v>0</v>
      </c>
      <c r="D15" s="58">
        <v>1</v>
      </c>
      <c r="E15" s="58">
        <v>4</v>
      </c>
      <c r="F15" s="58">
        <v>1</v>
      </c>
      <c r="G15" s="58">
        <v>4</v>
      </c>
      <c r="H15" s="28">
        <v>10</v>
      </c>
    </row>
    <row r="16" spans="1:8" x14ac:dyDescent="0.25">
      <c r="A16" s="143"/>
      <c r="B16" s="4" t="s">
        <v>841</v>
      </c>
      <c r="C16" s="57">
        <v>3</v>
      </c>
      <c r="D16" s="58">
        <v>3</v>
      </c>
      <c r="E16" s="58">
        <v>4</v>
      </c>
      <c r="F16" s="58">
        <v>3</v>
      </c>
      <c r="G16" s="58">
        <v>0</v>
      </c>
      <c r="H16" s="28">
        <v>13</v>
      </c>
    </row>
    <row r="17" spans="1:8" x14ac:dyDescent="0.25">
      <c r="A17" s="143"/>
      <c r="B17" s="4" t="s">
        <v>37</v>
      </c>
      <c r="C17" s="57">
        <v>0</v>
      </c>
      <c r="D17" s="58">
        <v>0</v>
      </c>
      <c r="E17" s="58">
        <v>0</v>
      </c>
      <c r="F17" s="58">
        <v>0</v>
      </c>
      <c r="G17" s="58">
        <v>0</v>
      </c>
      <c r="H17" s="28">
        <v>0</v>
      </c>
    </row>
    <row r="18" spans="1:8" x14ac:dyDescent="0.25">
      <c r="A18" s="142">
        <v>7</v>
      </c>
      <c r="B18" s="3" t="s">
        <v>25</v>
      </c>
      <c r="C18" s="55">
        <v>2</v>
      </c>
      <c r="D18" s="56">
        <v>3</v>
      </c>
      <c r="E18" s="56">
        <v>0</v>
      </c>
      <c r="F18" s="56">
        <v>2</v>
      </c>
      <c r="G18" s="56">
        <v>0</v>
      </c>
      <c r="H18" s="25">
        <v>7</v>
      </c>
    </row>
    <row r="19" spans="1:8" x14ac:dyDescent="0.25">
      <c r="A19" s="142">
        <v>8</v>
      </c>
      <c r="B19" s="3" t="s">
        <v>32</v>
      </c>
      <c r="C19" s="55">
        <v>0</v>
      </c>
      <c r="D19" s="56">
        <v>0</v>
      </c>
      <c r="E19" s="56">
        <v>0</v>
      </c>
      <c r="F19" s="56">
        <v>0</v>
      </c>
      <c r="G19" s="56">
        <v>0</v>
      </c>
      <c r="H19" s="25">
        <v>0</v>
      </c>
    </row>
    <row r="20" spans="1:8" x14ac:dyDescent="0.25">
      <c r="A20" s="142">
        <v>9</v>
      </c>
      <c r="B20" s="3" t="s">
        <v>33</v>
      </c>
      <c r="C20" s="55">
        <v>0</v>
      </c>
      <c r="D20" s="56">
        <v>0</v>
      </c>
      <c r="E20" s="56">
        <v>0</v>
      </c>
      <c r="F20" s="56">
        <v>1</v>
      </c>
      <c r="G20" s="56">
        <v>0</v>
      </c>
      <c r="H20" s="25">
        <v>1</v>
      </c>
    </row>
    <row r="21" spans="1:8" x14ac:dyDescent="0.25">
      <c r="A21" s="142">
        <v>11</v>
      </c>
      <c r="B21" s="3" t="s">
        <v>38</v>
      </c>
      <c r="C21" s="55">
        <v>0</v>
      </c>
      <c r="D21" s="56">
        <v>0</v>
      </c>
      <c r="E21" s="56">
        <v>0</v>
      </c>
      <c r="F21" s="56">
        <v>0</v>
      </c>
      <c r="G21" s="56">
        <v>1</v>
      </c>
      <c r="H21" s="25">
        <v>1</v>
      </c>
    </row>
    <row r="22" spans="1:8" x14ac:dyDescent="0.25">
      <c r="A22" s="142">
        <v>12</v>
      </c>
      <c r="B22" s="3" t="s">
        <v>904</v>
      </c>
      <c r="C22" s="55">
        <v>1</v>
      </c>
      <c r="D22" s="56">
        <v>0</v>
      </c>
      <c r="E22" s="56">
        <v>1</v>
      </c>
      <c r="F22" s="56">
        <v>2</v>
      </c>
      <c r="G22" s="56">
        <v>1</v>
      </c>
      <c r="H22" s="25">
        <v>5</v>
      </c>
    </row>
    <row r="23" spans="1:8" x14ac:dyDescent="0.25">
      <c r="A23" s="142">
        <v>13</v>
      </c>
      <c r="B23" s="3" t="s">
        <v>30</v>
      </c>
      <c r="C23" s="55">
        <v>0</v>
      </c>
      <c r="D23" s="56">
        <v>0</v>
      </c>
      <c r="E23" s="56">
        <v>1</v>
      </c>
      <c r="F23" s="56">
        <v>1</v>
      </c>
      <c r="G23" s="56">
        <v>0</v>
      </c>
      <c r="H23" s="25">
        <v>2</v>
      </c>
    </row>
    <row r="24" spans="1:8" x14ac:dyDescent="0.25">
      <c r="A24" s="142">
        <v>14</v>
      </c>
      <c r="B24" s="3" t="s">
        <v>31</v>
      </c>
      <c r="C24" s="55">
        <v>1</v>
      </c>
      <c r="D24" s="56">
        <v>2</v>
      </c>
      <c r="E24" s="56">
        <v>4</v>
      </c>
      <c r="F24" s="56">
        <v>0</v>
      </c>
      <c r="G24" s="56">
        <v>0</v>
      </c>
      <c r="H24" s="25">
        <v>7</v>
      </c>
    </row>
    <row r="25" spans="1:8" x14ac:dyDescent="0.25">
      <c r="A25" s="142">
        <v>15</v>
      </c>
      <c r="B25" s="3" t="s">
        <v>40</v>
      </c>
      <c r="C25" s="55">
        <v>0</v>
      </c>
      <c r="D25" s="56">
        <v>1</v>
      </c>
      <c r="E25" s="56">
        <v>0</v>
      </c>
      <c r="F25" s="56">
        <v>0</v>
      </c>
      <c r="G25" s="56">
        <v>0</v>
      </c>
      <c r="H25" s="25">
        <v>1</v>
      </c>
    </row>
    <row r="26" spans="1:8" x14ac:dyDescent="0.25">
      <c r="A26" s="142">
        <v>16</v>
      </c>
      <c r="B26" s="3" t="s">
        <v>27</v>
      </c>
      <c r="C26" s="55">
        <v>2</v>
      </c>
      <c r="D26" s="56">
        <v>5</v>
      </c>
      <c r="E26" s="56">
        <v>4</v>
      </c>
      <c r="F26" s="56">
        <v>2</v>
      </c>
      <c r="G26" s="56">
        <v>0</v>
      </c>
      <c r="H26" s="25">
        <v>13</v>
      </c>
    </row>
    <row r="27" spans="1:8" x14ac:dyDescent="0.25">
      <c r="A27" s="142">
        <v>18</v>
      </c>
      <c r="B27" s="3" t="s">
        <v>550</v>
      </c>
      <c r="C27" s="55">
        <v>0</v>
      </c>
      <c r="D27" s="56">
        <v>0</v>
      </c>
      <c r="E27" s="56">
        <v>0</v>
      </c>
      <c r="F27" s="56">
        <v>0</v>
      </c>
      <c r="G27" s="56">
        <v>0</v>
      </c>
      <c r="H27" s="25">
        <v>0</v>
      </c>
    </row>
    <row r="28" spans="1:8" x14ac:dyDescent="0.25">
      <c r="A28" s="6" t="s">
        <v>1128</v>
      </c>
      <c r="B28" s="7"/>
      <c r="C28" s="59">
        <v>10</v>
      </c>
      <c r="D28" s="60">
        <v>28</v>
      </c>
      <c r="E28" s="60">
        <v>25</v>
      </c>
      <c r="F28" s="60">
        <v>16</v>
      </c>
      <c r="G28" s="60">
        <v>8</v>
      </c>
      <c r="H28" s="31">
        <v>87</v>
      </c>
    </row>
  </sheetData>
  <mergeCells count="1">
    <mergeCell ref="A2:H2"/>
  </mergeCells>
  <phoneticPr fontId="3" type="noConversion"/>
  <printOptions horizontalCentered="1"/>
  <pageMargins left="0.39370078740157483" right="0.39370078740157483" top="1.3779527559055118" bottom="0.98425196850393704" header="0.70866141732283472" footer="0.51181102362204722"/>
  <pageSetup paperSize="127" scale="95" orientation="landscape" horizontalDpi="4294967293" r:id="rId2"/>
  <headerFooter alignWithMargins="0">
    <oddHeader>&amp;C&amp;"Arial,Gras"&amp;11MINISTÈRE DE LA SANTÉ ET DES SERVICES SOCIAUX&amp;"Arial,Normal"
RAPPORTS STATISTIQUES ANNUELS DES CENTRES JEUNESSE (missions CPEJ et CRJDA/MDA)&amp;R&amp;"Arial,Gras"&amp;11Année
2011-2012</oddHeader>
    <oddFooter>&amp;L&amp;"Arial,Italique"&amp;9Direction des jeunes et des familles&amp;C&amp;"Arial,Italique"&amp;9Page &amp;P de &amp;N&amp;R&amp;"Arial,Italique"&amp;9&amp;A</oddFooter>
  </headerFooter>
</worksheet>
</file>

<file path=xl/worksheets/sheet1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tabColor indexed="45"/>
  </sheetPr>
  <dimension ref="A1:H28"/>
  <sheetViews>
    <sheetView view="pageLayout" zoomScaleNormal="75" workbookViewId="0">
      <selection activeCell="H6" sqref="H6"/>
    </sheetView>
  </sheetViews>
  <sheetFormatPr baseColWidth="10" defaultRowHeight="13.2" x14ac:dyDescent="0.25"/>
  <cols>
    <col min="1" max="1" width="9.6640625" customWidth="1"/>
    <col min="2" max="2" width="62.6640625" customWidth="1"/>
    <col min="3" max="8" width="12.6640625" customWidth="1"/>
    <col min="9" max="19" width="20.33203125" customWidth="1"/>
    <col min="20" max="97" width="20.33203125" bestFit="1" customWidth="1"/>
    <col min="98" max="103" width="25" bestFit="1" customWidth="1"/>
  </cols>
  <sheetData>
    <row r="1" spans="1:8" x14ac:dyDescent="0.25">
      <c r="A1" s="1" t="s">
        <v>1101</v>
      </c>
    </row>
    <row r="2" spans="1:8" s="70" customFormat="1" ht="30" customHeight="1" x14ac:dyDescent="0.25">
      <c r="A2" s="554" t="s">
        <v>1108</v>
      </c>
      <c r="B2" s="555"/>
      <c r="C2" s="555"/>
      <c r="D2" s="555"/>
      <c r="E2" s="555"/>
      <c r="F2" s="555"/>
      <c r="G2" s="555"/>
      <c r="H2" s="555"/>
    </row>
    <row r="4" spans="1:8" x14ac:dyDescent="0.25">
      <c r="A4" s="202" t="s">
        <v>838</v>
      </c>
      <c r="B4" s="282" t="s">
        <v>839</v>
      </c>
    </row>
    <row r="5" spans="1:8" ht="30" customHeight="1" x14ac:dyDescent="0.25">
      <c r="C5" s="283" t="s">
        <v>1109</v>
      </c>
      <c r="D5" s="99"/>
      <c r="E5" s="99"/>
      <c r="F5" s="99"/>
      <c r="G5" s="99"/>
      <c r="H5" s="100"/>
    </row>
    <row r="6" spans="1:8" hidden="1" x14ac:dyDescent="0.25">
      <c r="A6" s="3"/>
      <c r="B6" s="5"/>
      <c r="C6" s="2" t="s">
        <v>575</v>
      </c>
      <c r="D6" s="5"/>
      <c r="E6" s="5"/>
      <c r="F6" s="5"/>
      <c r="G6" s="5"/>
      <c r="H6" s="22"/>
    </row>
    <row r="7" spans="1:8" s="141" customFormat="1" ht="45" customHeight="1" x14ac:dyDescent="0.25">
      <c r="A7" s="137" t="s">
        <v>766</v>
      </c>
      <c r="B7" s="137" t="s">
        <v>767</v>
      </c>
      <c r="C7" s="153" t="s">
        <v>1083</v>
      </c>
      <c r="D7" s="145" t="s">
        <v>1084</v>
      </c>
      <c r="E7" s="145" t="s">
        <v>1085</v>
      </c>
      <c r="F7" s="145" t="s">
        <v>1086</v>
      </c>
      <c r="G7" s="145" t="s">
        <v>658</v>
      </c>
      <c r="H7" s="365" t="s">
        <v>576</v>
      </c>
    </row>
    <row r="8" spans="1:8" x14ac:dyDescent="0.25">
      <c r="A8" s="142">
        <v>1</v>
      </c>
      <c r="B8" s="3" t="s">
        <v>26</v>
      </c>
      <c r="C8" s="55">
        <v>0</v>
      </c>
      <c r="D8" s="56">
        <v>0</v>
      </c>
      <c r="E8" s="56">
        <v>0</v>
      </c>
      <c r="F8" s="56">
        <v>0</v>
      </c>
      <c r="G8" s="56">
        <v>1</v>
      </c>
      <c r="H8" s="25">
        <v>1</v>
      </c>
    </row>
    <row r="9" spans="1:8" x14ac:dyDescent="0.25">
      <c r="A9" s="142">
        <v>2</v>
      </c>
      <c r="B9" s="3" t="s">
        <v>28</v>
      </c>
      <c r="C9" s="55">
        <v>0</v>
      </c>
      <c r="D9" s="56">
        <v>0</v>
      </c>
      <c r="E9" s="56">
        <v>0</v>
      </c>
      <c r="F9" s="56">
        <v>1</v>
      </c>
      <c r="G9" s="56">
        <v>0</v>
      </c>
      <c r="H9" s="25">
        <v>1</v>
      </c>
    </row>
    <row r="10" spans="1:8" x14ac:dyDescent="0.25">
      <c r="A10" s="142">
        <v>3</v>
      </c>
      <c r="B10" s="3" t="s">
        <v>34</v>
      </c>
      <c r="C10" s="55">
        <v>0</v>
      </c>
      <c r="D10" s="56">
        <v>1</v>
      </c>
      <c r="E10" s="56">
        <v>0</v>
      </c>
      <c r="F10" s="56">
        <v>0</v>
      </c>
      <c r="G10" s="56">
        <v>0</v>
      </c>
      <c r="H10" s="25">
        <v>1</v>
      </c>
    </row>
    <row r="11" spans="1:8" x14ac:dyDescent="0.25">
      <c r="A11" s="142">
        <v>4</v>
      </c>
      <c r="B11" s="3" t="s">
        <v>549</v>
      </c>
      <c r="C11" s="55">
        <v>0</v>
      </c>
      <c r="D11" s="56">
        <v>1</v>
      </c>
      <c r="E11" s="56">
        <v>0</v>
      </c>
      <c r="F11" s="56">
        <v>0</v>
      </c>
      <c r="G11" s="56">
        <v>0</v>
      </c>
      <c r="H11" s="25">
        <v>1</v>
      </c>
    </row>
    <row r="12" spans="1:8" x14ac:dyDescent="0.25">
      <c r="A12" s="142">
        <v>5</v>
      </c>
      <c r="B12" s="3" t="s">
        <v>29</v>
      </c>
      <c r="C12" s="55">
        <v>0</v>
      </c>
      <c r="D12" s="56">
        <v>0</v>
      </c>
      <c r="E12" s="56">
        <v>0</v>
      </c>
      <c r="F12" s="56">
        <v>0</v>
      </c>
      <c r="G12" s="56">
        <v>0</v>
      </c>
      <c r="H12" s="25">
        <v>0</v>
      </c>
    </row>
    <row r="13" spans="1:8" x14ac:dyDescent="0.25">
      <c r="A13" s="143"/>
      <c r="B13" s="4" t="s">
        <v>36</v>
      </c>
      <c r="C13" s="57">
        <v>0</v>
      </c>
      <c r="D13" s="58">
        <v>0</v>
      </c>
      <c r="E13" s="58">
        <v>0</v>
      </c>
      <c r="F13" s="58">
        <v>0</v>
      </c>
      <c r="G13" s="58">
        <v>0</v>
      </c>
      <c r="H13" s="28">
        <v>0</v>
      </c>
    </row>
    <row r="14" spans="1:8" x14ac:dyDescent="0.25">
      <c r="A14" s="142">
        <v>6</v>
      </c>
      <c r="B14" s="3" t="s">
        <v>39</v>
      </c>
      <c r="C14" s="55">
        <v>0</v>
      </c>
      <c r="D14" s="56">
        <v>0</v>
      </c>
      <c r="E14" s="56">
        <v>0</v>
      </c>
      <c r="F14" s="56">
        <v>0</v>
      </c>
      <c r="G14" s="56">
        <v>0</v>
      </c>
      <c r="H14" s="25">
        <v>0</v>
      </c>
    </row>
    <row r="15" spans="1:8" x14ac:dyDescent="0.25">
      <c r="A15" s="143"/>
      <c r="B15" s="4" t="s">
        <v>35</v>
      </c>
      <c r="C15" s="57">
        <v>0</v>
      </c>
      <c r="D15" s="58">
        <v>0</v>
      </c>
      <c r="E15" s="58">
        <v>1</v>
      </c>
      <c r="F15" s="58">
        <v>0</v>
      </c>
      <c r="G15" s="58">
        <v>2</v>
      </c>
      <c r="H15" s="28">
        <v>3</v>
      </c>
    </row>
    <row r="16" spans="1:8" x14ac:dyDescent="0.25">
      <c r="A16" s="143"/>
      <c r="B16" s="4" t="s">
        <v>841</v>
      </c>
      <c r="C16" s="57">
        <v>1</v>
      </c>
      <c r="D16" s="58">
        <v>0</v>
      </c>
      <c r="E16" s="58">
        <v>3</v>
      </c>
      <c r="F16" s="58">
        <v>1</v>
      </c>
      <c r="G16" s="58">
        <v>0</v>
      </c>
      <c r="H16" s="28">
        <v>5</v>
      </c>
    </row>
    <row r="17" spans="1:8" x14ac:dyDescent="0.25">
      <c r="A17" s="143"/>
      <c r="B17" s="4" t="s">
        <v>37</v>
      </c>
      <c r="C17" s="57">
        <v>0</v>
      </c>
      <c r="D17" s="58">
        <v>0</v>
      </c>
      <c r="E17" s="58">
        <v>0</v>
      </c>
      <c r="F17" s="58">
        <v>0</v>
      </c>
      <c r="G17" s="58">
        <v>0</v>
      </c>
      <c r="H17" s="28">
        <v>0</v>
      </c>
    </row>
    <row r="18" spans="1:8" x14ac:dyDescent="0.25">
      <c r="A18" s="142">
        <v>7</v>
      </c>
      <c r="B18" s="3" t="s">
        <v>25</v>
      </c>
      <c r="C18" s="55">
        <v>0</v>
      </c>
      <c r="D18" s="56">
        <v>2</v>
      </c>
      <c r="E18" s="56">
        <v>2</v>
      </c>
      <c r="F18" s="56">
        <v>2</v>
      </c>
      <c r="G18" s="56">
        <v>0</v>
      </c>
      <c r="H18" s="25">
        <v>6</v>
      </c>
    </row>
    <row r="19" spans="1:8" x14ac:dyDescent="0.25">
      <c r="A19" s="142">
        <v>8</v>
      </c>
      <c r="B19" s="3" t="s">
        <v>32</v>
      </c>
      <c r="C19" s="55">
        <v>0</v>
      </c>
      <c r="D19" s="56">
        <v>0</v>
      </c>
      <c r="E19" s="56">
        <v>0</v>
      </c>
      <c r="F19" s="56">
        <v>0</v>
      </c>
      <c r="G19" s="56">
        <v>0</v>
      </c>
      <c r="H19" s="25">
        <v>0</v>
      </c>
    </row>
    <row r="20" spans="1:8" x14ac:dyDescent="0.25">
      <c r="A20" s="142">
        <v>9</v>
      </c>
      <c r="B20" s="3" t="s">
        <v>33</v>
      </c>
      <c r="C20" s="55">
        <v>0</v>
      </c>
      <c r="D20" s="56">
        <v>0</v>
      </c>
      <c r="E20" s="56">
        <v>0</v>
      </c>
      <c r="F20" s="56">
        <v>0</v>
      </c>
      <c r="G20" s="56">
        <v>0</v>
      </c>
      <c r="H20" s="25">
        <v>0</v>
      </c>
    </row>
    <row r="21" spans="1:8" x14ac:dyDescent="0.25">
      <c r="A21" s="142">
        <v>11</v>
      </c>
      <c r="B21" s="3" t="s">
        <v>38</v>
      </c>
      <c r="C21" s="55">
        <v>0</v>
      </c>
      <c r="D21" s="56">
        <v>0</v>
      </c>
      <c r="E21" s="56">
        <v>0</v>
      </c>
      <c r="F21" s="56">
        <v>0</v>
      </c>
      <c r="G21" s="56">
        <v>0</v>
      </c>
      <c r="H21" s="25">
        <v>0</v>
      </c>
    </row>
    <row r="22" spans="1:8" x14ac:dyDescent="0.25">
      <c r="A22" s="142">
        <v>12</v>
      </c>
      <c r="B22" s="3" t="s">
        <v>904</v>
      </c>
      <c r="C22" s="55">
        <v>0</v>
      </c>
      <c r="D22" s="56">
        <v>3</v>
      </c>
      <c r="E22" s="56">
        <v>0</v>
      </c>
      <c r="F22" s="56">
        <v>0</v>
      </c>
      <c r="G22" s="56">
        <v>0</v>
      </c>
      <c r="H22" s="25">
        <v>3</v>
      </c>
    </row>
    <row r="23" spans="1:8" x14ac:dyDescent="0.25">
      <c r="A23" s="142">
        <v>13</v>
      </c>
      <c r="B23" s="3" t="s">
        <v>30</v>
      </c>
      <c r="C23" s="55">
        <v>0</v>
      </c>
      <c r="D23" s="56">
        <v>0</v>
      </c>
      <c r="E23" s="56">
        <v>0</v>
      </c>
      <c r="F23" s="56">
        <v>0</v>
      </c>
      <c r="G23" s="56">
        <v>0</v>
      </c>
      <c r="H23" s="25">
        <v>0</v>
      </c>
    </row>
    <row r="24" spans="1:8" x14ac:dyDescent="0.25">
      <c r="A24" s="142">
        <v>14</v>
      </c>
      <c r="B24" s="3" t="s">
        <v>31</v>
      </c>
      <c r="C24" s="55">
        <v>0</v>
      </c>
      <c r="D24" s="56">
        <v>0</v>
      </c>
      <c r="E24" s="56">
        <v>3</v>
      </c>
      <c r="F24" s="56">
        <v>0</v>
      </c>
      <c r="G24" s="56">
        <v>0</v>
      </c>
      <c r="H24" s="25">
        <v>3</v>
      </c>
    </row>
    <row r="25" spans="1:8" x14ac:dyDescent="0.25">
      <c r="A25" s="142">
        <v>15</v>
      </c>
      <c r="B25" s="3" t="s">
        <v>40</v>
      </c>
      <c r="C25" s="55">
        <v>0</v>
      </c>
      <c r="D25" s="56">
        <v>0</v>
      </c>
      <c r="E25" s="56">
        <v>0</v>
      </c>
      <c r="F25" s="56">
        <v>0</v>
      </c>
      <c r="G25" s="56">
        <v>0</v>
      </c>
      <c r="H25" s="25">
        <v>0</v>
      </c>
    </row>
    <row r="26" spans="1:8" x14ac:dyDescent="0.25">
      <c r="A26" s="142">
        <v>16</v>
      </c>
      <c r="B26" s="3" t="s">
        <v>27</v>
      </c>
      <c r="C26" s="55">
        <v>0</v>
      </c>
      <c r="D26" s="56">
        <v>0</v>
      </c>
      <c r="E26" s="56">
        <v>2</v>
      </c>
      <c r="F26" s="56">
        <v>1</v>
      </c>
      <c r="G26" s="56">
        <v>0</v>
      </c>
      <c r="H26" s="25">
        <v>3</v>
      </c>
    </row>
    <row r="27" spans="1:8" x14ac:dyDescent="0.25">
      <c r="A27" s="142">
        <v>18</v>
      </c>
      <c r="B27" s="3" t="s">
        <v>550</v>
      </c>
      <c r="C27" s="55">
        <v>0</v>
      </c>
      <c r="D27" s="56">
        <v>0</v>
      </c>
      <c r="E27" s="56">
        <v>0</v>
      </c>
      <c r="F27" s="56">
        <v>0</v>
      </c>
      <c r="G27" s="56">
        <v>0</v>
      </c>
      <c r="H27" s="25">
        <v>0</v>
      </c>
    </row>
    <row r="28" spans="1:8" x14ac:dyDescent="0.25">
      <c r="A28" s="6" t="s">
        <v>1128</v>
      </c>
      <c r="B28" s="7"/>
      <c r="C28" s="59">
        <v>1</v>
      </c>
      <c r="D28" s="60">
        <v>7</v>
      </c>
      <c r="E28" s="60">
        <v>11</v>
      </c>
      <c r="F28" s="60">
        <v>5</v>
      </c>
      <c r="G28" s="60">
        <v>3</v>
      </c>
      <c r="H28" s="31">
        <v>27</v>
      </c>
    </row>
  </sheetData>
  <mergeCells count="1">
    <mergeCell ref="A2:H2"/>
  </mergeCells>
  <phoneticPr fontId="3" type="noConversion"/>
  <printOptions horizontalCentered="1"/>
  <pageMargins left="0.39370078740157483" right="0.39370078740157483" top="1.3779527559055118" bottom="0.98425196850393704" header="0.70866141732283472" footer="0.51181102362204722"/>
  <pageSetup paperSize="127" scale="95" orientation="landscape" horizontalDpi="4294967293" r:id="rId2"/>
  <headerFooter alignWithMargins="0">
    <oddHeader>&amp;C&amp;"Arial,Gras"&amp;11MINISTÈRE DE LA SANTÉ ET DES SERVICES SOCIAUX&amp;"Arial,Normal"
RAPPORTS STATISTIQUES ANNUELS DES CENTRES JEUNESSE (missions CPEJ et CRJDA/MDA)&amp;R&amp;"Arial,Gras"&amp;11Année
2011-2012</oddHeader>
    <oddFooter>&amp;L&amp;"Arial,Italique"&amp;9Direction des jeunes et des familles&amp;C&amp;"Arial,Italique"&amp;9Page &amp;P de &amp;N&amp;R&amp;"Arial,Italique"&amp;9&amp;A</oddFooter>
  </headerFooter>
</worksheet>
</file>

<file path=xl/worksheets/sheet1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tabColor indexed="45"/>
  </sheetPr>
  <dimension ref="A1:H28"/>
  <sheetViews>
    <sheetView view="pageLayout" zoomScaleNormal="75" workbookViewId="0">
      <selection activeCell="H6" sqref="H6"/>
    </sheetView>
  </sheetViews>
  <sheetFormatPr baseColWidth="10" defaultRowHeight="13.2" x14ac:dyDescent="0.25"/>
  <cols>
    <col min="1" max="1" width="9.6640625" customWidth="1"/>
    <col min="2" max="2" width="62.6640625" customWidth="1"/>
    <col min="3" max="8" width="12.6640625" customWidth="1"/>
    <col min="9" max="19" width="20.33203125" customWidth="1"/>
    <col min="20" max="97" width="20.33203125" bestFit="1" customWidth="1"/>
    <col min="98" max="103" width="25" bestFit="1" customWidth="1"/>
  </cols>
  <sheetData>
    <row r="1" spans="1:8" x14ac:dyDescent="0.25">
      <c r="A1" s="1" t="s">
        <v>1101</v>
      </c>
    </row>
    <row r="2" spans="1:8" s="70" customFormat="1" ht="30" customHeight="1" x14ac:dyDescent="0.25">
      <c r="A2" s="554" t="s">
        <v>1110</v>
      </c>
      <c r="B2" s="555"/>
      <c r="C2" s="555"/>
      <c r="D2" s="555"/>
      <c r="E2" s="555"/>
      <c r="F2" s="555"/>
      <c r="G2" s="555"/>
      <c r="H2" s="555"/>
    </row>
    <row r="4" spans="1:8" x14ac:dyDescent="0.25">
      <c r="A4" s="202" t="s">
        <v>838</v>
      </c>
      <c r="B4" s="282" t="s">
        <v>839</v>
      </c>
    </row>
    <row r="5" spans="1:8" ht="30" customHeight="1" x14ac:dyDescent="0.25">
      <c r="C5" s="283" t="s">
        <v>1111</v>
      </c>
      <c r="D5" s="99"/>
      <c r="E5" s="99"/>
      <c r="F5" s="99"/>
      <c r="G5" s="99"/>
      <c r="H5" s="100"/>
    </row>
    <row r="6" spans="1:8" hidden="1" x14ac:dyDescent="0.25">
      <c r="A6" s="3"/>
      <c r="B6" s="5"/>
      <c r="C6" s="2" t="s">
        <v>575</v>
      </c>
      <c r="D6" s="5"/>
      <c r="E6" s="5"/>
      <c r="F6" s="5"/>
      <c r="G6" s="5"/>
      <c r="H6" s="22"/>
    </row>
    <row r="7" spans="1:8" s="141" customFormat="1" ht="45" customHeight="1" x14ac:dyDescent="0.25">
      <c r="A7" s="137" t="s">
        <v>766</v>
      </c>
      <c r="B7" s="137" t="s">
        <v>767</v>
      </c>
      <c r="C7" s="153" t="s">
        <v>1083</v>
      </c>
      <c r="D7" s="145" t="s">
        <v>1084</v>
      </c>
      <c r="E7" s="145" t="s">
        <v>1085</v>
      </c>
      <c r="F7" s="145" t="s">
        <v>1086</v>
      </c>
      <c r="G7" s="145" t="s">
        <v>658</v>
      </c>
      <c r="H7" s="365" t="s">
        <v>576</v>
      </c>
    </row>
    <row r="8" spans="1:8" x14ac:dyDescent="0.25">
      <c r="A8" s="142">
        <v>1</v>
      </c>
      <c r="B8" s="3" t="s">
        <v>26</v>
      </c>
      <c r="C8" s="55">
        <v>0</v>
      </c>
      <c r="D8" s="56">
        <v>0</v>
      </c>
      <c r="E8" s="56">
        <v>0</v>
      </c>
      <c r="F8" s="56">
        <v>0</v>
      </c>
      <c r="G8" s="56">
        <v>0</v>
      </c>
      <c r="H8" s="25">
        <v>0</v>
      </c>
    </row>
    <row r="9" spans="1:8" x14ac:dyDescent="0.25">
      <c r="A9" s="142">
        <v>2</v>
      </c>
      <c r="B9" s="3" t="s">
        <v>28</v>
      </c>
      <c r="C9" s="55">
        <v>0</v>
      </c>
      <c r="D9" s="56">
        <v>0</v>
      </c>
      <c r="E9" s="56">
        <v>0</v>
      </c>
      <c r="F9" s="56">
        <v>0</v>
      </c>
      <c r="G9" s="56">
        <v>0</v>
      </c>
      <c r="H9" s="25">
        <v>0</v>
      </c>
    </row>
    <row r="10" spans="1:8" x14ac:dyDescent="0.25">
      <c r="A10" s="142">
        <v>3</v>
      </c>
      <c r="B10" s="3" t="s">
        <v>34</v>
      </c>
      <c r="C10" s="55">
        <v>0</v>
      </c>
      <c r="D10" s="56">
        <v>0</v>
      </c>
      <c r="E10" s="56">
        <v>0</v>
      </c>
      <c r="F10" s="56">
        <v>1</v>
      </c>
      <c r="G10" s="56">
        <v>0</v>
      </c>
      <c r="H10" s="25">
        <v>1</v>
      </c>
    </row>
    <row r="11" spans="1:8" x14ac:dyDescent="0.25">
      <c r="A11" s="142">
        <v>4</v>
      </c>
      <c r="B11" s="3" t="s">
        <v>549</v>
      </c>
      <c r="C11" s="55">
        <v>0</v>
      </c>
      <c r="D11" s="56">
        <v>0</v>
      </c>
      <c r="E11" s="56">
        <v>0</v>
      </c>
      <c r="F11" s="56">
        <v>0</v>
      </c>
      <c r="G11" s="56">
        <v>0</v>
      </c>
      <c r="H11" s="25">
        <v>0</v>
      </c>
    </row>
    <row r="12" spans="1:8" x14ac:dyDescent="0.25">
      <c r="A12" s="142">
        <v>5</v>
      </c>
      <c r="B12" s="3" t="s">
        <v>29</v>
      </c>
      <c r="C12" s="55">
        <v>0</v>
      </c>
      <c r="D12" s="56">
        <v>0</v>
      </c>
      <c r="E12" s="56">
        <v>0</v>
      </c>
      <c r="F12" s="56">
        <v>0</v>
      </c>
      <c r="G12" s="56">
        <v>0</v>
      </c>
      <c r="H12" s="25">
        <v>0</v>
      </c>
    </row>
    <row r="13" spans="1:8" x14ac:dyDescent="0.25">
      <c r="A13" s="143"/>
      <c r="B13" s="4" t="s">
        <v>36</v>
      </c>
      <c r="C13" s="57">
        <v>0</v>
      </c>
      <c r="D13" s="58">
        <v>0</v>
      </c>
      <c r="E13" s="58">
        <v>0</v>
      </c>
      <c r="F13" s="58">
        <v>0</v>
      </c>
      <c r="G13" s="58">
        <v>0</v>
      </c>
      <c r="H13" s="28">
        <v>0</v>
      </c>
    </row>
    <row r="14" spans="1:8" x14ac:dyDescent="0.25">
      <c r="A14" s="142">
        <v>6</v>
      </c>
      <c r="B14" s="3" t="s">
        <v>39</v>
      </c>
      <c r="C14" s="55">
        <v>0</v>
      </c>
      <c r="D14" s="56">
        <v>0</v>
      </c>
      <c r="E14" s="56">
        <v>0</v>
      </c>
      <c r="F14" s="56">
        <v>0</v>
      </c>
      <c r="G14" s="56">
        <v>0</v>
      </c>
      <c r="H14" s="25">
        <v>0</v>
      </c>
    </row>
    <row r="15" spans="1:8" x14ac:dyDescent="0.25">
      <c r="A15" s="143"/>
      <c r="B15" s="4" t="s">
        <v>35</v>
      </c>
      <c r="C15" s="57">
        <v>0</v>
      </c>
      <c r="D15" s="58">
        <v>1</v>
      </c>
      <c r="E15" s="58">
        <v>0</v>
      </c>
      <c r="F15" s="58">
        <v>0</v>
      </c>
      <c r="G15" s="58">
        <v>1</v>
      </c>
      <c r="H15" s="28">
        <v>2</v>
      </c>
    </row>
    <row r="16" spans="1:8" x14ac:dyDescent="0.25">
      <c r="A16" s="143"/>
      <c r="B16" s="4" t="s">
        <v>841</v>
      </c>
      <c r="C16" s="57">
        <v>0</v>
      </c>
      <c r="D16" s="58">
        <v>0</v>
      </c>
      <c r="E16" s="58">
        <v>2</v>
      </c>
      <c r="F16" s="58">
        <v>0</v>
      </c>
      <c r="G16" s="58">
        <v>0</v>
      </c>
      <c r="H16" s="28">
        <v>2</v>
      </c>
    </row>
    <row r="17" spans="1:8" x14ac:dyDescent="0.25">
      <c r="A17" s="143"/>
      <c r="B17" s="4" t="s">
        <v>37</v>
      </c>
      <c r="C17" s="57">
        <v>0</v>
      </c>
      <c r="D17" s="58">
        <v>0</v>
      </c>
      <c r="E17" s="58">
        <v>0</v>
      </c>
      <c r="F17" s="58">
        <v>0</v>
      </c>
      <c r="G17" s="58">
        <v>0</v>
      </c>
      <c r="H17" s="28">
        <v>0</v>
      </c>
    </row>
    <row r="18" spans="1:8" x14ac:dyDescent="0.25">
      <c r="A18" s="142">
        <v>7</v>
      </c>
      <c r="B18" s="3" t="s">
        <v>25</v>
      </c>
      <c r="C18" s="55">
        <v>0</v>
      </c>
      <c r="D18" s="56">
        <v>0</v>
      </c>
      <c r="E18" s="56">
        <v>0</v>
      </c>
      <c r="F18" s="56">
        <v>0</v>
      </c>
      <c r="G18" s="56">
        <v>0</v>
      </c>
      <c r="H18" s="25">
        <v>0</v>
      </c>
    </row>
    <row r="19" spans="1:8" x14ac:dyDescent="0.25">
      <c r="A19" s="142">
        <v>8</v>
      </c>
      <c r="B19" s="3" t="s">
        <v>32</v>
      </c>
      <c r="C19" s="55">
        <v>0</v>
      </c>
      <c r="D19" s="56">
        <v>0</v>
      </c>
      <c r="E19" s="56">
        <v>0</v>
      </c>
      <c r="F19" s="56">
        <v>0</v>
      </c>
      <c r="G19" s="56">
        <v>0</v>
      </c>
      <c r="H19" s="25">
        <v>0</v>
      </c>
    </row>
    <row r="20" spans="1:8" x14ac:dyDescent="0.25">
      <c r="A20" s="142">
        <v>9</v>
      </c>
      <c r="B20" s="3" t="s">
        <v>33</v>
      </c>
      <c r="C20" s="55">
        <v>0</v>
      </c>
      <c r="D20" s="56">
        <v>0</v>
      </c>
      <c r="E20" s="56">
        <v>0</v>
      </c>
      <c r="F20" s="56">
        <v>0</v>
      </c>
      <c r="G20" s="56">
        <v>0</v>
      </c>
      <c r="H20" s="25">
        <v>0</v>
      </c>
    </row>
    <row r="21" spans="1:8" x14ac:dyDescent="0.25">
      <c r="A21" s="142">
        <v>11</v>
      </c>
      <c r="B21" s="3" t="s">
        <v>38</v>
      </c>
      <c r="C21" s="55">
        <v>0</v>
      </c>
      <c r="D21" s="56">
        <v>1</v>
      </c>
      <c r="E21" s="56">
        <v>0</v>
      </c>
      <c r="F21" s="56">
        <v>0</v>
      </c>
      <c r="G21" s="56">
        <v>0</v>
      </c>
      <c r="H21" s="25">
        <v>1</v>
      </c>
    </row>
    <row r="22" spans="1:8" x14ac:dyDescent="0.25">
      <c r="A22" s="142">
        <v>12</v>
      </c>
      <c r="B22" s="3" t="s">
        <v>904</v>
      </c>
      <c r="C22" s="55">
        <v>0</v>
      </c>
      <c r="D22" s="56">
        <v>1</v>
      </c>
      <c r="E22" s="56">
        <v>0</v>
      </c>
      <c r="F22" s="56">
        <v>0</v>
      </c>
      <c r="G22" s="56">
        <v>0</v>
      </c>
      <c r="H22" s="25">
        <v>1</v>
      </c>
    </row>
    <row r="23" spans="1:8" x14ac:dyDescent="0.25">
      <c r="A23" s="142">
        <v>13</v>
      </c>
      <c r="B23" s="3" t="s">
        <v>30</v>
      </c>
      <c r="C23" s="55">
        <v>0</v>
      </c>
      <c r="D23" s="56">
        <v>0</v>
      </c>
      <c r="E23" s="56">
        <v>0</v>
      </c>
      <c r="F23" s="56">
        <v>0</v>
      </c>
      <c r="G23" s="56">
        <v>0</v>
      </c>
      <c r="H23" s="25">
        <v>0</v>
      </c>
    </row>
    <row r="24" spans="1:8" x14ac:dyDescent="0.25">
      <c r="A24" s="142">
        <v>14</v>
      </c>
      <c r="B24" s="3" t="s">
        <v>31</v>
      </c>
      <c r="C24" s="55">
        <v>0</v>
      </c>
      <c r="D24" s="56">
        <v>1</v>
      </c>
      <c r="E24" s="56">
        <v>0</v>
      </c>
      <c r="F24" s="56">
        <v>0</v>
      </c>
      <c r="G24" s="56">
        <v>0</v>
      </c>
      <c r="H24" s="25">
        <v>1</v>
      </c>
    </row>
    <row r="25" spans="1:8" x14ac:dyDescent="0.25">
      <c r="A25" s="142">
        <v>15</v>
      </c>
      <c r="B25" s="3" t="s">
        <v>40</v>
      </c>
      <c r="C25" s="55">
        <v>0</v>
      </c>
      <c r="D25" s="56">
        <v>0</v>
      </c>
      <c r="E25" s="56">
        <v>1</v>
      </c>
      <c r="F25" s="56">
        <v>0</v>
      </c>
      <c r="G25" s="56">
        <v>0</v>
      </c>
      <c r="H25" s="25">
        <v>1</v>
      </c>
    </row>
    <row r="26" spans="1:8" x14ac:dyDescent="0.25">
      <c r="A26" s="142">
        <v>16</v>
      </c>
      <c r="B26" s="3" t="s">
        <v>27</v>
      </c>
      <c r="C26" s="55">
        <v>0</v>
      </c>
      <c r="D26" s="56">
        <v>4</v>
      </c>
      <c r="E26" s="56">
        <v>1</v>
      </c>
      <c r="F26" s="56">
        <v>0</v>
      </c>
      <c r="G26" s="56">
        <v>0</v>
      </c>
      <c r="H26" s="25">
        <v>5</v>
      </c>
    </row>
    <row r="27" spans="1:8" x14ac:dyDescent="0.25">
      <c r="A27" s="142">
        <v>18</v>
      </c>
      <c r="B27" s="3" t="s">
        <v>550</v>
      </c>
      <c r="C27" s="55">
        <v>0</v>
      </c>
      <c r="D27" s="56">
        <v>0</v>
      </c>
      <c r="E27" s="56">
        <v>0</v>
      </c>
      <c r="F27" s="56">
        <v>0</v>
      </c>
      <c r="G27" s="56">
        <v>0</v>
      </c>
      <c r="H27" s="25">
        <v>0</v>
      </c>
    </row>
    <row r="28" spans="1:8" x14ac:dyDescent="0.25">
      <c r="A28" s="6" t="s">
        <v>1128</v>
      </c>
      <c r="B28" s="7"/>
      <c r="C28" s="59">
        <v>0</v>
      </c>
      <c r="D28" s="60">
        <v>8</v>
      </c>
      <c r="E28" s="60">
        <v>4</v>
      </c>
      <c r="F28" s="60">
        <v>1</v>
      </c>
      <c r="G28" s="60">
        <v>1</v>
      </c>
      <c r="H28" s="31">
        <v>14</v>
      </c>
    </row>
  </sheetData>
  <mergeCells count="1">
    <mergeCell ref="A2:H2"/>
  </mergeCells>
  <phoneticPr fontId="3" type="noConversion"/>
  <printOptions horizontalCentered="1"/>
  <pageMargins left="0.39370078740157483" right="0.39370078740157483" top="1.3779527559055118" bottom="0.98425196850393704" header="0.70866141732283472" footer="0.51181102362204722"/>
  <pageSetup paperSize="127" scale="95" orientation="landscape" horizontalDpi="4294967293" r:id="rId2"/>
  <headerFooter alignWithMargins="0">
    <oddHeader>&amp;C&amp;"Arial,Gras"&amp;11MINISTÈRE DE LA SANTÉ ET DES SERVICES SOCIAUX&amp;"Arial,Normal"
RAPPORTS STATISTIQUES ANNUELS DES CENTRES JEUNESSE (missions CPEJ et CRJDA/MDA)&amp;R&amp;"Arial,Gras"&amp;11Année
2011-2012</oddHeader>
    <oddFooter>&amp;L&amp;"Arial,Italique"&amp;9Direction des jeunes et des familles&amp;C&amp;"Arial,Italique"&amp;9Page &amp;P de &amp;N&amp;R&amp;"Arial,Italique"&amp;9&amp;A</oddFooter>
  </headerFooter>
</worksheet>
</file>

<file path=xl/worksheets/sheet1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tabColor indexed="45"/>
  </sheetPr>
  <dimension ref="A1:H28"/>
  <sheetViews>
    <sheetView view="pageLayout" topLeftCell="A9" zoomScaleNormal="75" workbookViewId="0">
      <selection activeCell="H6" sqref="H6"/>
    </sheetView>
  </sheetViews>
  <sheetFormatPr baseColWidth="10" defaultRowHeight="13.2" x14ac:dyDescent="0.25"/>
  <cols>
    <col min="1" max="1" width="9.6640625" customWidth="1"/>
    <col min="2" max="2" width="62.6640625" customWidth="1"/>
    <col min="3" max="8" width="12.6640625" customWidth="1"/>
    <col min="9" max="19" width="20.33203125" customWidth="1"/>
    <col min="20" max="97" width="20.33203125" bestFit="1" customWidth="1"/>
    <col min="98" max="103" width="25" bestFit="1" customWidth="1"/>
  </cols>
  <sheetData>
    <row r="1" spans="1:8" x14ac:dyDescent="0.25">
      <c r="A1" s="1" t="s">
        <v>1101</v>
      </c>
    </row>
    <row r="2" spans="1:8" s="70" customFormat="1" ht="30" customHeight="1" x14ac:dyDescent="0.25">
      <c r="A2" s="554" t="s">
        <v>1112</v>
      </c>
      <c r="B2" s="555"/>
      <c r="C2" s="555"/>
      <c r="D2" s="555"/>
      <c r="E2" s="555"/>
      <c r="F2" s="555"/>
      <c r="G2" s="555"/>
      <c r="H2" s="555"/>
    </row>
    <row r="4" spans="1:8" x14ac:dyDescent="0.25">
      <c r="A4" s="202" t="s">
        <v>838</v>
      </c>
      <c r="B4" s="282" t="s">
        <v>839</v>
      </c>
    </row>
    <row r="5" spans="1:8" ht="30" customHeight="1" x14ac:dyDescent="0.25">
      <c r="C5" s="283" t="s">
        <v>1113</v>
      </c>
      <c r="D5" s="99"/>
      <c r="E5" s="99"/>
      <c r="F5" s="99"/>
      <c r="G5" s="99"/>
      <c r="H5" s="100"/>
    </row>
    <row r="6" spans="1:8" hidden="1" x14ac:dyDescent="0.25">
      <c r="A6" s="3"/>
      <c r="B6" s="5"/>
      <c r="C6" s="2" t="s">
        <v>575</v>
      </c>
      <c r="D6" s="5"/>
      <c r="E6" s="5"/>
      <c r="F6" s="5"/>
      <c r="G6" s="5"/>
      <c r="H6" s="22"/>
    </row>
    <row r="7" spans="1:8" s="141" customFormat="1" ht="45" customHeight="1" x14ac:dyDescent="0.25">
      <c r="A7" s="137" t="s">
        <v>766</v>
      </c>
      <c r="B7" s="137" t="s">
        <v>767</v>
      </c>
      <c r="C7" s="153" t="s">
        <v>1083</v>
      </c>
      <c r="D7" s="145" t="s">
        <v>1084</v>
      </c>
      <c r="E7" s="145" t="s">
        <v>1085</v>
      </c>
      <c r="F7" s="145" t="s">
        <v>1086</v>
      </c>
      <c r="G7" s="145" t="s">
        <v>658</v>
      </c>
      <c r="H7" s="365" t="s">
        <v>576</v>
      </c>
    </row>
    <row r="8" spans="1:8" x14ac:dyDescent="0.25">
      <c r="A8" s="142">
        <v>1</v>
      </c>
      <c r="B8" s="3" t="s">
        <v>26</v>
      </c>
      <c r="C8" s="55">
        <v>1</v>
      </c>
      <c r="D8" s="56">
        <v>3</v>
      </c>
      <c r="E8" s="56">
        <v>7</v>
      </c>
      <c r="F8" s="56">
        <v>0</v>
      </c>
      <c r="G8" s="56">
        <v>1</v>
      </c>
      <c r="H8" s="25">
        <v>12</v>
      </c>
    </row>
    <row r="9" spans="1:8" x14ac:dyDescent="0.25">
      <c r="A9" s="142">
        <v>2</v>
      </c>
      <c r="B9" s="3" t="s">
        <v>28</v>
      </c>
      <c r="C9" s="55">
        <v>3</v>
      </c>
      <c r="D9" s="56">
        <v>18</v>
      </c>
      <c r="E9" s="56">
        <v>16</v>
      </c>
      <c r="F9" s="56">
        <v>7</v>
      </c>
      <c r="G9" s="56">
        <v>0</v>
      </c>
      <c r="H9" s="25">
        <v>44</v>
      </c>
    </row>
    <row r="10" spans="1:8" x14ac:dyDescent="0.25">
      <c r="A10" s="142">
        <v>3</v>
      </c>
      <c r="B10" s="3" t="s">
        <v>34</v>
      </c>
      <c r="C10" s="55">
        <v>3</v>
      </c>
      <c r="D10" s="56">
        <v>21</v>
      </c>
      <c r="E10" s="56">
        <v>15</v>
      </c>
      <c r="F10" s="56">
        <v>13</v>
      </c>
      <c r="G10" s="56">
        <v>6</v>
      </c>
      <c r="H10" s="25">
        <v>58</v>
      </c>
    </row>
    <row r="11" spans="1:8" x14ac:dyDescent="0.25">
      <c r="A11" s="142">
        <v>4</v>
      </c>
      <c r="B11" s="3" t="s">
        <v>549</v>
      </c>
      <c r="C11" s="55">
        <v>2</v>
      </c>
      <c r="D11" s="56">
        <v>10</v>
      </c>
      <c r="E11" s="56">
        <v>11</v>
      </c>
      <c r="F11" s="56">
        <v>5</v>
      </c>
      <c r="G11" s="56">
        <v>0</v>
      </c>
      <c r="H11" s="25">
        <v>28</v>
      </c>
    </row>
    <row r="12" spans="1:8" x14ac:dyDescent="0.25">
      <c r="A12" s="142">
        <v>5</v>
      </c>
      <c r="B12" s="3" t="s">
        <v>29</v>
      </c>
      <c r="C12" s="55">
        <v>1</v>
      </c>
      <c r="D12" s="56">
        <v>17</v>
      </c>
      <c r="E12" s="56">
        <v>3</v>
      </c>
      <c r="F12" s="56">
        <v>5</v>
      </c>
      <c r="G12" s="56">
        <v>1</v>
      </c>
      <c r="H12" s="25">
        <v>27</v>
      </c>
    </row>
    <row r="13" spans="1:8" x14ac:dyDescent="0.25">
      <c r="A13" s="143"/>
      <c r="B13" s="4" t="s">
        <v>36</v>
      </c>
      <c r="C13" s="57">
        <v>0</v>
      </c>
      <c r="D13" s="58">
        <v>0</v>
      </c>
      <c r="E13" s="58">
        <v>0</v>
      </c>
      <c r="F13" s="58">
        <v>0</v>
      </c>
      <c r="G13" s="58">
        <v>0</v>
      </c>
      <c r="H13" s="28">
        <v>0</v>
      </c>
    </row>
    <row r="14" spans="1:8" x14ac:dyDescent="0.25">
      <c r="A14" s="142">
        <v>6</v>
      </c>
      <c r="B14" s="3" t="s">
        <v>39</v>
      </c>
      <c r="C14" s="55">
        <v>0</v>
      </c>
      <c r="D14" s="56">
        <v>0</v>
      </c>
      <c r="E14" s="56">
        <v>0</v>
      </c>
      <c r="F14" s="56">
        <v>0</v>
      </c>
      <c r="G14" s="56">
        <v>0</v>
      </c>
      <c r="H14" s="25">
        <v>0</v>
      </c>
    </row>
    <row r="15" spans="1:8" x14ac:dyDescent="0.25">
      <c r="A15" s="143"/>
      <c r="B15" s="4" t="s">
        <v>35</v>
      </c>
      <c r="C15" s="57">
        <v>11</v>
      </c>
      <c r="D15" s="58">
        <v>36</v>
      </c>
      <c r="E15" s="58">
        <v>19</v>
      </c>
      <c r="F15" s="58">
        <v>3</v>
      </c>
      <c r="G15" s="58">
        <v>47</v>
      </c>
      <c r="H15" s="28">
        <v>116</v>
      </c>
    </row>
    <row r="16" spans="1:8" x14ac:dyDescent="0.25">
      <c r="A16" s="143"/>
      <c r="B16" s="4" t="s">
        <v>841</v>
      </c>
      <c r="C16" s="57">
        <v>12</v>
      </c>
      <c r="D16" s="58">
        <v>15</v>
      </c>
      <c r="E16" s="58">
        <v>14</v>
      </c>
      <c r="F16" s="58">
        <v>6</v>
      </c>
      <c r="G16" s="58">
        <v>1</v>
      </c>
      <c r="H16" s="28">
        <v>48</v>
      </c>
    </row>
    <row r="17" spans="1:8" x14ac:dyDescent="0.25">
      <c r="A17" s="143"/>
      <c r="B17" s="4" t="s">
        <v>37</v>
      </c>
      <c r="C17" s="57">
        <v>0</v>
      </c>
      <c r="D17" s="58">
        <v>0</v>
      </c>
      <c r="E17" s="58">
        <v>0</v>
      </c>
      <c r="F17" s="58">
        <v>0</v>
      </c>
      <c r="G17" s="58">
        <v>0</v>
      </c>
      <c r="H17" s="28">
        <v>0</v>
      </c>
    </row>
    <row r="18" spans="1:8" x14ac:dyDescent="0.25">
      <c r="A18" s="142">
        <v>7</v>
      </c>
      <c r="B18" s="3" t="s">
        <v>25</v>
      </c>
      <c r="C18" s="55">
        <v>8</v>
      </c>
      <c r="D18" s="56">
        <v>13</v>
      </c>
      <c r="E18" s="56">
        <v>8</v>
      </c>
      <c r="F18" s="56">
        <v>6</v>
      </c>
      <c r="G18" s="56">
        <v>0</v>
      </c>
      <c r="H18" s="25">
        <v>35</v>
      </c>
    </row>
    <row r="19" spans="1:8" x14ac:dyDescent="0.25">
      <c r="A19" s="142">
        <v>8</v>
      </c>
      <c r="B19" s="3" t="s">
        <v>32</v>
      </c>
      <c r="C19" s="55">
        <v>3</v>
      </c>
      <c r="D19" s="56">
        <v>6</v>
      </c>
      <c r="E19" s="56">
        <v>5</v>
      </c>
      <c r="F19" s="56">
        <v>1</v>
      </c>
      <c r="G19" s="56">
        <v>0</v>
      </c>
      <c r="H19" s="25">
        <v>15</v>
      </c>
    </row>
    <row r="20" spans="1:8" x14ac:dyDescent="0.25">
      <c r="A20" s="142">
        <v>9</v>
      </c>
      <c r="B20" s="3" t="s">
        <v>33</v>
      </c>
      <c r="C20" s="55">
        <v>0</v>
      </c>
      <c r="D20" s="56">
        <v>1</v>
      </c>
      <c r="E20" s="56">
        <v>1</v>
      </c>
      <c r="F20" s="56">
        <v>1</v>
      </c>
      <c r="G20" s="56">
        <v>0</v>
      </c>
      <c r="H20" s="25">
        <v>3</v>
      </c>
    </row>
    <row r="21" spans="1:8" x14ac:dyDescent="0.25">
      <c r="A21" s="142">
        <v>11</v>
      </c>
      <c r="B21" s="3" t="s">
        <v>38</v>
      </c>
      <c r="C21" s="55">
        <v>0</v>
      </c>
      <c r="D21" s="56">
        <v>4</v>
      </c>
      <c r="E21" s="56">
        <v>3</v>
      </c>
      <c r="F21" s="56">
        <v>3</v>
      </c>
      <c r="G21" s="56">
        <v>1</v>
      </c>
      <c r="H21" s="25">
        <v>11</v>
      </c>
    </row>
    <row r="22" spans="1:8" x14ac:dyDescent="0.25">
      <c r="A22" s="142">
        <v>12</v>
      </c>
      <c r="B22" s="3" t="s">
        <v>904</v>
      </c>
      <c r="C22" s="55">
        <v>4</v>
      </c>
      <c r="D22" s="56">
        <v>11</v>
      </c>
      <c r="E22" s="56">
        <v>3</v>
      </c>
      <c r="F22" s="56">
        <v>4</v>
      </c>
      <c r="G22" s="56">
        <v>1</v>
      </c>
      <c r="H22" s="25">
        <v>23</v>
      </c>
    </row>
    <row r="23" spans="1:8" x14ac:dyDescent="0.25">
      <c r="A23" s="142">
        <v>13</v>
      </c>
      <c r="B23" s="3" t="s">
        <v>30</v>
      </c>
      <c r="C23" s="55">
        <v>1</v>
      </c>
      <c r="D23" s="56">
        <v>0</v>
      </c>
      <c r="E23" s="56">
        <v>2</v>
      </c>
      <c r="F23" s="56">
        <v>1</v>
      </c>
      <c r="G23" s="56">
        <v>0</v>
      </c>
      <c r="H23" s="25">
        <v>4</v>
      </c>
    </row>
    <row r="24" spans="1:8" x14ac:dyDescent="0.25">
      <c r="A24" s="142">
        <v>14</v>
      </c>
      <c r="B24" s="3" t="s">
        <v>31</v>
      </c>
      <c r="C24" s="55">
        <v>4</v>
      </c>
      <c r="D24" s="56">
        <v>12</v>
      </c>
      <c r="E24" s="56">
        <v>14</v>
      </c>
      <c r="F24" s="56">
        <v>3</v>
      </c>
      <c r="G24" s="56">
        <v>3</v>
      </c>
      <c r="H24" s="25">
        <v>36</v>
      </c>
    </row>
    <row r="25" spans="1:8" x14ac:dyDescent="0.25">
      <c r="A25" s="142">
        <v>15</v>
      </c>
      <c r="B25" s="3" t="s">
        <v>40</v>
      </c>
      <c r="C25" s="55">
        <v>4</v>
      </c>
      <c r="D25" s="56">
        <v>12</v>
      </c>
      <c r="E25" s="56">
        <v>5</v>
      </c>
      <c r="F25" s="56">
        <v>2</v>
      </c>
      <c r="G25" s="56">
        <v>0</v>
      </c>
      <c r="H25" s="25">
        <v>23</v>
      </c>
    </row>
    <row r="26" spans="1:8" x14ac:dyDescent="0.25">
      <c r="A26" s="142">
        <v>16</v>
      </c>
      <c r="B26" s="3" t="s">
        <v>27</v>
      </c>
      <c r="C26" s="55">
        <v>5</v>
      </c>
      <c r="D26" s="56">
        <v>28</v>
      </c>
      <c r="E26" s="56">
        <v>22</v>
      </c>
      <c r="F26" s="56">
        <v>14</v>
      </c>
      <c r="G26" s="56">
        <v>0</v>
      </c>
      <c r="H26" s="25">
        <v>69</v>
      </c>
    </row>
    <row r="27" spans="1:8" x14ac:dyDescent="0.25">
      <c r="A27" s="142">
        <v>18</v>
      </c>
      <c r="B27" s="3" t="s">
        <v>550</v>
      </c>
      <c r="C27" s="55">
        <v>0</v>
      </c>
      <c r="D27" s="56">
        <v>0</v>
      </c>
      <c r="E27" s="56">
        <v>0</v>
      </c>
      <c r="F27" s="56">
        <v>0</v>
      </c>
      <c r="G27" s="56">
        <v>0</v>
      </c>
      <c r="H27" s="25">
        <v>0</v>
      </c>
    </row>
    <row r="28" spans="1:8" x14ac:dyDescent="0.25">
      <c r="A28" s="6" t="s">
        <v>1128</v>
      </c>
      <c r="B28" s="7"/>
      <c r="C28" s="59">
        <v>62</v>
      </c>
      <c r="D28" s="60">
        <v>207</v>
      </c>
      <c r="E28" s="60">
        <v>148</v>
      </c>
      <c r="F28" s="60">
        <v>74</v>
      </c>
      <c r="G28" s="60">
        <v>61</v>
      </c>
      <c r="H28" s="31">
        <v>552</v>
      </c>
    </row>
  </sheetData>
  <mergeCells count="1">
    <mergeCell ref="A2:H2"/>
  </mergeCells>
  <phoneticPr fontId="3" type="noConversion"/>
  <printOptions horizontalCentered="1"/>
  <pageMargins left="0.39370078740157483" right="0.39370078740157483" top="1.3779527559055118" bottom="0.98425196850393704" header="0.70866141732283472" footer="0.51181102362204722"/>
  <pageSetup paperSize="127" scale="95" orientation="landscape" horizontalDpi="4294967293" r:id="rId2"/>
  <headerFooter alignWithMargins="0">
    <oddHeader>&amp;C&amp;"Arial,Gras"&amp;11MINISTÈRE DE LA SANTÉ ET DES SERVICES SOCIAUX&amp;"Arial,Normal"
RAPPORTS STATISTIQUES ANNUELS DES CENTRES JEUNESSE (missions CPEJ et CRJDA/MDA)&amp;R&amp;"Arial,Gras"&amp;11Année
2011-2012</oddHeader>
    <oddFooter>&amp;L&amp;"Arial,Italique"&amp;9Direction des jeunes et des familles&amp;C&amp;"Arial,Italique"&amp;9Page &amp;P de &amp;N&amp;R&amp;"Arial,Italique"&amp;9&amp;A</oddFooter>
  </headerFooter>
</worksheet>
</file>

<file path=xl/worksheets/sheet1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heetViews>
  <sheetFormatPr baseColWidth="10" defaultRowHeight="13.2" x14ac:dyDescent="0.25"/>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Feuilles de calcul</vt:lpstr>
      </vt:variant>
      <vt:variant>
        <vt:i4>135</vt:i4>
      </vt:variant>
      <vt:variant>
        <vt:lpstr>Plages nommées</vt:lpstr>
      </vt:variant>
      <vt:variant>
        <vt:i4>39</vt:i4>
      </vt:variant>
    </vt:vector>
  </HeadingPairs>
  <TitlesOfParts>
    <vt:vector size="174" baseType="lpstr">
      <vt:lpstr>Instructions</vt:lpstr>
      <vt:lpstr>Page-01</vt:lpstr>
      <vt:lpstr>P01C01</vt:lpstr>
      <vt:lpstr>P01C02</vt:lpstr>
      <vt:lpstr>P01L12</vt:lpstr>
      <vt:lpstr>Page-02</vt:lpstr>
      <vt:lpstr>P02</vt:lpstr>
      <vt:lpstr>Page-03</vt:lpstr>
      <vt:lpstr>P03L01À09</vt:lpstr>
      <vt:lpstr>P03L10À14</vt:lpstr>
      <vt:lpstr>Page-04</vt:lpstr>
      <vt:lpstr>P04L01</vt:lpstr>
      <vt:lpstr>P04L02</vt:lpstr>
      <vt:lpstr>P04L03</vt:lpstr>
      <vt:lpstr>P04L04</vt:lpstr>
      <vt:lpstr>P04L05</vt:lpstr>
      <vt:lpstr>P04L06</vt:lpstr>
      <vt:lpstr>P04L07</vt:lpstr>
      <vt:lpstr>P04L08</vt:lpstr>
      <vt:lpstr>P04L09</vt:lpstr>
      <vt:lpstr>P04L10</vt:lpstr>
      <vt:lpstr>P04L11</vt:lpstr>
      <vt:lpstr>P04L12</vt:lpstr>
      <vt:lpstr>P04L13</vt:lpstr>
      <vt:lpstr>P04L14</vt:lpstr>
      <vt:lpstr>Page-05</vt:lpstr>
      <vt:lpstr>P05L01</vt:lpstr>
      <vt:lpstr>P05L02</vt:lpstr>
      <vt:lpstr>P05L03</vt:lpstr>
      <vt:lpstr>P05L04</vt:lpstr>
      <vt:lpstr>P05L05</vt:lpstr>
      <vt:lpstr>P05L06</vt:lpstr>
      <vt:lpstr>P05L07</vt:lpstr>
      <vt:lpstr>P05L08</vt:lpstr>
      <vt:lpstr>P05L09</vt:lpstr>
      <vt:lpstr>P05L10</vt:lpstr>
      <vt:lpstr>P05L11</vt:lpstr>
      <vt:lpstr>P05L12</vt:lpstr>
      <vt:lpstr>P05L13</vt:lpstr>
      <vt:lpstr>P05L14</vt:lpstr>
      <vt:lpstr>P05L15</vt:lpstr>
      <vt:lpstr>P05L16</vt:lpstr>
      <vt:lpstr>P05L17</vt:lpstr>
      <vt:lpstr>P05L18</vt:lpstr>
      <vt:lpstr>P05L19</vt:lpstr>
      <vt:lpstr>P05L20</vt:lpstr>
      <vt:lpstr>P05L21</vt:lpstr>
      <vt:lpstr>P05L22</vt:lpstr>
      <vt:lpstr>Page-06</vt:lpstr>
      <vt:lpstr>P06C01</vt:lpstr>
      <vt:lpstr>P06C02</vt:lpstr>
      <vt:lpstr>P06C03</vt:lpstr>
      <vt:lpstr>P06C04</vt:lpstr>
      <vt:lpstr>P06C05</vt:lpstr>
      <vt:lpstr>Page-07</vt:lpstr>
      <vt:lpstr>P07L01</vt:lpstr>
      <vt:lpstr>P07L02</vt:lpstr>
      <vt:lpstr>P07L03</vt:lpstr>
      <vt:lpstr>P07L04</vt:lpstr>
      <vt:lpstr>P07L05</vt:lpstr>
      <vt:lpstr>P07L06</vt:lpstr>
      <vt:lpstr>P07L07</vt:lpstr>
      <vt:lpstr>P07L08</vt:lpstr>
      <vt:lpstr>P07L09</vt:lpstr>
      <vt:lpstr>P07L10</vt:lpstr>
      <vt:lpstr>P07L11</vt:lpstr>
      <vt:lpstr>P07L12</vt:lpstr>
      <vt:lpstr>P07L13</vt:lpstr>
      <vt:lpstr>P07L14</vt:lpstr>
      <vt:lpstr>P07L15</vt:lpstr>
      <vt:lpstr>P07L16</vt:lpstr>
      <vt:lpstr>P07L17</vt:lpstr>
      <vt:lpstr>P07L18</vt:lpstr>
      <vt:lpstr>P07L19</vt:lpstr>
      <vt:lpstr>P07L20</vt:lpstr>
      <vt:lpstr>P07L21</vt:lpstr>
      <vt:lpstr>P07L22À27</vt:lpstr>
      <vt:lpstr>Page-08</vt:lpstr>
      <vt:lpstr>P08L01ET02</vt:lpstr>
      <vt:lpstr>P08L03À16</vt:lpstr>
      <vt:lpstr>P08L17À22</vt:lpstr>
      <vt:lpstr>Page-09</vt:lpstr>
      <vt:lpstr>P09L01À12</vt:lpstr>
      <vt:lpstr>Page-10</vt:lpstr>
      <vt:lpstr>P10L01</vt:lpstr>
      <vt:lpstr>P10L02à06</vt:lpstr>
      <vt:lpstr>Page-11</vt:lpstr>
      <vt:lpstr>P11C01</vt:lpstr>
      <vt:lpstr>Page-12</vt:lpstr>
      <vt:lpstr>P12C01</vt:lpstr>
      <vt:lpstr>P12C02</vt:lpstr>
      <vt:lpstr>P12C03</vt:lpstr>
      <vt:lpstr>P12C04</vt:lpstr>
      <vt:lpstr>P12C05</vt:lpstr>
      <vt:lpstr>Page-13</vt:lpstr>
      <vt:lpstr>P13L01À03</vt:lpstr>
      <vt:lpstr>P13L04À06</vt:lpstr>
      <vt:lpstr>P13L07</vt:lpstr>
      <vt:lpstr>Page-14</vt:lpstr>
      <vt:lpstr>P14L01ÀL05</vt:lpstr>
      <vt:lpstr>P14L06ÀL09</vt:lpstr>
      <vt:lpstr>Page-15</vt:lpstr>
      <vt:lpstr>P15C01</vt:lpstr>
      <vt:lpstr>P15C02</vt:lpstr>
      <vt:lpstr>P15C03</vt:lpstr>
      <vt:lpstr>P15C04</vt:lpstr>
      <vt:lpstr>P15C05</vt:lpstr>
      <vt:lpstr>P15C06</vt:lpstr>
      <vt:lpstr>P15C07</vt:lpstr>
      <vt:lpstr>P15C08</vt:lpstr>
      <vt:lpstr>Page-16</vt:lpstr>
      <vt:lpstr>P16</vt:lpstr>
      <vt:lpstr>Page-17</vt:lpstr>
      <vt:lpstr>P17L01</vt:lpstr>
      <vt:lpstr>P17L02</vt:lpstr>
      <vt:lpstr>P17L03</vt:lpstr>
      <vt:lpstr>P17L04</vt:lpstr>
      <vt:lpstr>P17L05</vt:lpstr>
      <vt:lpstr>P17L06</vt:lpstr>
      <vt:lpstr>P17L07</vt:lpstr>
      <vt:lpstr>P17L08</vt:lpstr>
      <vt:lpstr>P17L09</vt:lpstr>
      <vt:lpstr>P17L10</vt:lpstr>
      <vt:lpstr>P17L11</vt:lpstr>
      <vt:lpstr>P17L12</vt:lpstr>
      <vt:lpstr>P17L13</vt:lpstr>
      <vt:lpstr>P17L14&amp;15</vt:lpstr>
      <vt:lpstr>Page-18</vt:lpstr>
      <vt:lpstr>P18L01</vt:lpstr>
      <vt:lpstr>P18L02</vt:lpstr>
      <vt:lpstr>P18L03</vt:lpstr>
      <vt:lpstr>P18L04</vt:lpstr>
      <vt:lpstr>P18L05</vt:lpstr>
      <vt:lpstr>P18L06</vt:lpstr>
      <vt:lpstr>Feuil1</vt:lpstr>
      <vt:lpstr>'P02'!Impression_des_titres</vt:lpstr>
      <vt:lpstr>P06C01!Impression_des_titres</vt:lpstr>
      <vt:lpstr>P06C02!Impression_des_titres</vt:lpstr>
      <vt:lpstr>P06C03!Impression_des_titres</vt:lpstr>
      <vt:lpstr>P06C04!Impression_des_titres</vt:lpstr>
      <vt:lpstr>P06C05!Impression_des_titres</vt:lpstr>
      <vt:lpstr>P08L03À16!Impression_des_titres</vt:lpstr>
      <vt:lpstr>P08L17À22!Impression_des_titres</vt:lpstr>
      <vt:lpstr>P09L01À12!Impression_des_titres</vt:lpstr>
      <vt:lpstr>P11C01!Impression_des_titres</vt:lpstr>
      <vt:lpstr>P14L01ÀL05!Impression_des_titres</vt:lpstr>
      <vt:lpstr>P14L06ÀL09!Impression_des_titres</vt:lpstr>
      <vt:lpstr>P15C01!Impression_des_titres</vt:lpstr>
      <vt:lpstr>P15C02!Impression_des_titres</vt:lpstr>
      <vt:lpstr>P15C03!Impression_des_titres</vt:lpstr>
      <vt:lpstr>P15C04!Impression_des_titres</vt:lpstr>
      <vt:lpstr>P15C05!Impression_des_titres</vt:lpstr>
      <vt:lpstr>P15C06!Impression_des_titres</vt:lpstr>
      <vt:lpstr>P15C07!Impression_des_titres</vt:lpstr>
      <vt:lpstr>P15C08!Impression_des_titres</vt:lpstr>
      <vt:lpstr>'P16'!Impression_des_titres</vt:lpstr>
      <vt:lpstr>'Page-01'!Impression_des_titres</vt:lpstr>
      <vt:lpstr>'Page-02'!Impression_des_titres</vt:lpstr>
      <vt:lpstr>'Page-03'!Impression_des_titres</vt:lpstr>
      <vt:lpstr>'Page-04'!Impression_des_titres</vt:lpstr>
      <vt:lpstr>'Page-05'!Impression_des_titres</vt:lpstr>
      <vt:lpstr>'Page-06'!Impression_des_titres</vt:lpstr>
      <vt:lpstr>'Page-07'!Impression_des_titres</vt:lpstr>
      <vt:lpstr>'Page-08'!Impression_des_titres</vt:lpstr>
      <vt:lpstr>'Page-10'!Impression_des_titres</vt:lpstr>
      <vt:lpstr>'Page-11'!Impression_des_titres</vt:lpstr>
      <vt:lpstr>'Page-12'!Impression_des_titres</vt:lpstr>
      <vt:lpstr>'Page-13'!Impression_des_titres</vt:lpstr>
      <vt:lpstr>'Page-14'!Impression_des_titres</vt:lpstr>
      <vt:lpstr>'Page-15'!Impression_des_titres</vt:lpstr>
      <vt:lpstr>'Page-16'!Impression_des_titres</vt:lpstr>
      <vt:lpstr>P15C01!Zone_d_impression</vt:lpstr>
      <vt:lpstr>P15C05!Zone_d_impression</vt:lpstr>
      <vt:lpstr>P17L09!Zone_d_impression</vt:lpstr>
    </vt:vector>
  </TitlesOfParts>
  <Company>MSSS</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Carolle Lessard</dc:creator>
  <cp:lastModifiedBy>Noëlla Plouffe</cp:lastModifiedBy>
  <cp:lastPrinted>2013-05-27T20:41:02Z</cp:lastPrinted>
  <dcterms:created xsi:type="dcterms:W3CDTF">2005-12-09T20:32:16Z</dcterms:created>
  <dcterms:modified xsi:type="dcterms:W3CDTF">2013-10-17T13:52:41Z</dcterms:modified>
</cp:coreProperties>
</file>