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harts/chart365.xml" ContentType="application/vnd.openxmlformats-officedocument.drawingml.chart+xml"/>
  <Override PartName="/xl/charts/chart364.xml" ContentType="application/vnd.openxmlformats-officedocument.drawingml.chart+xml"/>
  <Override PartName="/xl/charts/chart370.xml" ContentType="application/vnd.openxmlformats-officedocument.drawingml.chart+xml"/>
  <Override PartName="/xl/charts/chart363.xml" ContentType="application/vnd.openxmlformats-officedocument.drawingml.chart+xml"/>
  <Override PartName="/xl/charts/chart361.xml" ContentType="application/vnd.openxmlformats-officedocument.drawingml.chart+xml"/>
  <Override PartName="/xl/charts/chart368.xml" ContentType="application/vnd.openxmlformats-officedocument.drawingml.chart+xml"/>
  <Override PartName="/xl/charts/chart369.xml" ContentType="application/vnd.openxmlformats-officedocument.drawingml.chart+xml"/>
  <Override PartName="/xl/charts/chart367.xml" ContentType="application/vnd.openxmlformats-officedocument.drawingml.chart+xml"/>
  <Override PartName="/xl/charts/chart362.xml" ContentType="application/vnd.openxmlformats-officedocument.drawingml.chart+xml"/>
  <Override PartName="/xl/charts/chart366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pec" sheetId="1" state="visible" r:id="rId2"/>
    <sheet name="PC-downsized" sheetId="2" state="visible" r:id="rId3"/>
    <sheet name="MP-downsized" sheetId="3" state="visible" r:id="rId4"/>
    <sheet name="PC" sheetId="4" state="visible" r:id="rId5"/>
    <sheet name="MP" sheetId="5" state="visible" r:id="rId6"/>
    <sheet name="prin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<sst xmlns="http://schemas.openxmlformats.org/spreadsheetml/2006/main" count="159" uniqueCount="31">
  <si>
    <t xml:space="preserve">type</t>
  </si>
  <si>
    <t xml:space="preserve">L</t>
  </si>
  <si>
    <t xml:space="preserve">Z</t>
  </si>
  <si>
    <t xml:space="preserve">G</t>
  </si>
  <si>
    <t xml:space="preserve">price</t>
  </si>
  <si>
    <t xml:space="preserve">demand</t>
  </si>
  <si>
    <t xml:space="preserve">sales</t>
  </si>
  <si>
    <t xml:space="preserve">floww</t>
  </si>
  <si>
    <t xml:space="preserve">consurplus</t>
  </si>
  <si>
    <t xml:space="preserve">prodsurplus</t>
  </si>
  <si>
    <t xml:space="preserve">psurplus</t>
  </si>
  <si>
    <t xml:space="preserve">ISO</t>
  </si>
  <si>
    <t xml:space="preserve">welfare</t>
  </si>
  <si>
    <t xml:space="preserve">average_price</t>
  </si>
  <si>
    <t xml:space="preserve">comp_welfare</t>
  </si>
  <si>
    <t xml:space="preserve">totalD</t>
  </si>
  <si>
    <t xml:space="preserve">totalX</t>
  </si>
  <si>
    <t xml:space="preserve">MC</t>
  </si>
  <si>
    <t xml:space="preserve">MBP</t>
  </si>
  <si>
    <t xml:space="preserve">SW</t>
  </si>
  <si>
    <t xml:space="preserve">ps + cs</t>
  </si>
  <si>
    <t xml:space="preserve">sw*</t>
  </si>
  <si>
    <t xml:space="preserve">pc - mpec</t>
  </si>
  <si>
    <t xml:space="preserve">K</t>
  </si>
  <si>
    <t xml:space="preserve">Column1</t>
  </si>
  <si>
    <t xml:space="preserve">ave price</t>
  </si>
  <si>
    <t xml:space="preserve">comprehensive welfare</t>
  </si>
  <si>
    <t xml:space="preserve">cs + ps</t>
  </si>
  <si>
    <t xml:space="preserve">MPEC</t>
  </si>
  <si>
    <t xml:space="preserve">PC</t>
  </si>
  <si>
    <t xml:space="preserve">MP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</si>
</sst>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b val="true"/>
      <sz val="14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3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Prosumer Output (Z)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"mpec"</c:f>
              <c:strCache>
                <c:ptCount val="1"/>
                <c:pt idx="0">
                  <c:v>mpec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mpec!$C$3:$C$12</c:f>
              <c:numCache>
                <c:formatCode>General</c:formatCode>
                <c:ptCount val="10"/>
                <c:pt idx="0">
                  <c:v>-57.11</c:v>
                </c:pt>
                <c:pt idx="1">
                  <c:v>-49.68</c:v>
                </c:pt>
                <c:pt idx="2">
                  <c:v>-42.25</c:v>
                </c:pt>
                <c:pt idx="3">
                  <c:v>-34.83</c:v>
                </c:pt>
                <c:pt idx="4">
                  <c:v>-27.4</c:v>
                </c:pt>
                <c:pt idx="5">
                  <c:v>-20.6</c:v>
                </c:pt>
                <c:pt idx="6">
                  <c:v>-12.53</c:v>
                </c:pt>
                <c:pt idx="7">
                  <c:v>-4.45</c:v>
                </c:pt>
                <c:pt idx="8">
                  <c:v>3.61</c:v>
                </c:pt>
                <c:pt idx="9">
                  <c:v>11.69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"pc"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'PC-downsized'!$C$2:$C$11</c:f>
              <c:numCache>
                <c:formatCode>General</c:formatCode>
                <c:ptCount val="10"/>
                <c:pt idx="0">
                  <c:v>-59.62</c:v>
                </c:pt>
                <c:pt idx="1">
                  <c:v>-55.33</c:v>
                </c:pt>
                <c:pt idx="2">
                  <c:v>-47.06</c:v>
                </c:pt>
                <c:pt idx="3">
                  <c:v>-38.79</c:v>
                </c:pt>
                <c:pt idx="4">
                  <c:v>-30.51</c:v>
                </c:pt>
                <c:pt idx="5">
                  <c:v>-22.09</c:v>
                </c:pt>
                <c:pt idx="6">
                  <c:v>-13.47</c:v>
                </c:pt>
                <c:pt idx="7">
                  <c:v>-4.77</c:v>
                </c:pt>
                <c:pt idx="8">
                  <c:v>3.87</c:v>
                </c:pt>
                <c:pt idx="9">
                  <c:v>12.53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"mp"</c:f>
              <c:strCache>
                <c:ptCount val="1"/>
                <c:pt idx="0">
                  <c:v>mp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'MP-downsized'!$C$2:$C$11</c:f>
              <c:numCache>
                <c:formatCode>General</c:formatCode>
                <c:ptCount val="10"/>
                <c:pt idx="0">
                  <c:v>-18.85</c:v>
                </c:pt>
                <c:pt idx="1">
                  <c:v>-16.35</c:v>
                </c:pt>
                <c:pt idx="2">
                  <c:v>-13.86</c:v>
                </c:pt>
                <c:pt idx="3">
                  <c:v>-11.36</c:v>
                </c:pt>
                <c:pt idx="4">
                  <c:v>-8.86</c:v>
                </c:pt>
                <c:pt idx="5">
                  <c:v>-6.37</c:v>
                </c:pt>
                <c:pt idx="6">
                  <c:v>-3.87</c:v>
                </c:pt>
                <c:pt idx="7">
                  <c:v>-1.37</c:v>
                </c:pt>
                <c:pt idx="8">
                  <c:v>1.11</c:v>
                </c:pt>
                <c:pt idx="9">
                  <c:v>3.61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3293463"/>
        <c:axId val="81486496"/>
      </c:lineChart>
      <c:catAx>
        <c:axId val="73293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486496"/>
        <c:crosses val="autoZero"/>
        <c:auto val="1"/>
        <c:lblAlgn val="ctr"/>
        <c:lblOffset val="100"/>
      </c:catAx>
      <c:valAx>
        <c:axId val="814864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293463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Price (prosumer node)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"mpec"</c:f>
              <c:strCache>
                <c:ptCount val="1"/>
                <c:pt idx="0">
                  <c:v>mpec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mpec!$E$3:$E$12</c:f>
              <c:numCache>
                <c:formatCode>General</c:formatCode>
                <c:ptCount val="10"/>
                <c:pt idx="0">
                  <c:v>45.02</c:v>
                </c:pt>
                <c:pt idx="1">
                  <c:v>44.42</c:v>
                </c:pt>
                <c:pt idx="2">
                  <c:v>43.83</c:v>
                </c:pt>
                <c:pt idx="3">
                  <c:v>43.23</c:v>
                </c:pt>
                <c:pt idx="4">
                  <c:v>42.64</c:v>
                </c:pt>
                <c:pt idx="5">
                  <c:v>42.25</c:v>
                </c:pt>
                <c:pt idx="6">
                  <c:v>41.85</c:v>
                </c:pt>
                <c:pt idx="7">
                  <c:v>41.46</c:v>
                </c:pt>
                <c:pt idx="8">
                  <c:v>41.07</c:v>
                </c:pt>
                <c:pt idx="9">
                  <c:v>40.68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"pc"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'PC-downsized'!$E$2:$E$11</c:f>
              <c:numCache>
                <c:formatCode>General</c:formatCode>
                <c:ptCount val="10"/>
                <c:pt idx="0">
                  <c:v>45.54</c:v>
                </c:pt>
                <c:pt idx="1">
                  <c:v>44.87</c:v>
                </c:pt>
                <c:pt idx="2">
                  <c:v>44.21</c:v>
                </c:pt>
                <c:pt idx="3">
                  <c:v>43.55</c:v>
                </c:pt>
                <c:pt idx="4">
                  <c:v>42.89</c:v>
                </c:pt>
                <c:pt idx="5">
                  <c:v>42.32</c:v>
                </c:pt>
                <c:pt idx="6">
                  <c:v>41.9</c:v>
                </c:pt>
                <c:pt idx="7">
                  <c:v>41.48</c:v>
                </c:pt>
                <c:pt idx="8">
                  <c:v>41.06</c:v>
                </c:pt>
                <c:pt idx="9">
                  <c:v>40.64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"mp"</c:f>
              <c:strCache>
                <c:ptCount val="1"/>
                <c:pt idx="0">
                  <c:v>mp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'MP-downsized'!$E$2:$E$11</c:f>
              <c:numCache>
                <c:formatCode>General</c:formatCode>
                <c:ptCount val="10"/>
                <c:pt idx="0">
                  <c:v>42.16</c:v>
                </c:pt>
                <c:pt idx="1">
                  <c:v>42.04</c:v>
                </c:pt>
                <c:pt idx="2">
                  <c:v>41.92</c:v>
                </c:pt>
                <c:pt idx="3">
                  <c:v>41.8</c:v>
                </c:pt>
                <c:pt idx="4">
                  <c:v>41.68</c:v>
                </c:pt>
                <c:pt idx="5">
                  <c:v>41.55</c:v>
                </c:pt>
                <c:pt idx="6">
                  <c:v>41.43</c:v>
                </c:pt>
                <c:pt idx="7">
                  <c:v>41.31</c:v>
                </c:pt>
                <c:pt idx="8">
                  <c:v>41.19</c:v>
                </c:pt>
                <c:pt idx="9">
                  <c:v>41.07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8451922"/>
        <c:axId val="39081177"/>
      </c:lineChart>
      <c:catAx>
        <c:axId val="5845192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081177"/>
        <c:crosses val="autoZero"/>
        <c:auto val="1"/>
        <c:lblAlgn val="ctr"/>
        <c:lblOffset val="100"/>
      </c:catAx>
      <c:valAx>
        <c:axId val="390811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451922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Average Price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"mpec"</c:f>
              <c:strCache>
                <c:ptCount val="1"/>
                <c:pt idx="0">
                  <c:v>mpec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mpec!$N$3:$N$12</c:f>
              <c:numCache>
                <c:formatCode>General</c:formatCode>
                <c:ptCount val="10"/>
                <c:pt idx="0">
                  <c:v>35.4731</c:v>
                </c:pt>
                <c:pt idx="1">
                  <c:v>35.4357</c:v>
                </c:pt>
                <c:pt idx="2">
                  <c:v>35.3957</c:v>
                </c:pt>
                <c:pt idx="3">
                  <c:v>35.3529</c:v>
                </c:pt>
                <c:pt idx="4">
                  <c:v>35.3074</c:v>
                </c:pt>
                <c:pt idx="5">
                  <c:v>35.2835</c:v>
                </c:pt>
                <c:pt idx="6">
                  <c:v>35.2631</c:v>
                </c:pt>
                <c:pt idx="7">
                  <c:v>35.2414</c:v>
                </c:pt>
                <c:pt idx="8">
                  <c:v>35.2183</c:v>
                </c:pt>
                <c:pt idx="9">
                  <c:v>35.1939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"pc"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'PC-downsized'!$R$2:$R$11</c:f>
              <c:numCache>
                <c:formatCode>General</c:formatCode>
                <c:ptCount val="10"/>
                <c:pt idx="0">
                  <c:v>35.5</c:v>
                </c:pt>
                <c:pt idx="1">
                  <c:v>35.46</c:v>
                </c:pt>
                <c:pt idx="2">
                  <c:v>35.4219</c:v>
                </c:pt>
                <c:pt idx="3">
                  <c:v>35.376</c:v>
                </c:pt>
                <c:pt idx="4">
                  <c:v>35.3268</c:v>
                </c:pt>
                <c:pt idx="5">
                  <c:v>35.2872</c:v>
                </c:pt>
                <c:pt idx="6">
                  <c:v>35.2655</c:v>
                </c:pt>
                <c:pt idx="7">
                  <c:v>35.2423</c:v>
                </c:pt>
                <c:pt idx="8">
                  <c:v>35.2175</c:v>
                </c:pt>
                <c:pt idx="9">
                  <c:v>35.1912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"mp"</c:f>
              <c:strCache>
                <c:ptCount val="1"/>
                <c:pt idx="0">
                  <c:v>mp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'MP-downsized'!$R$2:$R$11</c:f>
              <c:numCache>
                <c:formatCode>General</c:formatCode>
                <c:ptCount val="10"/>
                <c:pt idx="0">
                  <c:v>35.279</c:v>
                </c:pt>
                <c:pt idx="1">
                  <c:v>35.273</c:v>
                </c:pt>
                <c:pt idx="2">
                  <c:v>35.266</c:v>
                </c:pt>
                <c:pt idx="3">
                  <c:v>35.26</c:v>
                </c:pt>
                <c:pt idx="4">
                  <c:v>35.25</c:v>
                </c:pt>
                <c:pt idx="5">
                  <c:v>35.24</c:v>
                </c:pt>
                <c:pt idx="6">
                  <c:v>35.2398</c:v>
                </c:pt>
                <c:pt idx="7">
                  <c:v>35.2327</c:v>
                </c:pt>
                <c:pt idx="8">
                  <c:v>35.2256</c:v>
                </c:pt>
                <c:pt idx="9">
                  <c:v>35.2183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8240469"/>
        <c:axId val="58748357"/>
      </c:lineChart>
      <c:catAx>
        <c:axId val="6824046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748357"/>
        <c:crosses val="autoZero"/>
        <c:auto val="1"/>
        <c:lblAlgn val="ctr"/>
        <c:lblOffset val="100"/>
      </c:catAx>
      <c:valAx>
        <c:axId val="587483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240469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Prosumer Surplus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"mpec"</c:f>
              <c:strCache>
                <c:ptCount val="1"/>
                <c:pt idx="0">
                  <c:v>mpec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mpec!$T$3:$T$12</c:f>
              <c:numCache>
                <c:formatCode>General</c:formatCode>
                <c:ptCount val="10"/>
                <c:pt idx="0">
                  <c:v>0.01</c:v>
                </c:pt>
                <c:pt idx="1">
                  <c:v>0.01045</c:v>
                </c:pt>
                <c:pt idx="2">
                  <c:v>0.0109</c:v>
                </c:pt>
                <c:pt idx="3">
                  <c:v>0.01134</c:v>
                </c:pt>
                <c:pt idx="4">
                  <c:v>0.01176</c:v>
                </c:pt>
                <c:pt idx="5">
                  <c:v>0.01217</c:v>
                </c:pt>
                <c:pt idx="6">
                  <c:v>0.01257</c:v>
                </c:pt>
                <c:pt idx="7">
                  <c:v>0.01296</c:v>
                </c:pt>
                <c:pt idx="8">
                  <c:v>0.01335</c:v>
                </c:pt>
                <c:pt idx="9">
                  <c:v>0.01373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"pc"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'PC-downsized'!$O$2:$O$11</c:f>
              <c:numCache>
                <c:formatCode>General</c:formatCode>
                <c:ptCount val="10"/>
                <c:pt idx="0">
                  <c:v>9.98</c:v>
                </c:pt>
                <c:pt idx="1">
                  <c:v>10.44</c:v>
                </c:pt>
                <c:pt idx="2">
                  <c:v>10.89</c:v>
                </c:pt>
                <c:pt idx="3">
                  <c:v>11.33</c:v>
                </c:pt>
                <c:pt idx="4">
                  <c:v>11.76</c:v>
                </c:pt>
                <c:pt idx="5">
                  <c:v>12.17</c:v>
                </c:pt>
                <c:pt idx="6">
                  <c:v>12.57</c:v>
                </c:pt>
                <c:pt idx="7">
                  <c:v>12.96</c:v>
                </c:pt>
                <c:pt idx="8">
                  <c:v>13.35</c:v>
                </c:pt>
                <c:pt idx="9">
                  <c:v>13.73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"mp"</c:f>
              <c:strCache>
                <c:ptCount val="1"/>
                <c:pt idx="0">
                  <c:v>mp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'MP-downsized'!$O$2:$O$11</c:f>
              <c:numCache>
                <c:formatCode>General</c:formatCode>
                <c:ptCount val="10"/>
                <c:pt idx="0">
                  <c:v>9.42</c:v>
                </c:pt>
                <c:pt idx="1">
                  <c:v>10.02</c:v>
                </c:pt>
                <c:pt idx="2">
                  <c:v>10.58</c:v>
                </c:pt>
                <c:pt idx="3">
                  <c:v>11.12</c:v>
                </c:pt>
                <c:pt idx="4">
                  <c:v>11.62</c:v>
                </c:pt>
                <c:pt idx="5">
                  <c:v>12.1</c:v>
                </c:pt>
                <c:pt idx="6">
                  <c:v>12.54</c:v>
                </c:pt>
                <c:pt idx="7">
                  <c:v>12.96</c:v>
                </c:pt>
                <c:pt idx="8">
                  <c:v>13.35</c:v>
                </c:pt>
                <c:pt idx="9">
                  <c:v>13.7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1412142"/>
        <c:axId val="21082923"/>
      </c:lineChart>
      <c:catAx>
        <c:axId val="2141214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082923"/>
        <c:crosses val="autoZero"/>
        <c:auto val="1"/>
        <c:lblAlgn val="ctr"/>
        <c:lblOffset val="100"/>
      </c:catAx>
      <c:valAx>
        <c:axId val="2108292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412142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Producer Surplus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"mpec"</c:f>
              <c:strCache>
                <c:ptCount val="1"/>
                <c:pt idx="0">
                  <c:v>mpec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mpec!$J$3:$J$12</c:f>
              <c:numCache>
                <c:formatCode>General</c:formatCode>
                <c:ptCount val="10"/>
                <c:pt idx="0">
                  <c:v>42.04</c:v>
                </c:pt>
                <c:pt idx="1">
                  <c:v>42.4</c:v>
                </c:pt>
                <c:pt idx="2">
                  <c:v>42.76</c:v>
                </c:pt>
                <c:pt idx="3">
                  <c:v>43.13</c:v>
                </c:pt>
                <c:pt idx="4">
                  <c:v>43.49</c:v>
                </c:pt>
                <c:pt idx="5">
                  <c:v>43.73</c:v>
                </c:pt>
                <c:pt idx="6">
                  <c:v>43.99</c:v>
                </c:pt>
                <c:pt idx="7">
                  <c:v>44.24</c:v>
                </c:pt>
                <c:pt idx="8">
                  <c:v>44.5</c:v>
                </c:pt>
                <c:pt idx="9">
                  <c:v>44.76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"pc"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'PC-downsized'!$N$2:$N$11</c:f>
              <c:numCache>
                <c:formatCode>General</c:formatCode>
                <c:ptCount val="10"/>
                <c:pt idx="0">
                  <c:v>39.457</c:v>
                </c:pt>
                <c:pt idx="1">
                  <c:v>40.16</c:v>
                </c:pt>
                <c:pt idx="2">
                  <c:v>40.86</c:v>
                </c:pt>
                <c:pt idx="3">
                  <c:v>41.56</c:v>
                </c:pt>
                <c:pt idx="4">
                  <c:v>42.26</c:v>
                </c:pt>
                <c:pt idx="5">
                  <c:v>42.91</c:v>
                </c:pt>
                <c:pt idx="6">
                  <c:v>43.49</c:v>
                </c:pt>
                <c:pt idx="7">
                  <c:v>44.06</c:v>
                </c:pt>
                <c:pt idx="8">
                  <c:v>44.64</c:v>
                </c:pt>
                <c:pt idx="9">
                  <c:v>45.22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"mp"</c:f>
              <c:strCache>
                <c:ptCount val="1"/>
                <c:pt idx="0">
                  <c:v>mp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'MP-downsized'!$N$2:$N$11</c:f>
              <c:numCache>
                <c:formatCode>General</c:formatCode>
                <c:ptCount val="10"/>
                <c:pt idx="0">
                  <c:v>43.13</c:v>
                </c:pt>
                <c:pt idx="1">
                  <c:v>43.29</c:v>
                </c:pt>
                <c:pt idx="2">
                  <c:v>43.46</c:v>
                </c:pt>
                <c:pt idx="3">
                  <c:v>43.62</c:v>
                </c:pt>
                <c:pt idx="4">
                  <c:v>43.79</c:v>
                </c:pt>
                <c:pt idx="5">
                  <c:v>43.96</c:v>
                </c:pt>
                <c:pt idx="6">
                  <c:v>44.12</c:v>
                </c:pt>
                <c:pt idx="7">
                  <c:v>44.29</c:v>
                </c:pt>
                <c:pt idx="8">
                  <c:v>44.46</c:v>
                </c:pt>
                <c:pt idx="9">
                  <c:v>44.63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0802816"/>
        <c:axId val="97522725"/>
      </c:lineChart>
      <c:catAx>
        <c:axId val="9080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522725"/>
        <c:crosses val="autoZero"/>
        <c:auto val="1"/>
        <c:lblAlgn val="ctr"/>
        <c:lblOffset val="100"/>
      </c:catAx>
      <c:valAx>
        <c:axId val="975227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802816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Social Welfare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"mpec"</c:f>
              <c:strCache>
                <c:ptCount val="1"/>
                <c:pt idx="0">
                  <c:v>mpec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mpec!$X$2:$X$12</c:f>
              <c:numCache>
                <c:formatCode>General</c:formatCode>
                <c:ptCount val="11"/>
                <c:pt idx="0">
                  <c:v>307.5</c:v>
                </c:pt>
                <c:pt idx="1">
                  <c:v>307.47</c:v>
                </c:pt>
                <c:pt idx="2">
                  <c:v>307.44</c:v>
                </c:pt>
                <c:pt idx="3">
                  <c:v>307.41</c:v>
                </c:pt>
                <c:pt idx="4">
                  <c:v>307.39</c:v>
                </c:pt>
                <c:pt idx="5">
                  <c:v>307.37</c:v>
                </c:pt>
                <c:pt idx="6">
                  <c:v>307.35</c:v>
                </c:pt>
                <c:pt idx="7">
                  <c:v>307.36</c:v>
                </c:pt>
                <c:pt idx="8">
                  <c:v>307.35</c:v>
                </c:pt>
                <c:pt idx="9">
                  <c:v>307.35</c:v>
                </c:pt>
                <c:pt idx="10">
                  <c:v>307.36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"pc"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'PC-downsized'!$T$2:$T$11</c:f>
              <c:numCache>
                <c:formatCode>General</c:formatCode>
                <c:ptCount val="10"/>
                <c:pt idx="0">
                  <c:v>305.237</c:v>
                </c:pt>
                <c:pt idx="1">
                  <c:v>305.5</c:v>
                </c:pt>
                <c:pt idx="2">
                  <c:v>305.76</c:v>
                </c:pt>
                <c:pt idx="3">
                  <c:v>306.02</c:v>
                </c:pt>
                <c:pt idx="4">
                  <c:v>306.3</c:v>
                </c:pt>
                <c:pt idx="5">
                  <c:v>306.58</c:v>
                </c:pt>
                <c:pt idx="6">
                  <c:v>306.89</c:v>
                </c:pt>
                <c:pt idx="7">
                  <c:v>307.18</c:v>
                </c:pt>
                <c:pt idx="8">
                  <c:v>307.48</c:v>
                </c:pt>
                <c:pt idx="9">
                  <c:v>307.79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"mp"</c:f>
              <c:strCache>
                <c:ptCount val="1"/>
                <c:pt idx="0">
                  <c:v>mp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'MP-downsized'!$T$2:$T$11</c:f>
              <c:numCache>
                <c:formatCode>General</c:formatCode>
                <c:ptCount val="10"/>
                <c:pt idx="0">
                  <c:v>306.7</c:v>
                </c:pt>
                <c:pt idx="1">
                  <c:v>306.78</c:v>
                </c:pt>
                <c:pt idx="2">
                  <c:v>306.87</c:v>
                </c:pt>
                <c:pt idx="3">
                  <c:v>306.95</c:v>
                </c:pt>
                <c:pt idx="4">
                  <c:v>307.04</c:v>
                </c:pt>
                <c:pt idx="5">
                  <c:v>307.13</c:v>
                </c:pt>
                <c:pt idx="6">
                  <c:v>307.21</c:v>
                </c:pt>
                <c:pt idx="7">
                  <c:v>307.304</c:v>
                </c:pt>
                <c:pt idx="8">
                  <c:v>307.39</c:v>
                </c:pt>
                <c:pt idx="9">
                  <c:v>307.48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4474854"/>
        <c:axId val="13868732"/>
      </c:lineChart>
      <c:catAx>
        <c:axId val="3447485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868732"/>
        <c:crosses val="autoZero"/>
        <c:auto val="1"/>
        <c:lblAlgn val="ctr"/>
        <c:lblOffset val="100"/>
      </c:catAx>
      <c:valAx>
        <c:axId val="138687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4474854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Consumer Surplus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"mpec"</c:f>
              <c:strCache>
                <c:ptCount val="1"/>
                <c:pt idx="0">
                  <c:v>mpec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mpec!$I$3:$I$12</c:f>
              <c:numCache>
                <c:formatCode>General</c:formatCode>
                <c:ptCount val="10"/>
                <c:pt idx="0">
                  <c:v>255.95</c:v>
                </c:pt>
                <c:pt idx="1">
                  <c:v>256.12</c:v>
                </c:pt>
                <c:pt idx="2">
                  <c:v>256.3</c:v>
                </c:pt>
                <c:pt idx="3">
                  <c:v>256.48</c:v>
                </c:pt>
                <c:pt idx="4">
                  <c:v>256.67</c:v>
                </c:pt>
                <c:pt idx="5">
                  <c:v>256.77</c:v>
                </c:pt>
                <c:pt idx="6">
                  <c:v>256.87</c:v>
                </c:pt>
                <c:pt idx="7">
                  <c:v>256.97</c:v>
                </c:pt>
                <c:pt idx="8">
                  <c:v>257.06</c:v>
                </c:pt>
                <c:pt idx="9">
                  <c:v>257.16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"pc"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'PC-downsized'!$L$2:$L$11</c:f>
              <c:numCache>
                <c:formatCode>General</c:formatCode>
                <c:ptCount val="10"/>
                <c:pt idx="0">
                  <c:v>255.8</c:v>
                </c:pt>
                <c:pt idx="1">
                  <c:v>255.99</c:v>
                </c:pt>
                <c:pt idx="2">
                  <c:v>256.18</c:v>
                </c:pt>
                <c:pt idx="3">
                  <c:v>256.38</c:v>
                </c:pt>
                <c:pt idx="4">
                  <c:v>256.59</c:v>
                </c:pt>
                <c:pt idx="5">
                  <c:v>256.75</c:v>
                </c:pt>
                <c:pt idx="6">
                  <c:v>256.86</c:v>
                </c:pt>
                <c:pt idx="7">
                  <c:v>256.96</c:v>
                </c:pt>
                <c:pt idx="8">
                  <c:v>257.06</c:v>
                </c:pt>
                <c:pt idx="9">
                  <c:v>257.17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"mp"</c:f>
              <c:strCache>
                <c:ptCount val="1"/>
                <c:pt idx="0">
                  <c:v>mp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'MP-downsized'!$L$2:$L$11</c:f>
              <c:numCache>
                <c:formatCode>General</c:formatCode>
                <c:ptCount val="10"/>
                <c:pt idx="0">
                  <c:v>256.79</c:v>
                </c:pt>
                <c:pt idx="1">
                  <c:v>256.82</c:v>
                </c:pt>
                <c:pt idx="2">
                  <c:v>256.85</c:v>
                </c:pt>
                <c:pt idx="3">
                  <c:v>256.88</c:v>
                </c:pt>
                <c:pt idx="4">
                  <c:v>256.91</c:v>
                </c:pt>
                <c:pt idx="5">
                  <c:v>256.94</c:v>
                </c:pt>
                <c:pt idx="6">
                  <c:v>256.97</c:v>
                </c:pt>
                <c:pt idx="7">
                  <c:v>257.004</c:v>
                </c:pt>
                <c:pt idx="8">
                  <c:v>257.03</c:v>
                </c:pt>
                <c:pt idx="9">
                  <c:v>257.06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494136"/>
        <c:axId val="63061729"/>
      </c:lineChart>
      <c:catAx>
        <c:axId val="6494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061729"/>
        <c:crosses val="autoZero"/>
        <c:auto val="1"/>
        <c:lblAlgn val="ctr"/>
        <c:lblOffset val="100"/>
      </c:catAx>
      <c:valAx>
        <c:axId val="630617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94136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Prosumer Dispatchable G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"mpec"</c:f>
              <c:strCache>
                <c:ptCount val="1"/>
                <c:pt idx="0">
                  <c:v>mpec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mpec!$D$3:$D$12</c:f>
              <c:numCache>
                <c:formatCode>General</c:formatCode>
                <c:ptCount val="10"/>
                <c:pt idx="0">
                  <c:v>14.337297942</c:v>
                </c:pt>
                <c:pt idx="1">
                  <c:v>13.063426827</c:v>
                </c:pt>
                <c:pt idx="2">
                  <c:v>11.789583987</c:v>
                </c:pt>
                <c:pt idx="3">
                  <c:v>10.515676466</c:v>
                </c:pt>
                <c:pt idx="4">
                  <c:v>8.646880547</c:v>
                </c:pt>
                <c:pt idx="5">
                  <c:v>7.805432587</c:v>
                </c:pt>
                <c:pt idx="6">
                  <c:v>6.96404933</c:v>
                </c:pt>
                <c:pt idx="7">
                  <c:v>6.122184852</c:v>
                </c:pt>
                <c:pt idx="8">
                  <c:v>5.281277313</c:v>
                </c:pt>
                <c:pt idx="9">
                  <c:v>4.439865603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"pc"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'PC-downsized'!$D$2:$D$11</c:f>
              <c:numCache>
                <c:formatCode>General</c:formatCode>
                <c:ptCount val="10"/>
                <c:pt idx="0">
                  <c:v>10.3988</c:v>
                </c:pt>
                <c:pt idx="1">
                  <c:v>9.68943</c:v>
                </c:pt>
                <c:pt idx="2">
                  <c:v>8.98008</c:v>
                </c:pt>
                <c:pt idx="3">
                  <c:v>8.27072</c:v>
                </c:pt>
                <c:pt idx="4">
                  <c:v>7.56137</c:v>
                </c:pt>
                <c:pt idx="5">
                  <c:v>7.08403</c:v>
                </c:pt>
                <c:pt idx="6">
                  <c:v>6.63292</c:v>
                </c:pt>
                <c:pt idx="7">
                  <c:v>6.18181</c:v>
                </c:pt>
                <c:pt idx="8">
                  <c:v>5.7307</c:v>
                </c:pt>
                <c:pt idx="9">
                  <c:v>5.27959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"mp"</c:f>
              <c:strCache>
                <c:ptCount val="1"/>
                <c:pt idx="0">
                  <c:v>mp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'MP-downsized'!$D$2:$D$11</c:f>
              <c:numCache>
                <c:formatCode>General</c:formatCode>
                <c:ptCount val="10"/>
                <c:pt idx="0">
                  <c:v>37.55</c:v>
                </c:pt>
                <c:pt idx="1">
                  <c:v>32.9797</c:v>
                </c:pt>
                <c:pt idx="2">
                  <c:v>28.4093</c:v>
                </c:pt>
                <c:pt idx="3">
                  <c:v>23.839</c:v>
                </c:pt>
                <c:pt idx="4">
                  <c:v>19.2686</c:v>
                </c:pt>
                <c:pt idx="5">
                  <c:v>14.6983</c:v>
                </c:pt>
                <c:pt idx="6">
                  <c:v>10.1279</c:v>
                </c:pt>
                <c:pt idx="7">
                  <c:v>5.55758</c:v>
                </c:pt>
                <c:pt idx="8">
                  <c:v>0.987234</c:v>
                </c:pt>
                <c:pt idx="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8287842"/>
        <c:axId val="49511737"/>
      </c:lineChart>
      <c:catAx>
        <c:axId val="5828784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511737"/>
        <c:crosses val="autoZero"/>
        <c:auto val="1"/>
        <c:lblAlgn val="ctr"/>
        <c:lblOffset val="100"/>
      </c:catAx>
      <c:valAx>
        <c:axId val="495117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287842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latin typeface="Calibri"/>
              </a:rPr>
              <a:t>CS + PS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"MPEC"</c:f>
              <c:strCache>
                <c:ptCount val="1"/>
                <c:pt idx="0">
                  <c:v>MPEC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mpec!$AA$3:$AA$12</c:f>
              <c:numCache>
                <c:formatCode>General</c:formatCode>
                <c:ptCount val="10"/>
                <c:pt idx="0">
                  <c:v>297.99</c:v>
                </c:pt>
                <c:pt idx="1">
                  <c:v>298.52</c:v>
                </c:pt>
                <c:pt idx="2">
                  <c:v>299.06</c:v>
                </c:pt>
                <c:pt idx="3">
                  <c:v>299.61</c:v>
                </c:pt>
                <c:pt idx="4">
                  <c:v>300.16</c:v>
                </c:pt>
                <c:pt idx="5">
                  <c:v>300.5</c:v>
                </c:pt>
                <c:pt idx="6">
                  <c:v>300.86</c:v>
                </c:pt>
                <c:pt idx="7">
                  <c:v>301.21</c:v>
                </c:pt>
                <c:pt idx="8">
                  <c:v>301.56</c:v>
                </c:pt>
                <c:pt idx="9">
                  <c:v>301.92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"PC"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'PC-downsized'!$U$2:$U$11</c:f>
              <c:numCache>
                <c:formatCode>General</c:formatCode>
                <c:ptCount val="10"/>
                <c:pt idx="0">
                  <c:v>295.257</c:v>
                </c:pt>
                <c:pt idx="1">
                  <c:v>296.15</c:v>
                </c:pt>
                <c:pt idx="2">
                  <c:v>297.04</c:v>
                </c:pt>
                <c:pt idx="3">
                  <c:v>297.94</c:v>
                </c:pt>
                <c:pt idx="4">
                  <c:v>298.85</c:v>
                </c:pt>
                <c:pt idx="5">
                  <c:v>299.66</c:v>
                </c:pt>
                <c:pt idx="6">
                  <c:v>300.35</c:v>
                </c:pt>
                <c:pt idx="7">
                  <c:v>301.02</c:v>
                </c:pt>
                <c:pt idx="8">
                  <c:v>301.7</c:v>
                </c:pt>
                <c:pt idx="9">
                  <c:v>302.39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"MP"</c:f>
              <c:strCache>
                <c:ptCount val="1"/>
                <c:pt idx="0">
                  <c:v>MP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'MP-downsized'!$U$2:$U$11</c:f>
              <c:numCache>
                <c:formatCode>General</c:formatCode>
                <c:ptCount val="10"/>
                <c:pt idx="0">
                  <c:v>299.92</c:v>
                </c:pt>
                <c:pt idx="1">
                  <c:v>300.11</c:v>
                </c:pt>
                <c:pt idx="2">
                  <c:v>300.31</c:v>
                </c:pt>
                <c:pt idx="3">
                  <c:v>300.5</c:v>
                </c:pt>
                <c:pt idx="4">
                  <c:v>300.7</c:v>
                </c:pt>
                <c:pt idx="5">
                  <c:v>300.9</c:v>
                </c:pt>
                <c:pt idx="6">
                  <c:v>301.09</c:v>
                </c:pt>
                <c:pt idx="7">
                  <c:v>301.294</c:v>
                </c:pt>
                <c:pt idx="8">
                  <c:v>301.49</c:v>
                </c:pt>
                <c:pt idx="9">
                  <c:v>301.69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9478420"/>
        <c:axId val="37488684"/>
      </c:lineChart>
      <c:catAx>
        <c:axId val="794784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488684"/>
        <c:crosses val="autoZero"/>
        <c:auto val="1"/>
        <c:lblAlgn val="ctr"/>
        <c:lblOffset val="100"/>
      </c:catAx>
      <c:valAx>
        <c:axId val="374886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47842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latin typeface="Calibri"/>
              </a:rPr>
              <a:t>ISO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"mpec"</c:f>
              <c:strCache>
                <c:ptCount val="1"/>
                <c:pt idx="0">
                  <c:v>mpec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mpec!$L$3:$L$12</c:f>
              <c:numCache>
                <c:formatCode>General</c:formatCode>
                <c:ptCount val="10"/>
                <c:pt idx="0">
                  <c:v>9.48</c:v>
                </c:pt>
                <c:pt idx="1">
                  <c:v>8.92</c:v>
                </c:pt>
                <c:pt idx="2">
                  <c:v>8.35</c:v>
                </c:pt>
                <c:pt idx="3">
                  <c:v>7.78</c:v>
                </c:pt>
                <c:pt idx="4">
                  <c:v>7.21</c:v>
                </c:pt>
                <c:pt idx="5">
                  <c:v>6.85</c:v>
                </c:pt>
                <c:pt idx="6">
                  <c:v>6.5</c:v>
                </c:pt>
                <c:pt idx="7">
                  <c:v>6.14</c:v>
                </c:pt>
                <c:pt idx="8">
                  <c:v>5.79</c:v>
                </c:pt>
                <c:pt idx="9">
                  <c:v>5.44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"PC"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'PC-downsized'!$M$2:$M$11</c:f>
              <c:numCache>
                <c:formatCode>General</c:formatCode>
                <c:ptCount val="10"/>
                <c:pt idx="0">
                  <c:v>9.98</c:v>
                </c:pt>
                <c:pt idx="1">
                  <c:v>9.35</c:v>
                </c:pt>
                <c:pt idx="2">
                  <c:v>8.72</c:v>
                </c:pt>
                <c:pt idx="3">
                  <c:v>8.08</c:v>
                </c:pt>
                <c:pt idx="4">
                  <c:v>7.45</c:v>
                </c:pt>
                <c:pt idx="5">
                  <c:v>6.92</c:v>
                </c:pt>
                <c:pt idx="6">
                  <c:v>6.54</c:v>
                </c:pt>
                <c:pt idx="7">
                  <c:v>6.16</c:v>
                </c:pt>
                <c:pt idx="8">
                  <c:v>5.78</c:v>
                </c:pt>
                <c:pt idx="9">
                  <c:v>5.4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"MP"</c:f>
              <c:strCache>
                <c:ptCount val="1"/>
                <c:pt idx="0">
                  <c:v>MP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mpec!$A$3:$A$12</c:f>
              <c:strCach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strCache>
            </c:strRef>
          </c:cat>
          <c:val>
            <c:numRef>
              <c:f>'MP-downsized'!$M$2:$M$11</c:f>
              <c:numCache>
                <c:formatCode>General</c:formatCode>
                <c:ptCount val="10"/>
                <c:pt idx="0">
                  <c:v>6.78</c:v>
                </c:pt>
                <c:pt idx="1">
                  <c:v>6.67</c:v>
                </c:pt>
                <c:pt idx="2">
                  <c:v>6.56</c:v>
                </c:pt>
                <c:pt idx="3">
                  <c:v>6.45</c:v>
                </c:pt>
                <c:pt idx="4">
                  <c:v>6.34</c:v>
                </c:pt>
                <c:pt idx="5">
                  <c:v>6.23</c:v>
                </c:pt>
                <c:pt idx="6">
                  <c:v>6.12</c:v>
                </c:pt>
                <c:pt idx="7">
                  <c:v>6.01</c:v>
                </c:pt>
                <c:pt idx="8">
                  <c:v>5.9</c:v>
                </c:pt>
                <c:pt idx="9">
                  <c:v>5.79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3798996"/>
        <c:axId val="59691810"/>
      </c:lineChart>
      <c:catAx>
        <c:axId val="137989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691810"/>
        <c:crosses val="autoZero"/>
        <c:auto val="1"/>
        <c:lblAlgn val="ctr"/>
        <c:lblOffset val="100"/>
      </c:catAx>
      <c:valAx>
        <c:axId val="596918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798996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61.xml"/><Relationship Id="rId2" Type="http://schemas.openxmlformats.org/officeDocument/2006/relationships/chart" Target="../charts/chart362.xml"/><Relationship Id="rId3" Type="http://schemas.openxmlformats.org/officeDocument/2006/relationships/chart" Target="../charts/chart363.xml"/><Relationship Id="rId4" Type="http://schemas.openxmlformats.org/officeDocument/2006/relationships/chart" Target="../charts/chart364.xml"/><Relationship Id="rId5" Type="http://schemas.openxmlformats.org/officeDocument/2006/relationships/chart" Target="../charts/chart365.xml"/><Relationship Id="rId6" Type="http://schemas.openxmlformats.org/officeDocument/2006/relationships/chart" Target="../charts/chart366.xml"/><Relationship Id="rId7" Type="http://schemas.openxmlformats.org/officeDocument/2006/relationships/chart" Target="../charts/chart367.xml"/><Relationship Id="rId8" Type="http://schemas.openxmlformats.org/officeDocument/2006/relationships/chart" Target="../charts/chart368.xml"/><Relationship Id="rId9" Type="http://schemas.openxmlformats.org/officeDocument/2006/relationships/chart" Target="../charts/chart369.xml"/><Relationship Id="rId10" Type="http://schemas.openxmlformats.org/officeDocument/2006/relationships/chart" Target="../charts/chart37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76320</xdr:colOff>
      <xdr:row>12</xdr:row>
      <xdr:rowOff>14400</xdr:rowOff>
    </xdr:from>
    <xdr:to>
      <xdr:col>8</xdr:col>
      <xdr:colOff>104760</xdr:colOff>
      <xdr:row>25</xdr:row>
      <xdr:rowOff>38160</xdr:rowOff>
    </xdr:to>
    <xdr:graphicFrame>
      <xdr:nvGraphicFramePr>
        <xdr:cNvPr id="0" name="Chart 3"/>
        <xdr:cNvGraphicFramePr/>
      </xdr:nvGraphicFramePr>
      <xdr:xfrm>
        <a:off x="76320" y="2132640"/>
        <a:ext cx="6098760" cy="250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147960</xdr:colOff>
      <xdr:row>12</xdr:row>
      <xdr:rowOff>14400</xdr:rowOff>
    </xdr:from>
    <xdr:to>
      <xdr:col>17</xdr:col>
      <xdr:colOff>28440</xdr:colOff>
      <xdr:row>25</xdr:row>
      <xdr:rowOff>9720</xdr:rowOff>
    </xdr:to>
    <xdr:graphicFrame>
      <xdr:nvGraphicFramePr>
        <xdr:cNvPr id="1" name="Chart 4"/>
        <xdr:cNvGraphicFramePr/>
      </xdr:nvGraphicFramePr>
      <xdr:xfrm>
        <a:off x="6218280" y="2132640"/>
        <a:ext cx="7183080" cy="247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119160</xdr:colOff>
      <xdr:row>25</xdr:row>
      <xdr:rowOff>66960</xdr:rowOff>
    </xdr:from>
    <xdr:to>
      <xdr:col>8</xdr:col>
      <xdr:colOff>85680</xdr:colOff>
      <xdr:row>39</xdr:row>
      <xdr:rowOff>14040</xdr:rowOff>
    </xdr:to>
    <xdr:graphicFrame>
      <xdr:nvGraphicFramePr>
        <xdr:cNvPr id="2" name="Chart 5"/>
        <xdr:cNvGraphicFramePr/>
      </xdr:nvGraphicFramePr>
      <xdr:xfrm>
        <a:off x="119160" y="4661640"/>
        <a:ext cx="6036840" cy="2613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128880</xdr:colOff>
      <xdr:row>25</xdr:row>
      <xdr:rowOff>57600</xdr:rowOff>
    </xdr:from>
    <xdr:to>
      <xdr:col>17</xdr:col>
      <xdr:colOff>28440</xdr:colOff>
      <xdr:row>39</xdr:row>
      <xdr:rowOff>23760</xdr:rowOff>
    </xdr:to>
    <xdr:graphicFrame>
      <xdr:nvGraphicFramePr>
        <xdr:cNvPr id="3" name="Chart 6"/>
        <xdr:cNvGraphicFramePr/>
      </xdr:nvGraphicFramePr>
      <xdr:xfrm>
        <a:off x="6199200" y="4652280"/>
        <a:ext cx="7202160" cy="263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17</xdr:col>
      <xdr:colOff>100440</xdr:colOff>
      <xdr:row>12</xdr:row>
      <xdr:rowOff>0</xdr:rowOff>
    </xdr:from>
    <xdr:to>
      <xdr:col>24</xdr:col>
      <xdr:colOff>342720</xdr:colOff>
      <xdr:row>24</xdr:row>
      <xdr:rowOff>190080</xdr:rowOff>
    </xdr:to>
    <xdr:graphicFrame>
      <xdr:nvGraphicFramePr>
        <xdr:cNvPr id="4" name="Chart 7"/>
        <xdr:cNvGraphicFramePr/>
      </xdr:nvGraphicFramePr>
      <xdr:xfrm>
        <a:off x="13473360" y="2118240"/>
        <a:ext cx="5554080" cy="2476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17</xdr:col>
      <xdr:colOff>90720</xdr:colOff>
      <xdr:row>25</xdr:row>
      <xdr:rowOff>52920</xdr:rowOff>
    </xdr:from>
    <xdr:to>
      <xdr:col>24</xdr:col>
      <xdr:colOff>394920</xdr:colOff>
      <xdr:row>39</xdr:row>
      <xdr:rowOff>9720</xdr:rowOff>
    </xdr:to>
    <xdr:graphicFrame>
      <xdr:nvGraphicFramePr>
        <xdr:cNvPr id="5" name="Chart 8"/>
        <xdr:cNvGraphicFramePr/>
      </xdr:nvGraphicFramePr>
      <xdr:xfrm>
        <a:off x="13463640" y="4647600"/>
        <a:ext cx="5616000" cy="2623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8</xdr:col>
      <xdr:colOff>152640</xdr:colOff>
      <xdr:row>39</xdr:row>
      <xdr:rowOff>52920</xdr:rowOff>
    </xdr:from>
    <xdr:to>
      <xdr:col>17</xdr:col>
      <xdr:colOff>14040</xdr:colOff>
      <xdr:row>53</xdr:row>
      <xdr:rowOff>47520</xdr:rowOff>
    </xdr:to>
    <xdr:graphicFrame>
      <xdr:nvGraphicFramePr>
        <xdr:cNvPr id="6" name="Chart 9"/>
        <xdr:cNvGraphicFramePr/>
      </xdr:nvGraphicFramePr>
      <xdr:xfrm>
        <a:off x="6222960" y="7314480"/>
        <a:ext cx="7164000" cy="266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17</xdr:col>
      <xdr:colOff>86040</xdr:colOff>
      <xdr:row>39</xdr:row>
      <xdr:rowOff>86040</xdr:rowOff>
    </xdr:from>
    <xdr:to>
      <xdr:col>26</xdr:col>
      <xdr:colOff>228240</xdr:colOff>
      <xdr:row>56</xdr:row>
      <xdr:rowOff>14400</xdr:rowOff>
    </xdr:to>
    <xdr:graphicFrame>
      <xdr:nvGraphicFramePr>
        <xdr:cNvPr id="7" name="Chart 2"/>
        <xdr:cNvGraphicFramePr/>
      </xdr:nvGraphicFramePr>
      <xdr:xfrm>
        <a:off x="13458960" y="7347600"/>
        <a:ext cx="6971760" cy="3166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24</xdr:col>
      <xdr:colOff>476280</xdr:colOff>
      <xdr:row>12</xdr:row>
      <xdr:rowOff>4320</xdr:rowOff>
    </xdr:from>
    <xdr:to>
      <xdr:col>31</xdr:col>
      <xdr:colOff>95400</xdr:colOff>
      <xdr:row>24</xdr:row>
      <xdr:rowOff>179640</xdr:rowOff>
    </xdr:to>
    <xdr:graphicFrame>
      <xdr:nvGraphicFramePr>
        <xdr:cNvPr id="8" name="Chart 11"/>
        <xdr:cNvGraphicFramePr/>
      </xdr:nvGraphicFramePr>
      <xdr:xfrm>
        <a:off x="19161000" y="2122560"/>
        <a:ext cx="5327640" cy="246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24</xdr:col>
      <xdr:colOff>465840</xdr:colOff>
      <xdr:row>25</xdr:row>
      <xdr:rowOff>78840</xdr:rowOff>
    </xdr:from>
    <xdr:to>
      <xdr:col>31</xdr:col>
      <xdr:colOff>74160</xdr:colOff>
      <xdr:row>38</xdr:row>
      <xdr:rowOff>127080</xdr:rowOff>
    </xdr:to>
    <xdr:graphicFrame>
      <xdr:nvGraphicFramePr>
        <xdr:cNvPr id="9" name="Chart 13"/>
        <xdr:cNvGraphicFramePr/>
      </xdr:nvGraphicFramePr>
      <xdr:xfrm>
        <a:off x="19150560" y="4673520"/>
        <a:ext cx="5316840" cy="252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13" activeCellId="0" sqref="N13"/>
    </sheetView>
  </sheetViews>
  <sheetFormatPr defaultColWidth="8.5390625" defaultRowHeight="15" zeroHeight="false" outlineLevelRow="0" outlineLevelCol="0"/>
  <cols>
    <col collapsed="false" customWidth="true" hidden="false" outlineLevel="0" max="15" min="15" style="0" width="13.85"/>
    <col collapsed="false" customWidth="true" hidden="false" outlineLevel="0" max="27" min="27" style="0" width="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X1" s="1" t="s">
        <v>19</v>
      </c>
      <c r="AA1" s="1" t="s">
        <v>20</v>
      </c>
      <c r="AC1" s="0" t="s">
        <v>21</v>
      </c>
    </row>
    <row r="2" customFormat="false" ht="13.8" hidden="false" customHeight="false" outlineLevel="0" collapsed="false">
      <c r="A2" s="0" t="n">
        <v>20</v>
      </c>
      <c r="B2" s="0" t="n">
        <v>99.09178817</v>
      </c>
      <c r="C2" s="0" t="n">
        <v>-64.54</v>
      </c>
      <c r="D2" s="0" t="n">
        <v>15.610882922</v>
      </c>
      <c r="E2" s="0" t="n">
        <v>45.61</v>
      </c>
      <c r="F2" s="0" t="n">
        <v>102.173904148</v>
      </c>
      <c r="G2" s="0" t="n">
        <v>152.000000002</v>
      </c>
      <c r="H2" s="0" t="n">
        <v>13.654833549</v>
      </c>
      <c r="I2" s="0" t="n">
        <v>255.77</v>
      </c>
      <c r="J2" s="0" t="n">
        <v>41.68</v>
      </c>
      <c r="K2" s="0" t="n">
        <v>9.53</v>
      </c>
      <c r="L2" s="0" t="n">
        <v>10.05</v>
      </c>
      <c r="M2" s="0" t="n">
        <v>408.619605043</v>
      </c>
      <c r="N2" s="0" t="n">
        <v>35.5077</v>
      </c>
      <c r="O2" s="0" t="n">
        <v>411.795502898</v>
      </c>
      <c r="P2" s="0" t="n">
        <v>2847.825330122</v>
      </c>
      <c r="Q2" s="0" t="n">
        <v>2911.306259525</v>
      </c>
      <c r="R2" s="0" t="n">
        <v>50.610882922</v>
      </c>
      <c r="S2" s="0" t="n">
        <v>50.611616848</v>
      </c>
      <c r="T2" s="0" t="n">
        <f aca="false">K2/1000</f>
        <v>0.00953</v>
      </c>
      <c r="V2" s="0" t="s">
        <v>22</v>
      </c>
      <c r="W2" s="0" t="n">
        <v>411.795502898</v>
      </c>
      <c r="X2" s="0" t="n">
        <f aca="false">I2+J2+L2</f>
        <v>307.5</v>
      </c>
      <c r="Y2" s="0" t="n">
        <v>408.619605043</v>
      </c>
      <c r="Z2" s="0" t="n">
        <f aca="false">Y2-X2</f>
        <v>101.119605043</v>
      </c>
      <c r="AA2" s="0" t="n">
        <f aca="false">SUM(J2,I2)</f>
        <v>297.45</v>
      </c>
      <c r="AB2" s="0" t="n">
        <f aca="false">X2-AA2</f>
        <v>10.05</v>
      </c>
      <c r="AC2" s="0" t="n">
        <f aca="false">X2+T2</f>
        <v>307.50953</v>
      </c>
    </row>
    <row r="3" customFormat="false" ht="13.8" hidden="false" customHeight="false" outlineLevel="0" collapsed="false">
      <c r="A3" s="0" t="n">
        <v>30</v>
      </c>
      <c r="B3" s="0" t="n">
        <v>99.859935853</v>
      </c>
      <c r="C3" s="0" t="n">
        <v>-57.11</v>
      </c>
      <c r="D3" s="0" t="n">
        <v>14.337297942</v>
      </c>
      <c r="E3" s="0" t="n">
        <v>45.02</v>
      </c>
      <c r="F3" s="0" t="n">
        <v>102.557576491</v>
      </c>
      <c r="G3" s="0" t="n">
        <v>152</v>
      </c>
      <c r="H3" s="0" t="n">
        <v>6.080214407</v>
      </c>
      <c r="I3" s="0" t="n">
        <v>255.95</v>
      </c>
      <c r="J3" s="0" t="n">
        <v>42.04</v>
      </c>
      <c r="K3" s="0" t="n">
        <v>10</v>
      </c>
      <c r="L3" s="0" t="n">
        <v>9.48</v>
      </c>
      <c r="M3" s="0" t="n">
        <v>408.525847243</v>
      </c>
      <c r="N3" s="0" t="n">
        <v>35.4731</v>
      </c>
      <c r="O3" s="0" t="n">
        <v>412.248067594</v>
      </c>
      <c r="P3" s="0" t="n">
        <v>2849.271411108</v>
      </c>
      <c r="Q3" s="0" t="n">
        <v>2904.794049025</v>
      </c>
      <c r="R3" s="0" t="n">
        <v>49.337297942</v>
      </c>
      <c r="S3" s="0" t="n">
        <v>49.337297774</v>
      </c>
      <c r="T3" s="0" t="n">
        <f aca="false">K3/1000</f>
        <v>0.01</v>
      </c>
      <c r="U3" s="0" t="n">
        <v>10.0855</v>
      </c>
      <c r="V3" s="0" t="n">
        <f aca="false">U3-T3</f>
        <v>10.0755</v>
      </c>
      <c r="W3" s="0" t="n">
        <v>412.248067594</v>
      </c>
      <c r="X3" s="0" t="n">
        <f aca="false">I3+J3+L3</f>
        <v>307.47</v>
      </c>
      <c r="Y3" s="0" t="n">
        <v>408.525847243</v>
      </c>
      <c r="Z3" s="0" t="n">
        <f aca="false">Y3-X3</f>
        <v>101.055847243</v>
      </c>
      <c r="AA3" s="0" t="n">
        <f aca="false">SUM(J3,I3)</f>
        <v>297.99</v>
      </c>
      <c r="AB3" s="0" t="n">
        <f aca="false">X3-AA3</f>
        <v>9.48000000000002</v>
      </c>
      <c r="AC3" s="0" t="n">
        <f aca="false">X3+T3</f>
        <v>307.48</v>
      </c>
    </row>
    <row r="4" customFormat="false" ht="13.8" hidden="false" customHeight="false" outlineLevel="0" collapsed="false">
      <c r="A4" s="0" t="n">
        <v>40</v>
      </c>
      <c r="B4" s="0" t="n">
        <v>100.627814947</v>
      </c>
      <c r="C4" s="0" t="n">
        <v>-49.68</v>
      </c>
      <c r="D4" s="0" t="n">
        <v>13.063426827</v>
      </c>
      <c r="E4" s="0" t="n">
        <v>44.42</v>
      </c>
      <c r="F4" s="0" t="n">
        <v>102.941246788</v>
      </c>
      <c r="G4" s="0" t="n">
        <v>152.000000003</v>
      </c>
      <c r="H4" s="0" t="n">
        <v>-1.494364326</v>
      </c>
      <c r="I4" s="0" t="n">
        <v>256.12</v>
      </c>
      <c r="J4" s="0" t="n">
        <v>42.4</v>
      </c>
      <c r="K4" s="0" t="n">
        <v>10.45</v>
      </c>
      <c r="L4" s="0" t="n">
        <v>8.92</v>
      </c>
      <c r="M4" s="0" t="n">
        <v>408.428151926</v>
      </c>
      <c r="N4" s="0" t="n">
        <v>35.4357</v>
      </c>
      <c r="O4" s="0" t="n">
        <v>412.683389082</v>
      </c>
      <c r="P4" s="0" t="n">
        <v>2850.71748433</v>
      </c>
      <c r="Q4" s="0" t="n">
        <v>2898.281873215</v>
      </c>
      <c r="R4" s="0" t="n">
        <v>48.063426827</v>
      </c>
      <c r="S4" s="0" t="n">
        <v>48.063424278</v>
      </c>
      <c r="T4" s="0" t="n">
        <f aca="false">K4/1000</f>
        <v>0.01045</v>
      </c>
      <c r="U4" s="0" t="n">
        <v>10.5767</v>
      </c>
      <c r="V4" s="0" t="n">
        <f aca="false">U4-T4</f>
        <v>10.56625</v>
      </c>
      <c r="W4" s="0" t="n">
        <v>412.683389082</v>
      </c>
      <c r="X4" s="0" t="n">
        <f aca="false">I4+J4+L4</f>
        <v>307.44</v>
      </c>
      <c r="Y4" s="0" t="n">
        <v>408.428151926</v>
      </c>
      <c r="Z4" s="0" t="n">
        <f aca="false">Y4-X4</f>
        <v>100.988151926</v>
      </c>
      <c r="AA4" s="0" t="n">
        <f aca="false">SUM(J4,I4)</f>
        <v>298.52</v>
      </c>
      <c r="AB4" s="0" t="n">
        <f aca="false">X4-AA4</f>
        <v>8.92000000000002</v>
      </c>
      <c r="AC4" s="0" t="n">
        <f aca="false">X4+T4</f>
        <v>307.45045</v>
      </c>
    </row>
    <row r="5" customFormat="false" ht="13.8" hidden="false" customHeight="false" outlineLevel="0" collapsed="false">
      <c r="A5" s="0" t="n">
        <v>50</v>
      </c>
      <c r="B5" s="0" t="n">
        <v>101.39567108</v>
      </c>
      <c r="C5" s="0" t="n">
        <v>-42.25</v>
      </c>
      <c r="D5" s="0" t="n">
        <v>11.789583987</v>
      </c>
      <c r="E5" s="0" t="n">
        <v>43.83</v>
      </c>
      <c r="F5" s="0" t="n">
        <v>103.324919561</v>
      </c>
      <c r="G5" s="0" t="n">
        <v>152.000000001</v>
      </c>
      <c r="H5" s="0" t="n">
        <v>-9.068991962</v>
      </c>
      <c r="I5" s="0" t="n">
        <v>256.3</v>
      </c>
      <c r="J5" s="0" t="n">
        <v>42.76</v>
      </c>
      <c r="K5" s="0" t="n">
        <v>10.9</v>
      </c>
      <c r="L5" s="0" t="n">
        <v>8.35</v>
      </c>
      <c r="M5" s="0" t="n">
        <v>408.326517917</v>
      </c>
      <c r="N5" s="0" t="n">
        <v>35.3957</v>
      </c>
      <c r="O5" s="0" t="n">
        <v>413.101467991</v>
      </c>
      <c r="P5" s="0" t="n">
        <v>2852.163566972</v>
      </c>
      <c r="Q5" s="0" t="n">
        <v>2891.76965545</v>
      </c>
      <c r="R5" s="0" t="n">
        <v>46.789583987</v>
      </c>
      <c r="S5" s="0" t="n">
        <v>46.789588871</v>
      </c>
      <c r="T5" s="0" t="n">
        <f aca="false">K5/1000</f>
        <v>0.0109</v>
      </c>
      <c r="U5" s="0" t="n">
        <v>11.0545</v>
      </c>
      <c r="V5" s="0" t="n">
        <f aca="false">U5-T5</f>
        <v>11.0436</v>
      </c>
      <c r="W5" s="0" t="n">
        <v>413.101467991</v>
      </c>
      <c r="X5" s="0" t="n">
        <f aca="false">I5+J5+L5</f>
        <v>307.41</v>
      </c>
      <c r="Y5" s="0" t="n">
        <v>408.326517917</v>
      </c>
      <c r="Z5" s="0" t="n">
        <f aca="false">Y5-X5</f>
        <v>100.916517917</v>
      </c>
      <c r="AA5" s="0" t="n">
        <f aca="false">SUM(J5,I5)</f>
        <v>299.06</v>
      </c>
      <c r="AB5" s="0" t="n">
        <f aca="false">X5-AA5</f>
        <v>8.35000000000002</v>
      </c>
      <c r="AC5" s="0" t="n">
        <f aca="false">X5+T5</f>
        <v>307.4209</v>
      </c>
    </row>
    <row r="6" customFormat="false" ht="13.8" hidden="false" customHeight="false" outlineLevel="0" collapsed="false">
      <c r="A6" s="0" t="n">
        <v>60</v>
      </c>
      <c r="B6" s="0" t="n">
        <v>102.163573659</v>
      </c>
      <c r="C6" s="0" t="n">
        <v>-34.83</v>
      </c>
      <c r="D6" s="0" t="n">
        <v>10.515676466</v>
      </c>
      <c r="E6" s="0" t="n">
        <v>43.23</v>
      </c>
      <c r="F6" s="0" t="n">
        <v>103.708587074</v>
      </c>
      <c r="G6" s="0" t="n">
        <v>152</v>
      </c>
      <c r="H6" s="0" t="n">
        <v>-16.643515729</v>
      </c>
      <c r="I6" s="0" t="n">
        <v>256.48</v>
      </c>
      <c r="J6" s="0" t="n">
        <v>43.13</v>
      </c>
      <c r="K6" s="0" t="n">
        <v>11.34</v>
      </c>
      <c r="L6" s="0" t="n">
        <v>7.78</v>
      </c>
      <c r="M6" s="0" t="n">
        <v>408.220947323</v>
      </c>
      <c r="N6" s="0" t="n">
        <v>35.3529</v>
      </c>
      <c r="O6" s="0" t="n">
        <v>413.502305607</v>
      </c>
      <c r="P6" s="0" t="n">
        <v>2853.609629754</v>
      </c>
      <c r="Q6" s="0" t="n">
        <v>2885.257526947</v>
      </c>
      <c r="R6" s="0" t="n">
        <v>45.515676466</v>
      </c>
      <c r="S6" s="0" t="n">
        <v>45.515676414</v>
      </c>
      <c r="T6" s="0" t="n">
        <f aca="false">K6/1000</f>
        <v>0.01134</v>
      </c>
      <c r="U6" s="0" t="n">
        <v>11.5189</v>
      </c>
      <c r="V6" s="0" t="n">
        <f aca="false">U6-T6</f>
        <v>11.50756</v>
      </c>
      <c r="W6" s="0" t="n">
        <v>413.502305607</v>
      </c>
      <c r="X6" s="0" t="n">
        <f aca="false">I6+J6+L6</f>
        <v>307.39</v>
      </c>
      <c r="Y6" s="0" t="n">
        <v>408.220947323</v>
      </c>
      <c r="Z6" s="0" t="n">
        <f aca="false">Y6-X6</f>
        <v>100.830947323</v>
      </c>
      <c r="AA6" s="0" t="n">
        <f aca="false">SUM(J6,I6)</f>
        <v>299.61</v>
      </c>
      <c r="AB6" s="0" t="n">
        <f aca="false">X6-AA6</f>
        <v>7.77999999999997</v>
      </c>
      <c r="AC6" s="0" t="n">
        <f aca="false">X6+T6</f>
        <v>307.40134</v>
      </c>
    </row>
    <row r="7" customFormat="false" ht="13.8" hidden="false" customHeight="false" outlineLevel="0" collapsed="false">
      <c r="A7" s="0" t="n">
        <v>70</v>
      </c>
      <c r="B7" s="0" t="n">
        <v>103.290068054</v>
      </c>
      <c r="C7" s="0" t="n">
        <v>-27.4</v>
      </c>
      <c r="D7" s="0" t="n">
        <v>8.646880547</v>
      </c>
      <c r="E7" s="0" t="n">
        <v>42.64</v>
      </c>
      <c r="F7" s="0" t="n">
        <v>104.030404011</v>
      </c>
      <c r="G7" s="0" t="n">
        <v>152</v>
      </c>
      <c r="H7" s="0" t="n">
        <v>-23.326399053</v>
      </c>
      <c r="I7" s="0" t="n">
        <v>256.67</v>
      </c>
      <c r="J7" s="0" t="n">
        <v>43.49</v>
      </c>
      <c r="K7" s="0" t="n">
        <v>11.76</v>
      </c>
      <c r="L7" s="0" t="n">
        <v>7.21</v>
      </c>
      <c r="M7" s="0" t="n">
        <v>408.1324604</v>
      </c>
      <c r="N7" s="0" t="n">
        <v>35.3074</v>
      </c>
      <c r="O7" s="0" t="n">
        <v>413.90483407</v>
      </c>
      <c r="P7" s="0" t="n">
        <v>2854.805311406</v>
      </c>
      <c r="Q7" s="0" t="n">
        <v>2879.448508339</v>
      </c>
      <c r="R7" s="0" t="n">
        <v>43.646880547</v>
      </c>
      <c r="S7" s="0" t="n">
        <v>43.646877842</v>
      </c>
      <c r="T7" s="0" t="n">
        <f aca="false">K7/1000</f>
        <v>0.01176</v>
      </c>
      <c r="U7" s="0" t="n">
        <v>11.9699</v>
      </c>
      <c r="V7" s="0" t="n">
        <f aca="false">U7-T7</f>
        <v>11.95814</v>
      </c>
      <c r="W7" s="0" t="n">
        <v>413.90483407</v>
      </c>
      <c r="X7" s="0" t="n">
        <f aca="false">I7+J7+L7</f>
        <v>307.37</v>
      </c>
      <c r="Y7" s="0" t="n">
        <v>408.1324604</v>
      </c>
      <c r="Z7" s="0" t="n">
        <f aca="false">Y7-X7</f>
        <v>100.7624604</v>
      </c>
      <c r="AA7" s="0" t="n">
        <f aca="false">SUM(J7,I7)</f>
        <v>300.16</v>
      </c>
      <c r="AB7" s="0" t="n">
        <f aca="false">X7-AA7</f>
        <v>7.20999999999998</v>
      </c>
      <c r="AC7" s="0" t="n">
        <f aca="false">X7+T7</f>
        <v>307.38176</v>
      </c>
    </row>
    <row r="8" customFormat="false" ht="13.8" hidden="false" customHeight="false" outlineLevel="0" collapsed="false">
      <c r="A8" s="0" t="n">
        <v>80</v>
      </c>
      <c r="B8" s="0" t="n">
        <v>103.797283458</v>
      </c>
      <c r="C8" s="0" t="n">
        <v>-20.6</v>
      </c>
      <c r="D8" s="0" t="n">
        <v>7.805432587</v>
      </c>
      <c r="E8" s="0" t="n">
        <v>42.25</v>
      </c>
      <c r="F8" s="0" t="n">
        <v>104.283813015</v>
      </c>
      <c r="G8" s="0" t="n">
        <v>152</v>
      </c>
      <c r="H8" s="0" t="n">
        <v>-31.724336109</v>
      </c>
      <c r="I8" s="0" t="n">
        <v>256.77</v>
      </c>
      <c r="J8" s="0" t="n">
        <v>43.73</v>
      </c>
      <c r="K8" s="0" t="n">
        <v>12.17</v>
      </c>
      <c r="L8" s="0" t="n">
        <v>6.85</v>
      </c>
      <c r="M8" s="0" t="n">
        <v>408.090851519</v>
      </c>
      <c r="N8" s="0" t="n">
        <v>35.2835</v>
      </c>
      <c r="O8" s="0" t="n">
        <v>414.385947781</v>
      </c>
      <c r="P8" s="0" t="n">
        <v>2855.582518644</v>
      </c>
      <c r="Q8" s="0" t="n">
        <v>2871.574369512</v>
      </c>
      <c r="R8" s="0" t="n">
        <v>42.805432587</v>
      </c>
      <c r="S8" s="0" t="n">
        <v>42.805432535</v>
      </c>
      <c r="T8" s="0" t="n">
        <f aca="false">K8/1000</f>
        <v>0.01217</v>
      </c>
      <c r="U8" s="0" t="n">
        <v>12.4035</v>
      </c>
      <c r="V8" s="0" t="n">
        <f aca="false">U8-T8</f>
        <v>12.39133</v>
      </c>
      <c r="W8" s="0" t="n">
        <v>414.385947781</v>
      </c>
      <c r="X8" s="0" t="n">
        <f aca="false">I8+J8+L8</f>
        <v>307.35</v>
      </c>
      <c r="Y8" s="0" t="n">
        <v>408.090851519</v>
      </c>
      <c r="Z8" s="0" t="n">
        <f aca="false">Y8-X8</f>
        <v>100.740851519</v>
      </c>
      <c r="AA8" s="0" t="n">
        <f aca="false">SUM(J8,I8)</f>
        <v>300.5</v>
      </c>
      <c r="AB8" s="0" t="n">
        <f aca="false">X8-AA8</f>
        <v>6.85000000000002</v>
      </c>
      <c r="AC8" s="0" t="n">
        <f aca="false">X8+T8</f>
        <v>307.36217</v>
      </c>
    </row>
    <row r="9" customFormat="false" ht="13.8" hidden="false" customHeight="false" outlineLevel="0" collapsed="false">
      <c r="A9" s="0" t="n">
        <v>90</v>
      </c>
      <c r="B9" s="0" t="n">
        <v>104.304461431</v>
      </c>
      <c r="C9" s="0" t="n">
        <v>-12.53</v>
      </c>
      <c r="D9" s="0" t="n">
        <v>6.96404933</v>
      </c>
      <c r="E9" s="0" t="n">
        <v>41.85</v>
      </c>
      <c r="F9" s="0" t="n">
        <v>104.537224734</v>
      </c>
      <c r="G9" s="0" t="n">
        <v>152</v>
      </c>
      <c r="H9" s="0" t="n">
        <v>-40.122363164</v>
      </c>
      <c r="I9" s="0" t="n">
        <v>256.87</v>
      </c>
      <c r="J9" s="0" t="n">
        <v>43.99</v>
      </c>
      <c r="K9" s="0" t="n">
        <v>12.57</v>
      </c>
      <c r="L9" s="0" t="n">
        <v>6.5</v>
      </c>
      <c r="M9" s="0" t="n">
        <v>408.048430019</v>
      </c>
      <c r="N9" s="0" t="n">
        <v>35.2631</v>
      </c>
      <c r="O9" s="0" t="n">
        <v>414.856421877</v>
      </c>
      <c r="P9" s="0" t="n">
        <v>2856.359734208</v>
      </c>
      <c r="Q9" s="0" t="n">
        <v>2863.700146308</v>
      </c>
      <c r="R9" s="0" t="n">
        <v>41.96404933</v>
      </c>
      <c r="S9" s="0" t="n">
        <v>41.964049324</v>
      </c>
      <c r="T9" s="0" t="n">
        <f aca="false">K9/1000</f>
        <v>0.01257</v>
      </c>
      <c r="U9" s="0" t="n">
        <v>12.8277</v>
      </c>
      <c r="V9" s="0" t="n">
        <f aca="false">U9-T9</f>
        <v>12.81513</v>
      </c>
      <c r="W9" s="0" t="n">
        <v>414.856421877</v>
      </c>
      <c r="X9" s="0" t="n">
        <f aca="false">I9+J9+L9</f>
        <v>307.36</v>
      </c>
      <c r="Y9" s="0" t="n">
        <v>408.048430019</v>
      </c>
      <c r="Z9" s="0" t="n">
        <f aca="false">Y9-X9</f>
        <v>100.688430019</v>
      </c>
      <c r="AA9" s="0" t="n">
        <f aca="false">SUM(J9,I9)</f>
        <v>300.86</v>
      </c>
      <c r="AB9" s="0" t="n">
        <f aca="false">X9-AA9</f>
        <v>6.5</v>
      </c>
      <c r="AC9" s="0" t="n">
        <f aca="false">X9+T9</f>
        <v>307.37257</v>
      </c>
    </row>
    <row r="10" customFormat="false" ht="13.8" hidden="false" customHeight="false" outlineLevel="0" collapsed="false">
      <c r="A10" s="0" t="n">
        <v>100</v>
      </c>
      <c r="B10" s="0" t="n">
        <v>104.811613976</v>
      </c>
      <c r="C10" s="0" t="n">
        <v>-4.45</v>
      </c>
      <c r="D10" s="0" t="n">
        <v>6.122184852</v>
      </c>
      <c r="E10" s="0" t="n">
        <v>41.46</v>
      </c>
      <c r="F10" s="0" t="n">
        <v>104.790623101</v>
      </c>
      <c r="G10" s="0" t="n">
        <v>152</v>
      </c>
      <c r="H10" s="0" t="n">
        <v>-48.519947774</v>
      </c>
      <c r="I10" s="0" t="n">
        <v>256.97</v>
      </c>
      <c r="J10" s="0" t="n">
        <v>44.24</v>
      </c>
      <c r="K10" s="0" t="n">
        <v>12.96</v>
      </c>
      <c r="L10" s="0" t="n">
        <v>6.14</v>
      </c>
      <c r="M10" s="0" t="n">
        <v>408.005198639</v>
      </c>
      <c r="N10" s="0" t="n">
        <v>35.2414</v>
      </c>
      <c r="O10" s="0" t="n">
        <v>415.316253949</v>
      </c>
      <c r="P10" s="0" t="n">
        <v>2857.136908827</v>
      </c>
      <c r="Q10" s="0" t="n">
        <v>2855.826337976</v>
      </c>
      <c r="R10" s="0" t="n">
        <v>41.122184852</v>
      </c>
      <c r="S10" s="0" t="n">
        <v>41.122708296</v>
      </c>
      <c r="T10" s="0" t="n">
        <f aca="false">K10/1000</f>
        <v>0.01296</v>
      </c>
      <c r="U10" s="0" t="n">
        <v>13.2433</v>
      </c>
      <c r="V10" s="0" t="n">
        <f aca="false">U10-T10</f>
        <v>13.23034</v>
      </c>
      <c r="W10" s="0" t="n">
        <v>415.316253949</v>
      </c>
      <c r="X10" s="0" t="n">
        <f aca="false">I10+J10+L10</f>
        <v>307.35</v>
      </c>
      <c r="Y10" s="0" t="n">
        <v>408.005198639</v>
      </c>
      <c r="Z10" s="0" t="n">
        <f aca="false">Y10-X10</f>
        <v>100.655198639</v>
      </c>
      <c r="AA10" s="0" t="n">
        <f aca="false">SUM(J10,I10)</f>
        <v>301.21</v>
      </c>
      <c r="AB10" s="0" t="n">
        <f aca="false">X10-AA10</f>
        <v>6.13999999999999</v>
      </c>
      <c r="AC10" s="0" t="n">
        <f aca="false">X10+T10</f>
        <v>307.36296</v>
      </c>
    </row>
    <row r="11" customFormat="false" ht="13.8" hidden="false" customHeight="false" outlineLevel="0" collapsed="false">
      <c r="A11" s="0" t="n">
        <v>110</v>
      </c>
      <c r="B11" s="0" t="n">
        <v>105.318820038</v>
      </c>
      <c r="C11" s="0" t="n">
        <v>3.61</v>
      </c>
      <c r="D11" s="0" t="n">
        <v>5.281277313</v>
      </c>
      <c r="E11" s="0" t="n">
        <v>41.07</v>
      </c>
      <c r="F11" s="0" t="n">
        <v>105.044047922</v>
      </c>
      <c r="G11" s="0" t="n">
        <v>152</v>
      </c>
      <c r="H11" s="0" t="n">
        <v>-56.918409112</v>
      </c>
      <c r="I11" s="0" t="n">
        <v>257.06</v>
      </c>
      <c r="J11" s="0" t="n">
        <v>44.5</v>
      </c>
      <c r="K11" s="0" t="n">
        <v>13.35</v>
      </c>
      <c r="L11" s="0" t="n">
        <v>5.79</v>
      </c>
      <c r="M11" s="0" t="n">
        <v>407.961150523</v>
      </c>
      <c r="N11" s="0" t="n">
        <v>35.2183</v>
      </c>
      <c r="O11" s="0" t="n">
        <v>415.765450791</v>
      </c>
      <c r="P11" s="0" t="n">
        <v>2857.914164597</v>
      </c>
      <c r="Q11" s="0" t="n">
        <v>2847.951707531</v>
      </c>
      <c r="R11" s="0" t="n">
        <v>40.281277313</v>
      </c>
      <c r="S11" s="0" t="n">
        <v>40.281278486</v>
      </c>
      <c r="T11" s="0" t="n">
        <f aca="false">K11/1000</f>
        <v>0.01335</v>
      </c>
      <c r="U11" s="0" t="n">
        <v>13.6501</v>
      </c>
      <c r="V11" s="0" t="n">
        <f aca="false">U11-T11</f>
        <v>13.63675</v>
      </c>
      <c r="W11" s="0" t="n">
        <v>415.765450791</v>
      </c>
      <c r="X11" s="0" t="n">
        <f aca="false">I11+J11+L11</f>
        <v>307.35</v>
      </c>
      <c r="Y11" s="0" t="n">
        <v>407.961150523</v>
      </c>
      <c r="Z11" s="0" t="n">
        <f aca="false">Y11-X11</f>
        <v>100.611150523</v>
      </c>
      <c r="AA11" s="0" t="n">
        <f aca="false">SUM(J11,I11)</f>
        <v>301.56</v>
      </c>
      <c r="AB11" s="0" t="n">
        <f aca="false">X11-AA11</f>
        <v>5.79000000000002</v>
      </c>
      <c r="AC11" s="0" t="n">
        <f aca="false">X11+T11</f>
        <v>307.36335</v>
      </c>
    </row>
    <row r="12" customFormat="false" ht="13.8" hidden="false" customHeight="false" outlineLevel="0" collapsed="false">
      <c r="A12" s="0" t="n">
        <v>120</v>
      </c>
      <c r="B12" s="0" t="n">
        <v>105.825996923</v>
      </c>
      <c r="C12" s="0" t="n">
        <v>11.69</v>
      </c>
      <c r="D12" s="0" t="n">
        <v>4.439865603</v>
      </c>
      <c r="E12" s="0" t="n">
        <v>40.68</v>
      </c>
      <c r="F12" s="0" t="n">
        <v>105.29745883</v>
      </c>
      <c r="G12" s="0" t="n">
        <v>152</v>
      </c>
      <c r="H12" s="0" t="n">
        <v>-65.316409271</v>
      </c>
      <c r="I12" s="0" t="n">
        <v>257.16</v>
      </c>
      <c r="J12" s="0" t="n">
        <v>44.76</v>
      </c>
      <c r="K12" s="0" t="n">
        <v>13.73</v>
      </c>
      <c r="L12" s="0" t="n">
        <v>5.44</v>
      </c>
      <c r="M12" s="0" t="n">
        <v>407.916292634</v>
      </c>
      <c r="N12" s="0" t="n">
        <v>35.1939</v>
      </c>
      <c r="O12" s="0" t="n">
        <v>416.204005521</v>
      </c>
      <c r="P12" s="0" t="n">
        <v>2858.69137767</v>
      </c>
      <c r="Q12" s="0" t="n">
        <v>2840.077509558</v>
      </c>
      <c r="R12" s="0" t="n">
        <v>39.439865603</v>
      </c>
      <c r="S12" s="0" t="n">
        <v>39.43989708</v>
      </c>
      <c r="T12" s="0" t="n">
        <f aca="false">K12/1000</f>
        <v>0.01373</v>
      </c>
      <c r="U12" s="0" t="n">
        <v>14.0483</v>
      </c>
      <c r="V12" s="0" t="n">
        <f aca="false">U12-T12</f>
        <v>14.03457</v>
      </c>
      <c r="W12" s="0" t="n">
        <v>416.204005521</v>
      </c>
      <c r="X12" s="0" t="n">
        <f aca="false">I12+J12+L12</f>
        <v>307.36</v>
      </c>
      <c r="Y12" s="0" t="n">
        <v>407.916292634</v>
      </c>
      <c r="Z12" s="0" t="n">
        <f aca="false">Y12-X12</f>
        <v>100.556292634</v>
      </c>
      <c r="AA12" s="0" t="n">
        <f aca="false">SUM(J12,I12)</f>
        <v>301.92</v>
      </c>
      <c r="AB12" s="0" t="n">
        <f aca="false">X12-AA12</f>
        <v>5.44</v>
      </c>
      <c r="AC12" s="0" t="n">
        <f aca="false">X12+T12</f>
        <v>307.37373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0" activeCellId="0" sqref="R10"/>
    </sheetView>
  </sheetViews>
  <sheetFormatPr defaultColWidth="8.5390625" defaultRowHeight="15" zeroHeight="false" outlineLevelRow="0" outlineLevelCol="0"/>
  <cols>
    <col collapsed="false" customWidth="true" hidden="false" outlineLevel="0" max="19" min="19" style="0" width="22.43"/>
  </cols>
  <sheetData>
    <row r="1" customFormat="false" ht="15" hidden="false" customHeight="false" outlineLevel="0" collapsed="false">
      <c r="A1" s="0" t="s">
        <v>23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17</v>
      </c>
      <c r="G1" s="0" t="s">
        <v>18</v>
      </c>
      <c r="H1" s="0" t="s">
        <v>5</v>
      </c>
      <c r="I1" s="0" t="s">
        <v>24</v>
      </c>
      <c r="J1" s="0" t="s">
        <v>6</v>
      </c>
      <c r="K1" s="0" t="s">
        <v>7</v>
      </c>
      <c r="L1" s="0" t="s">
        <v>8</v>
      </c>
      <c r="M1" s="0" t="s">
        <v>11</v>
      </c>
      <c r="N1" s="0" t="s">
        <v>9</v>
      </c>
      <c r="O1" s="0" t="s">
        <v>10</v>
      </c>
      <c r="P1" s="0" t="s">
        <v>12</v>
      </c>
      <c r="Q1" s="0" t="s">
        <v>23</v>
      </c>
      <c r="R1" s="0" t="s">
        <v>25</v>
      </c>
      <c r="S1" s="0" t="s">
        <v>26</v>
      </c>
      <c r="T1" s="0" t="s">
        <v>19</v>
      </c>
      <c r="U1" s="1" t="s">
        <v>27</v>
      </c>
      <c r="X1" s="0" t="s">
        <v>21</v>
      </c>
    </row>
    <row r="2" customFormat="false" ht="13.8" hidden="false" customHeight="false" outlineLevel="0" collapsed="false">
      <c r="A2" s="0" t="n">
        <v>30</v>
      </c>
      <c r="B2" s="0" t="n">
        <v>102.234</v>
      </c>
      <c r="C2" s="0" t="n">
        <v>-59.62</v>
      </c>
      <c r="D2" s="0" t="n">
        <v>10.3988</v>
      </c>
      <c r="E2" s="0" t="n">
        <v>45.54</v>
      </c>
      <c r="F2" s="0" t="n">
        <v>45.3988</v>
      </c>
      <c r="G2" s="0" t="n">
        <v>45.3988</v>
      </c>
      <c r="H2" s="0" t="n">
        <v>102.253</v>
      </c>
      <c r="I2" s="0" t="n">
        <v>30</v>
      </c>
      <c r="J2" s="0" t="n">
        <v>0.382661</v>
      </c>
      <c r="K2" s="0" t="n">
        <v>12.0885</v>
      </c>
      <c r="L2" s="0" t="n">
        <v>255.8</v>
      </c>
      <c r="M2" s="0" t="n">
        <v>9.98</v>
      </c>
      <c r="N2" s="0" t="n">
        <v>39.457</v>
      </c>
      <c r="O2" s="0" t="n">
        <v>9.98</v>
      </c>
      <c r="P2" s="0" t="n">
        <v>468.357</v>
      </c>
      <c r="Q2" s="0" t="n">
        <v>30</v>
      </c>
      <c r="R2" s="0" t="n">
        <v>35.5</v>
      </c>
      <c r="S2" s="0" t="n">
        <f aca="false">SUM(L2,M2,N2,O2)</f>
        <v>315.217</v>
      </c>
      <c r="T2" s="0" t="n">
        <f aca="false">SUM(L2:N2)</f>
        <v>305.237</v>
      </c>
      <c r="U2" s="0" t="n">
        <f aca="false">L2+N2</f>
        <v>295.257</v>
      </c>
      <c r="V2" s="0" t="n">
        <f aca="false">T2-U2</f>
        <v>9.98000000000002</v>
      </c>
      <c r="W2" s="0" t="n">
        <f aca="false">T3-T2</f>
        <v>0.262999999999977</v>
      </c>
      <c r="X2" s="0" t="n">
        <f aca="false">T2+O2</f>
        <v>315.217</v>
      </c>
    </row>
    <row r="3" customFormat="false" ht="13.8" hidden="false" customHeight="false" outlineLevel="0" collapsed="false">
      <c r="A3" s="0" t="n">
        <v>40</v>
      </c>
      <c r="B3" s="0" t="n">
        <v>102.662</v>
      </c>
      <c r="C3" s="0" t="n">
        <v>-55.33</v>
      </c>
      <c r="D3" s="0" t="n">
        <v>9.68943</v>
      </c>
      <c r="E3" s="0" t="n">
        <v>44.87</v>
      </c>
      <c r="F3" s="0" t="n">
        <v>44.6894</v>
      </c>
      <c r="G3" s="0" t="n">
        <v>44.6894</v>
      </c>
      <c r="H3" s="0" t="n">
        <v>102.681</v>
      </c>
      <c r="I3" s="0" t="n">
        <v>40</v>
      </c>
      <c r="J3" s="0" t="n">
        <v>0.730232</v>
      </c>
      <c r="K3" s="0" t="n">
        <v>3.65273</v>
      </c>
      <c r="L3" s="0" t="n">
        <v>255.99</v>
      </c>
      <c r="M3" s="0" t="n">
        <v>9.35</v>
      </c>
      <c r="N3" s="0" t="n">
        <v>40.16</v>
      </c>
      <c r="O3" s="0" t="n">
        <v>10.44</v>
      </c>
      <c r="P3" s="0" t="n">
        <v>467.603</v>
      </c>
      <c r="Q3" s="0" t="n">
        <v>40</v>
      </c>
      <c r="R3" s="0" t="n">
        <v>35.46</v>
      </c>
      <c r="S3" s="0" t="n">
        <f aca="false">SUM(L3,M3,N3,O3)</f>
        <v>315.94</v>
      </c>
      <c r="T3" s="0" t="n">
        <v>305.5</v>
      </c>
      <c r="U3" s="0" t="n">
        <f aca="false">L3+N3</f>
        <v>296.15</v>
      </c>
      <c r="V3" s="0" t="n">
        <f aca="false">T3-U3</f>
        <v>9.35000000000002</v>
      </c>
      <c r="W3" s="0" t="n">
        <f aca="false">T4-T3</f>
        <v>0.260000000000048</v>
      </c>
      <c r="X3" s="0" t="n">
        <f aca="false">T3+O3</f>
        <v>315.94</v>
      </c>
    </row>
    <row r="4" customFormat="false" ht="15" hidden="false" customHeight="false" outlineLevel="0" collapsed="false">
      <c r="A4" s="0" t="n">
        <v>50</v>
      </c>
      <c r="B4" s="0" t="n">
        <v>103.089</v>
      </c>
      <c r="C4" s="0" t="n">
        <v>-47.06</v>
      </c>
      <c r="D4" s="0" t="n">
        <v>8.98008</v>
      </c>
      <c r="E4" s="0" t="n">
        <v>44.21</v>
      </c>
      <c r="F4" s="0" t="n">
        <v>43.9801</v>
      </c>
      <c r="G4" s="0" t="n">
        <v>43.9801</v>
      </c>
      <c r="H4" s="0" t="n">
        <v>103.108</v>
      </c>
      <c r="I4" s="0" t="n">
        <v>50</v>
      </c>
      <c r="J4" s="0" t="n">
        <v>1.0778</v>
      </c>
      <c r="K4" s="0" t="n">
        <v>-4.78303</v>
      </c>
      <c r="L4" s="0" t="n">
        <v>256.18</v>
      </c>
      <c r="M4" s="0" t="n">
        <v>8.72</v>
      </c>
      <c r="N4" s="0" t="n">
        <v>40.86</v>
      </c>
      <c r="O4" s="0" t="n">
        <v>10.89</v>
      </c>
      <c r="P4" s="0" t="n">
        <v>466.842</v>
      </c>
      <c r="Q4" s="0" t="n">
        <v>50</v>
      </c>
      <c r="R4" s="0" t="n">
        <v>35.4219</v>
      </c>
      <c r="S4" s="0" t="n">
        <f aca="false">SUM(L4,M4,N4,O4)</f>
        <v>316.65</v>
      </c>
      <c r="T4" s="0" t="n">
        <f aca="false">SUM(L4,N4,M4)</f>
        <v>305.76</v>
      </c>
      <c r="U4" s="0" t="n">
        <f aca="false">L4+N4</f>
        <v>297.04</v>
      </c>
      <c r="V4" s="0" t="n">
        <f aca="false">T4-U4</f>
        <v>8.72000000000003</v>
      </c>
      <c r="W4" s="0" t="n">
        <f aca="false">T5-T4</f>
        <v>0.259999999999934</v>
      </c>
      <c r="X4" s="0" t="n">
        <f aca="false">T4+O4</f>
        <v>316.65</v>
      </c>
    </row>
    <row r="5" customFormat="false" ht="15" hidden="false" customHeight="false" outlineLevel="0" collapsed="false">
      <c r="A5" s="0" t="n">
        <v>60</v>
      </c>
      <c r="B5" s="0" t="n">
        <v>103.517</v>
      </c>
      <c r="C5" s="0" t="n">
        <v>-38.79</v>
      </c>
      <c r="D5" s="0" t="n">
        <v>8.27072</v>
      </c>
      <c r="E5" s="0" t="n">
        <v>43.55</v>
      </c>
      <c r="F5" s="0" t="n">
        <v>43.2707</v>
      </c>
      <c r="G5" s="0" t="n">
        <v>43.2707</v>
      </c>
      <c r="H5" s="0" t="n">
        <v>103.535</v>
      </c>
      <c r="I5" s="0" t="n">
        <v>60</v>
      </c>
      <c r="J5" s="0" t="n">
        <v>1.42537</v>
      </c>
      <c r="K5" s="0" t="n">
        <v>-13.2188</v>
      </c>
      <c r="L5" s="0" t="n">
        <v>256.38</v>
      </c>
      <c r="M5" s="0" t="n">
        <v>8.08</v>
      </c>
      <c r="N5" s="0" t="n">
        <v>41.56</v>
      </c>
      <c r="O5" s="0" t="n">
        <v>11.33</v>
      </c>
      <c r="P5" s="0" t="n">
        <v>466.076</v>
      </c>
      <c r="Q5" s="0" t="n">
        <v>60</v>
      </c>
      <c r="R5" s="0" t="n">
        <v>35.376</v>
      </c>
      <c r="S5" s="0" t="n">
        <f aca="false">SUM(L5,M5,N5,O5)</f>
        <v>317.35</v>
      </c>
      <c r="T5" s="0" t="n">
        <f aca="false">SUM(L5,N5,M5)</f>
        <v>306.02</v>
      </c>
      <c r="U5" s="0" t="n">
        <f aca="false">L5+N5</f>
        <v>297.94</v>
      </c>
      <c r="V5" s="0" t="n">
        <f aca="false">T5-U5</f>
        <v>8.07999999999998</v>
      </c>
      <c r="W5" s="0" t="n">
        <f aca="false">T6-T5</f>
        <v>0.279999999999973</v>
      </c>
      <c r="X5" s="0" t="n">
        <f aca="false">T5+O5</f>
        <v>317.35</v>
      </c>
    </row>
    <row r="6" customFormat="false" ht="15" hidden="false" customHeight="false" outlineLevel="0" collapsed="false">
      <c r="A6" s="0" t="n">
        <v>70</v>
      </c>
      <c r="B6" s="0" t="n">
        <v>103.944</v>
      </c>
      <c r="C6" s="0" t="n">
        <v>-30.51</v>
      </c>
      <c r="D6" s="0" t="n">
        <v>7.56137</v>
      </c>
      <c r="E6" s="0" t="n">
        <v>42.89</v>
      </c>
      <c r="F6" s="0" t="n">
        <v>42.5614</v>
      </c>
      <c r="G6" s="0" t="n">
        <v>42.5614</v>
      </c>
      <c r="H6" s="0" t="n">
        <v>103.962</v>
      </c>
      <c r="I6" s="0" t="n">
        <v>70</v>
      </c>
      <c r="J6" s="0" t="n">
        <v>1.77294</v>
      </c>
      <c r="K6" s="0" t="n">
        <v>-21.6546</v>
      </c>
      <c r="L6" s="0" t="n">
        <v>256.59</v>
      </c>
      <c r="M6" s="0" t="n">
        <v>7.45</v>
      </c>
      <c r="N6" s="0" t="n">
        <v>42.26</v>
      </c>
      <c r="O6" s="0" t="n">
        <v>11.76</v>
      </c>
      <c r="P6" s="0" t="n">
        <v>465.303</v>
      </c>
      <c r="Q6" s="0" t="n">
        <v>70</v>
      </c>
      <c r="R6" s="0" t="n">
        <v>35.3268</v>
      </c>
      <c r="S6" s="0" t="n">
        <f aca="false">SUM(L6,M6,N6,O6)</f>
        <v>318.06</v>
      </c>
      <c r="T6" s="0" t="n">
        <f aca="false">SUM(L6,N6,M6)</f>
        <v>306.3</v>
      </c>
      <c r="U6" s="0" t="n">
        <f aca="false">L6+N6</f>
        <v>298.85</v>
      </c>
      <c r="V6" s="0" t="n">
        <f aca="false">T6-U6</f>
        <v>7.44999999999999</v>
      </c>
      <c r="W6" s="0" t="n">
        <f aca="false">T7-T6</f>
        <v>0.28000000000003</v>
      </c>
      <c r="X6" s="0" t="n">
        <f aca="false">T6+O6</f>
        <v>318.06</v>
      </c>
    </row>
    <row r="7" customFormat="false" ht="15" hidden="false" customHeight="false" outlineLevel="0" collapsed="false">
      <c r="A7" s="0" t="n">
        <v>80</v>
      </c>
      <c r="B7" s="0" t="n">
        <v>104.232</v>
      </c>
      <c r="C7" s="0" t="n">
        <v>-22.09</v>
      </c>
      <c r="D7" s="0" t="n">
        <v>7.08403</v>
      </c>
      <c r="E7" s="0" t="n">
        <v>42.32</v>
      </c>
      <c r="F7" s="0" t="n">
        <v>42.084</v>
      </c>
      <c r="G7" s="0" t="n">
        <v>42.084</v>
      </c>
      <c r="H7" s="0" t="n">
        <v>104.25</v>
      </c>
      <c r="I7" s="0" t="n">
        <v>80</v>
      </c>
      <c r="J7" s="0" t="n">
        <v>1.79913</v>
      </c>
      <c r="K7" s="0" t="n">
        <v>-30.6019</v>
      </c>
      <c r="L7" s="0" t="n">
        <v>256.75</v>
      </c>
      <c r="M7" s="0" t="n">
        <v>6.92</v>
      </c>
      <c r="N7" s="0" t="n">
        <v>42.91</v>
      </c>
      <c r="O7" s="0" t="n">
        <v>12.17</v>
      </c>
      <c r="P7" s="0" t="n">
        <v>464.857</v>
      </c>
      <c r="Q7" s="0" t="n">
        <v>80</v>
      </c>
      <c r="R7" s="0" t="n">
        <v>35.2872</v>
      </c>
      <c r="S7" s="0" t="n">
        <f aca="false">SUM(L7,M7,N7,O7)</f>
        <v>318.75</v>
      </c>
      <c r="T7" s="0" t="n">
        <f aca="false">SUM(L7,N7,M7)</f>
        <v>306.58</v>
      </c>
      <c r="U7" s="0" t="n">
        <f aca="false">L7+N7</f>
        <v>299.66</v>
      </c>
      <c r="V7" s="0" t="n">
        <f aca="false">T7-U7</f>
        <v>6.92000000000002</v>
      </c>
      <c r="W7" s="0" t="n">
        <f aca="false">T8-T7</f>
        <v>0.310000000000059</v>
      </c>
      <c r="X7" s="0" t="n">
        <f aca="false">T7+O7</f>
        <v>318.75</v>
      </c>
    </row>
    <row r="8" customFormat="false" ht="15" hidden="false" customHeight="false" outlineLevel="0" collapsed="false">
      <c r="A8" s="0" t="n">
        <v>90</v>
      </c>
      <c r="B8" s="0" t="n">
        <v>104.504</v>
      </c>
      <c r="C8" s="0" t="n">
        <v>-13.47</v>
      </c>
      <c r="D8" s="0" t="n">
        <v>6.63292</v>
      </c>
      <c r="E8" s="0" t="n">
        <v>41.9</v>
      </c>
      <c r="F8" s="0" t="n">
        <v>41.6329</v>
      </c>
      <c r="G8" s="0" t="n">
        <v>41.6329</v>
      </c>
      <c r="H8" s="0" t="n">
        <v>104.522</v>
      </c>
      <c r="I8" s="0" t="n">
        <v>90</v>
      </c>
      <c r="J8" s="0" t="n">
        <v>1.78273</v>
      </c>
      <c r="K8" s="0" t="n">
        <v>-39.6072</v>
      </c>
      <c r="L8" s="0" t="n">
        <v>256.86</v>
      </c>
      <c r="M8" s="0" t="n">
        <v>6.54</v>
      </c>
      <c r="N8" s="0" t="n">
        <v>43.49</v>
      </c>
      <c r="O8" s="0" t="n">
        <v>12.57</v>
      </c>
      <c r="P8" s="0" t="n">
        <v>464.446</v>
      </c>
      <c r="Q8" s="0" t="n">
        <v>90</v>
      </c>
      <c r="R8" s="0" t="n">
        <v>35.2655</v>
      </c>
      <c r="S8" s="0" t="n">
        <f aca="false">SUM(L8,M8,N8,O8)</f>
        <v>319.46</v>
      </c>
      <c r="T8" s="0" t="n">
        <f aca="false">SUM(L8,N8,M8)</f>
        <v>306.89</v>
      </c>
      <c r="U8" s="0" t="n">
        <f aca="false">L8+N8</f>
        <v>300.35</v>
      </c>
      <c r="V8" s="0" t="n">
        <f aca="false">T8-U8</f>
        <v>6.54000000000002</v>
      </c>
      <c r="W8" s="0" t="n">
        <f aca="false">T9-T8</f>
        <v>0.289999999999964</v>
      </c>
      <c r="X8" s="0" t="n">
        <f aca="false">T8+O8</f>
        <v>319.46</v>
      </c>
    </row>
    <row r="9" customFormat="false" ht="15" hidden="false" customHeight="false" outlineLevel="0" collapsed="false">
      <c r="A9" s="0" t="n">
        <v>100</v>
      </c>
      <c r="B9" s="0" t="n">
        <v>104.776</v>
      </c>
      <c r="C9" s="0" t="n">
        <v>-4.77</v>
      </c>
      <c r="D9" s="0" t="n">
        <v>6.18181</v>
      </c>
      <c r="E9" s="0" t="n">
        <v>41.48</v>
      </c>
      <c r="F9" s="0" t="n">
        <v>41.1818</v>
      </c>
      <c r="G9" s="0" t="n">
        <v>41.1818</v>
      </c>
      <c r="H9" s="0" t="n">
        <v>104.793</v>
      </c>
      <c r="I9" s="0" t="n">
        <v>100</v>
      </c>
      <c r="J9" s="0" t="n">
        <v>1.76632</v>
      </c>
      <c r="K9" s="0" t="n">
        <v>-48.6124</v>
      </c>
      <c r="L9" s="0" t="n">
        <v>256.96</v>
      </c>
      <c r="M9" s="0" t="n">
        <v>6.16</v>
      </c>
      <c r="N9" s="0" t="n">
        <v>44.06</v>
      </c>
      <c r="O9" s="0" t="n">
        <v>12.96</v>
      </c>
      <c r="P9" s="0" t="n">
        <v>464.033</v>
      </c>
      <c r="Q9" s="0" t="n">
        <v>100</v>
      </c>
      <c r="R9" s="0" t="n">
        <v>35.2423</v>
      </c>
      <c r="S9" s="0" t="n">
        <f aca="false">SUM(L9,M9,N9,O9)</f>
        <v>320.14</v>
      </c>
      <c r="T9" s="0" t="n">
        <f aca="false">SUM(L9,N9,M9)</f>
        <v>307.18</v>
      </c>
      <c r="U9" s="0" t="n">
        <f aca="false">L9+N9</f>
        <v>301.02</v>
      </c>
      <c r="V9" s="0" t="n">
        <f aca="false">T9-U9</f>
        <v>6.16000000000003</v>
      </c>
      <c r="W9" s="0" t="n">
        <f aca="false">T10-T9</f>
        <v>0.299999999999955</v>
      </c>
      <c r="X9" s="0" t="n">
        <f aca="false">T9+O9</f>
        <v>320.14</v>
      </c>
    </row>
    <row r="10" customFormat="false" ht="15" hidden="false" customHeight="false" outlineLevel="0" collapsed="false">
      <c r="A10" s="0" t="n">
        <v>110</v>
      </c>
      <c r="B10" s="0" t="n">
        <v>105.048</v>
      </c>
      <c r="C10" s="0" t="n">
        <v>3.87</v>
      </c>
      <c r="D10" s="0" t="n">
        <v>5.7307</v>
      </c>
      <c r="E10" s="0" t="n">
        <v>41.06</v>
      </c>
      <c r="F10" s="0" t="n">
        <v>40.7307</v>
      </c>
      <c r="G10" s="0" t="n">
        <v>40.7307</v>
      </c>
      <c r="H10" s="0" t="n">
        <v>105.065</v>
      </c>
      <c r="I10" s="0" t="n">
        <v>110</v>
      </c>
      <c r="J10" s="0" t="n">
        <v>1.74992</v>
      </c>
      <c r="K10" s="0" t="n">
        <v>-57.6176</v>
      </c>
      <c r="L10" s="0" t="n">
        <v>257.06</v>
      </c>
      <c r="M10" s="0" t="n">
        <v>5.78</v>
      </c>
      <c r="N10" s="0" t="n">
        <v>44.64</v>
      </c>
      <c r="O10" s="0" t="n">
        <v>13.35</v>
      </c>
      <c r="P10" s="0" t="n">
        <v>463.616</v>
      </c>
      <c r="Q10" s="0" t="n">
        <v>110</v>
      </c>
      <c r="R10" s="0" t="n">
        <v>35.2175</v>
      </c>
      <c r="S10" s="0" t="n">
        <f aca="false">SUM(L10,M10,N10,O10)</f>
        <v>320.83</v>
      </c>
      <c r="T10" s="0" t="n">
        <f aca="false">SUM(L10,N10,M10)</f>
        <v>307.48</v>
      </c>
      <c r="U10" s="0" t="n">
        <f aca="false">L10+N10</f>
        <v>301.7</v>
      </c>
      <c r="V10" s="0" t="n">
        <f aca="false">T10-U10</f>
        <v>5.77999999999997</v>
      </c>
      <c r="W10" s="0" t="n">
        <f aca="false">T11-T10</f>
        <v>0.310000000000002</v>
      </c>
      <c r="X10" s="0" t="n">
        <f aca="false">T10+O10</f>
        <v>320.83</v>
      </c>
    </row>
    <row r="11" customFormat="false" ht="13.8" hidden="false" customHeight="false" outlineLevel="0" collapsed="false">
      <c r="A11" s="0" t="n">
        <v>120</v>
      </c>
      <c r="B11" s="0" t="n">
        <v>105.32</v>
      </c>
      <c r="C11" s="0" t="n">
        <v>12.53</v>
      </c>
      <c r="D11" s="0" t="n">
        <v>5.27959</v>
      </c>
      <c r="E11" s="0" t="n">
        <v>40.64</v>
      </c>
      <c r="F11" s="0" t="n">
        <v>40.2796</v>
      </c>
      <c r="G11" s="0" t="n">
        <v>40.2796</v>
      </c>
      <c r="H11" s="0" t="n">
        <v>105.337</v>
      </c>
      <c r="I11" s="0" t="n">
        <v>120</v>
      </c>
      <c r="J11" s="0" t="n">
        <v>1.73352</v>
      </c>
      <c r="K11" s="0" t="n">
        <v>-66.6229</v>
      </c>
      <c r="L11" s="0" t="n">
        <v>257.17</v>
      </c>
      <c r="M11" s="0" t="n">
        <v>5.4</v>
      </c>
      <c r="N11" s="0" t="n">
        <v>45.22</v>
      </c>
      <c r="O11" s="0" t="n">
        <v>13.73</v>
      </c>
      <c r="P11" s="0" t="n">
        <v>463.197</v>
      </c>
      <c r="Q11" s="0" t="n">
        <v>120</v>
      </c>
      <c r="R11" s="0" t="n">
        <v>35.1912</v>
      </c>
      <c r="S11" s="0" t="n">
        <f aca="false">SUM(L11,M11,N11,O11)</f>
        <v>321.52</v>
      </c>
      <c r="T11" s="0" t="n">
        <f aca="false">SUM(L11,N11,M11)</f>
        <v>307.79</v>
      </c>
      <c r="U11" s="0" t="n">
        <f aca="false">L11+N11</f>
        <v>302.39</v>
      </c>
      <c r="V11" s="0" t="n">
        <f aca="false">T11-U11</f>
        <v>5.39999999999998</v>
      </c>
      <c r="X11" s="0" t="n">
        <f aca="false">T11+O11</f>
        <v>321.52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" activeCellId="0" sqref="R3"/>
    </sheetView>
  </sheetViews>
  <sheetFormatPr defaultColWidth="8.5390625" defaultRowHeight="15" zeroHeight="false" outlineLevelRow="0" outlineLevelCol="0"/>
  <cols>
    <col collapsed="false" customWidth="true" hidden="false" outlineLevel="0" max="19" min="19" style="0" width="22.43"/>
  </cols>
  <sheetData>
    <row r="1" customFormat="false" ht="15" hidden="false" customHeight="false" outlineLevel="0" collapsed="false">
      <c r="A1" s="0" t="s">
        <v>23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17</v>
      </c>
      <c r="G1" s="0" t="s">
        <v>18</v>
      </c>
      <c r="H1" s="0" t="s">
        <v>5</v>
      </c>
      <c r="I1" s="0" t="s">
        <v>24</v>
      </c>
      <c r="J1" s="0" t="s">
        <v>6</v>
      </c>
      <c r="K1" s="0" t="s">
        <v>7</v>
      </c>
      <c r="L1" s="0" t="s">
        <v>8</v>
      </c>
      <c r="M1" s="0" t="s">
        <v>11</v>
      </c>
      <c r="N1" s="0" t="s">
        <v>9</v>
      </c>
      <c r="O1" s="0" t="s">
        <v>10</v>
      </c>
      <c r="P1" s="0" t="s">
        <v>12</v>
      </c>
      <c r="Q1" s="0" t="s">
        <v>23</v>
      </c>
      <c r="R1" s="0" t="s">
        <v>25</v>
      </c>
      <c r="S1" s="0" t="s">
        <v>26</v>
      </c>
      <c r="T1" s="0" t="s">
        <v>19</v>
      </c>
      <c r="U1" s="1" t="s">
        <v>27</v>
      </c>
      <c r="V1" s="0" t="s">
        <v>21</v>
      </c>
    </row>
    <row r="2" customFormat="false" ht="13.8" hidden="false" customHeight="false" outlineLevel="0" collapsed="false">
      <c r="A2" s="0" t="n">
        <v>30</v>
      </c>
      <c r="B2" s="0" t="n">
        <v>85.8675</v>
      </c>
      <c r="C2" s="0" t="n">
        <v>-18.85</v>
      </c>
      <c r="D2" s="0" t="n">
        <v>37.55</v>
      </c>
      <c r="E2" s="0" t="n">
        <v>42.16</v>
      </c>
      <c r="F2" s="0" t="n">
        <v>72.55</v>
      </c>
      <c r="G2" s="0" t="n">
        <v>72.55</v>
      </c>
      <c r="H2" s="0" t="n">
        <v>30</v>
      </c>
      <c r="I2" s="0" t="n">
        <v>104.216</v>
      </c>
      <c r="J2" s="0" t="n">
        <v>164</v>
      </c>
      <c r="K2" s="0" t="n">
        <v>-29.4668</v>
      </c>
      <c r="L2" s="0" t="n">
        <v>256.79</v>
      </c>
      <c r="M2" s="0" t="n">
        <v>6.78</v>
      </c>
      <c r="N2" s="0" t="n">
        <v>43.13</v>
      </c>
      <c r="O2" s="0" t="n">
        <v>9.42</v>
      </c>
      <c r="P2" s="0" t="n">
        <v>30</v>
      </c>
      <c r="Q2" s="0" t="n">
        <v>464.909</v>
      </c>
      <c r="R2" s="0" t="n">
        <v>35.279</v>
      </c>
      <c r="S2" s="0" t="n">
        <v>410.87954629</v>
      </c>
      <c r="T2" s="0" t="n">
        <f aca="false">SUM(L2,M2,N2)</f>
        <v>306.7</v>
      </c>
      <c r="U2" s="0" t="n">
        <f aca="false">L2+N2</f>
        <v>299.92</v>
      </c>
      <c r="V2" s="0" t="n">
        <f aca="false">T2+O2</f>
        <v>316.12</v>
      </c>
    </row>
    <row r="3" customFormat="false" ht="13.8" hidden="false" customHeight="false" outlineLevel="0" collapsed="false">
      <c r="A3" s="0" t="n">
        <v>40</v>
      </c>
      <c r="B3" s="0" t="n">
        <v>88.6225</v>
      </c>
      <c r="C3" s="0" t="n">
        <v>-16.35</v>
      </c>
      <c r="D3" s="0" t="n">
        <v>32.9797</v>
      </c>
      <c r="E3" s="0" t="n">
        <v>42.04</v>
      </c>
      <c r="F3" s="0" t="n">
        <v>67.9797</v>
      </c>
      <c r="G3" s="0" t="n">
        <v>67.9797</v>
      </c>
      <c r="H3" s="0" t="n">
        <v>40</v>
      </c>
      <c r="I3" s="0" t="n">
        <v>104.294</v>
      </c>
      <c r="J3" s="0" t="n">
        <v>163.996</v>
      </c>
      <c r="K3" s="0" t="n">
        <v>-32.0632</v>
      </c>
      <c r="L3" s="0" t="n">
        <v>256.82</v>
      </c>
      <c r="M3" s="0" t="n">
        <v>6.67</v>
      </c>
      <c r="N3" s="0" t="n">
        <v>43.29</v>
      </c>
      <c r="O3" s="0" t="n">
        <v>10.02</v>
      </c>
      <c r="P3" s="0" t="n">
        <v>40</v>
      </c>
      <c r="Q3" s="0" t="n">
        <v>464.791</v>
      </c>
      <c r="R3" s="0" t="n">
        <v>35.273</v>
      </c>
      <c r="S3" s="0" t="n">
        <v>411.616473399</v>
      </c>
      <c r="T3" s="0" t="n">
        <f aca="false">SUM(L3,M3,N3)</f>
        <v>306.78</v>
      </c>
      <c r="U3" s="0" t="n">
        <f aca="false">L3+N3</f>
        <v>300.11</v>
      </c>
      <c r="V3" s="0" t="n">
        <f aca="false">T3+O3</f>
        <v>316.8</v>
      </c>
    </row>
    <row r="4" customFormat="false" ht="15" hidden="false" customHeight="false" outlineLevel="0" collapsed="false">
      <c r="A4" s="0" t="n">
        <v>50</v>
      </c>
      <c r="B4" s="0" t="n">
        <v>91.3774</v>
      </c>
      <c r="C4" s="0" t="n">
        <v>-13.86</v>
      </c>
      <c r="D4" s="0" t="n">
        <v>28.4093</v>
      </c>
      <c r="E4" s="0" t="n">
        <v>41.92</v>
      </c>
      <c r="F4" s="0" t="n">
        <v>63.4093</v>
      </c>
      <c r="G4" s="0" t="n">
        <v>63.4093</v>
      </c>
      <c r="H4" s="0" t="n">
        <v>50</v>
      </c>
      <c r="I4" s="0" t="n">
        <v>104.372</v>
      </c>
      <c r="J4" s="0" t="n">
        <v>163.991</v>
      </c>
      <c r="K4" s="0" t="n">
        <v>-34.6595</v>
      </c>
      <c r="L4" s="0" t="n">
        <v>256.85</v>
      </c>
      <c r="M4" s="0" t="n">
        <v>6.56</v>
      </c>
      <c r="N4" s="0" t="n">
        <v>43.46</v>
      </c>
      <c r="O4" s="0" t="n">
        <v>10.58</v>
      </c>
      <c r="P4" s="0" t="n">
        <v>50</v>
      </c>
      <c r="Q4" s="0" t="n">
        <v>464.672</v>
      </c>
      <c r="R4" s="0" t="n">
        <v>35.266</v>
      </c>
      <c r="S4" s="0" t="n">
        <v>412.32078314</v>
      </c>
      <c r="T4" s="0" t="n">
        <f aca="false">SUM(L4,M4,N4)</f>
        <v>306.87</v>
      </c>
      <c r="U4" s="0" t="n">
        <f aca="false">L4+N4</f>
        <v>300.31</v>
      </c>
      <c r="V4" s="0" t="n">
        <f aca="false">T4+O4</f>
        <v>317.45</v>
      </c>
    </row>
    <row r="5" customFormat="false" ht="13.8" hidden="false" customHeight="false" outlineLevel="0" collapsed="false">
      <c r="A5" s="0" t="n">
        <v>60</v>
      </c>
      <c r="B5" s="0" t="n">
        <v>94.1324</v>
      </c>
      <c r="C5" s="0" t="n">
        <v>-11.36</v>
      </c>
      <c r="D5" s="0" t="n">
        <v>23.839</v>
      </c>
      <c r="E5" s="0" t="n">
        <v>41.8</v>
      </c>
      <c r="F5" s="0" t="n">
        <v>58.839</v>
      </c>
      <c r="G5" s="0" t="n">
        <v>58.839</v>
      </c>
      <c r="H5" s="0" t="n">
        <v>60</v>
      </c>
      <c r="I5" s="0" t="n">
        <v>104.451</v>
      </c>
      <c r="J5" s="0" t="n">
        <v>163.986</v>
      </c>
      <c r="K5" s="0" t="n">
        <v>-37.2558</v>
      </c>
      <c r="L5" s="0" t="n">
        <v>256.88</v>
      </c>
      <c r="M5" s="0" t="n">
        <v>6.45</v>
      </c>
      <c r="N5" s="0" t="n">
        <v>43.62</v>
      </c>
      <c r="O5" s="0" t="n">
        <v>11.12</v>
      </c>
      <c r="P5" s="0" t="n">
        <v>60</v>
      </c>
      <c r="Q5" s="0" t="n">
        <v>464.554</v>
      </c>
      <c r="R5" s="0" t="n">
        <v>35.26</v>
      </c>
      <c r="S5" s="0" t="n">
        <v>412.990649156</v>
      </c>
      <c r="T5" s="0" t="n">
        <f aca="false">SUM(L5,M5,N5)</f>
        <v>306.95</v>
      </c>
      <c r="U5" s="0" t="n">
        <f aca="false">L5+N5</f>
        <v>300.5</v>
      </c>
      <c r="V5" s="0" t="n">
        <f aca="false">T5+O5</f>
        <v>318.07</v>
      </c>
    </row>
    <row r="6" customFormat="false" ht="15" hidden="false" customHeight="false" outlineLevel="0" collapsed="false">
      <c r="A6" s="0" t="n">
        <v>70</v>
      </c>
      <c r="B6" s="0" t="n">
        <v>96.8874</v>
      </c>
      <c r="C6" s="0" t="n">
        <v>-8.86</v>
      </c>
      <c r="D6" s="0" t="n">
        <v>19.2686</v>
      </c>
      <c r="E6" s="0" t="n">
        <v>41.68</v>
      </c>
      <c r="F6" s="0" t="n">
        <v>54.2686</v>
      </c>
      <c r="G6" s="0" t="n">
        <v>54.2686</v>
      </c>
      <c r="H6" s="0" t="n">
        <v>70</v>
      </c>
      <c r="I6" s="0" t="n">
        <v>104.529</v>
      </c>
      <c r="J6" s="0" t="n">
        <v>163.981</v>
      </c>
      <c r="K6" s="0" t="n">
        <v>-39.8522</v>
      </c>
      <c r="L6" s="0" t="n">
        <v>256.91</v>
      </c>
      <c r="M6" s="0" t="n">
        <v>6.34</v>
      </c>
      <c r="N6" s="0" t="n">
        <v>43.79</v>
      </c>
      <c r="O6" s="0" t="n">
        <v>11.62</v>
      </c>
      <c r="P6" s="0" t="n">
        <v>70</v>
      </c>
      <c r="Q6" s="0" t="n">
        <v>464.435</v>
      </c>
      <c r="R6" s="0" t="n">
        <v>35.25</v>
      </c>
      <c r="S6" s="0" t="n">
        <v>413.626071407</v>
      </c>
      <c r="T6" s="0" t="n">
        <f aca="false">SUM(L6,M6,N6)</f>
        <v>307.04</v>
      </c>
      <c r="U6" s="0" t="n">
        <f aca="false">L6+N6</f>
        <v>300.7</v>
      </c>
      <c r="V6" s="0" t="n">
        <f aca="false">T6+O6</f>
        <v>318.66</v>
      </c>
    </row>
    <row r="7" customFormat="false" ht="13.8" hidden="false" customHeight="false" outlineLevel="0" collapsed="false">
      <c r="A7" s="0" t="n">
        <v>80</v>
      </c>
      <c r="B7" s="0" t="n">
        <v>99.6423</v>
      </c>
      <c r="C7" s="0" t="n">
        <v>-6.37</v>
      </c>
      <c r="D7" s="0" t="n">
        <v>14.6983</v>
      </c>
      <c r="E7" s="0" t="n">
        <v>41.55</v>
      </c>
      <c r="F7" s="0" t="n">
        <v>49.6983</v>
      </c>
      <c r="G7" s="0" t="n">
        <v>49.6983</v>
      </c>
      <c r="H7" s="0" t="n">
        <v>80</v>
      </c>
      <c r="I7" s="0" t="n">
        <v>104.607</v>
      </c>
      <c r="J7" s="0" t="n">
        <v>163.977</v>
      </c>
      <c r="K7" s="0" t="n">
        <v>-42.4485</v>
      </c>
      <c r="L7" s="0" t="n">
        <v>256.94</v>
      </c>
      <c r="M7" s="0" t="n">
        <v>6.23</v>
      </c>
      <c r="N7" s="0" t="n">
        <v>43.96</v>
      </c>
      <c r="O7" s="0" t="n">
        <v>12.1</v>
      </c>
      <c r="P7" s="0" t="n">
        <v>80</v>
      </c>
      <c r="Q7" s="0" t="n">
        <v>464.316</v>
      </c>
      <c r="R7" s="0" t="n">
        <v>35.24</v>
      </c>
      <c r="S7" s="0" t="n">
        <v>414.227050126</v>
      </c>
      <c r="T7" s="0" t="n">
        <f aca="false">SUM(L7,M7,N7)</f>
        <v>307.13</v>
      </c>
      <c r="U7" s="0" t="n">
        <f aca="false">L7+N7</f>
        <v>300.9</v>
      </c>
      <c r="V7" s="0" t="n">
        <f aca="false">T7+O7</f>
        <v>319.23</v>
      </c>
    </row>
    <row r="8" customFormat="false" ht="13.8" hidden="false" customHeight="false" outlineLevel="0" collapsed="false">
      <c r="A8" s="0" t="n">
        <v>90</v>
      </c>
      <c r="B8" s="0" t="n">
        <v>102.397</v>
      </c>
      <c r="C8" s="0" t="n">
        <v>-3.87</v>
      </c>
      <c r="D8" s="0" t="n">
        <v>10.1279</v>
      </c>
      <c r="E8" s="0" t="n">
        <v>41.43</v>
      </c>
      <c r="F8" s="0" t="n">
        <v>45.1279</v>
      </c>
      <c r="G8" s="0" t="n">
        <v>45.1279</v>
      </c>
      <c r="H8" s="0" t="n">
        <v>90</v>
      </c>
      <c r="I8" s="0" t="n">
        <v>104.686</v>
      </c>
      <c r="J8" s="0" t="n">
        <v>163.972</v>
      </c>
      <c r="K8" s="0" t="n">
        <v>-45.0449</v>
      </c>
      <c r="L8" s="0" t="n">
        <v>256.97</v>
      </c>
      <c r="M8" s="0" t="n">
        <v>6.12</v>
      </c>
      <c r="N8" s="0" t="n">
        <v>44.12</v>
      </c>
      <c r="O8" s="0" t="n">
        <v>12.54</v>
      </c>
      <c r="P8" s="0" t="n">
        <v>90</v>
      </c>
      <c r="Q8" s="0" t="n">
        <v>464.197</v>
      </c>
      <c r="R8" s="0" t="n">
        <v>35.2398</v>
      </c>
      <c r="S8" s="0" t="n">
        <v>414.793584533</v>
      </c>
      <c r="T8" s="0" t="n">
        <f aca="false">SUM(L8,M8,N8)</f>
        <v>307.21</v>
      </c>
      <c r="U8" s="0" t="n">
        <f aca="false">L8+N8</f>
        <v>301.09</v>
      </c>
      <c r="V8" s="0" t="n">
        <f aca="false">T8+O8</f>
        <v>319.75</v>
      </c>
    </row>
    <row r="9" customFormat="false" ht="13.8" hidden="false" customHeight="false" outlineLevel="0" collapsed="false">
      <c r="A9" s="0" t="n">
        <v>100</v>
      </c>
      <c r="B9" s="0" t="n">
        <v>105.152</v>
      </c>
      <c r="C9" s="0" t="n">
        <v>-1.37</v>
      </c>
      <c r="D9" s="0" t="n">
        <v>5.55758</v>
      </c>
      <c r="E9" s="0" t="n">
        <v>41.31</v>
      </c>
      <c r="F9" s="0" t="n">
        <v>40.5576</v>
      </c>
      <c r="G9" s="0" t="n">
        <v>40.5576</v>
      </c>
      <c r="H9" s="0" t="n">
        <v>100</v>
      </c>
      <c r="I9" s="0" t="n">
        <v>104.764</v>
      </c>
      <c r="J9" s="0" t="n">
        <v>163.967</v>
      </c>
      <c r="K9" s="0" t="n">
        <v>-47.6412</v>
      </c>
      <c r="L9" s="0" t="n">
        <v>257.004</v>
      </c>
      <c r="M9" s="0" t="n">
        <v>6.01</v>
      </c>
      <c r="N9" s="0" t="n">
        <v>44.29</v>
      </c>
      <c r="O9" s="0" t="n">
        <v>12.96</v>
      </c>
      <c r="P9" s="0" t="n">
        <v>100</v>
      </c>
      <c r="Q9" s="0" t="n">
        <v>464.077</v>
      </c>
      <c r="R9" s="0" t="n">
        <v>35.2327</v>
      </c>
      <c r="S9" s="0" t="n">
        <v>415.32567557</v>
      </c>
      <c r="T9" s="0" t="n">
        <f aca="false">SUM(L9,M9,N9)</f>
        <v>307.304</v>
      </c>
      <c r="U9" s="0" t="n">
        <f aca="false">L9+N9</f>
        <v>301.294</v>
      </c>
      <c r="V9" s="0" t="n">
        <f aca="false">T9+O9</f>
        <v>320.264</v>
      </c>
    </row>
    <row r="10" customFormat="false" ht="13.8" hidden="false" customHeight="false" outlineLevel="0" collapsed="false">
      <c r="A10" s="0" t="n">
        <v>110</v>
      </c>
      <c r="B10" s="0" t="n">
        <v>107.907</v>
      </c>
      <c r="C10" s="0" t="n">
        <v>1.11</v>
      </c>
      <c r="D10" s="0" t="n">
        <v>0.987234</v>
      </c>
      <c r="E10" s="0" t="n">
        <v>41.19</v>
      </c>
      <c r="F10" s="0" t="n">
        <v>35.9872</v>
      </c>
      <c r="G10" s="0" t="n">
        <v>35.9872</v>
      </c>
      <c r="H10" s="0" t="n">
        <v>110</v>
      </c>
      <c r="I10" s="0" t="n">
        <v>104.842</v>
      </c>
      <c r="J10" s="0" t="n">
        <v>163.963</v>
      </c>
      <c r="K10" s="0" t="n">
        <v>-50.2376</v>
      </c>
      <c r="L10" s="0" t="n">
        <v>257.03</v>
      </c>
      <c r="M10" s="0" t="n">
        <v>5.9</v>
      </c>
      <c r="N10" s="0" t="n">
        <v>44.46</v>
      </c>
      <c r="O10" s="0" t="n">
        <v>13.35</v>
      </c>
      <c r="P10" s="0" t="n">
        <v>110</v>
      </c>
      <c r="Q10" s="0" t="n">
        <v>463.958</v>
      </c>
      <c r="R10" s="0" t="n">
        <v>35.2256</v>
      </c>
      <c r="S10" s="0" t="n">
        <v>415.823322746</v>
      </c>
      <c r="T10" s="0" t="n">
        <f aca="false">SUM(L10,M10,N10)</f>
        <v>307.39</v>
      </c>
      <c r="U10" s="0" t="n">
        <f aca="false">L10+N10</f>
        <v>301.49</v>
      </c>
      <c r="V10" s="0" t="n">
        <f aca="false">T10+O10</f>
        <v>320.74</v>
      </c>
    </row>
    <row r="11" customFormat="false" ht="13.8" hidden="false" customHeight="false" outlineLevel="0" collapsed="false">
      <c r="A11" s="0" t="n">
        <v>120</v>
      </c>
      <c r="B11" s="0" t="n">
        <v>112.48</v>
      </c>
      <c r="C11" s="0" t="n">
        <v>3.61</v>
      </c>
      <c r="D11" s="0" t="n">
        <v>0</v>
      </c>
      <c r="E11" s="2" t="n">
        <v>41.07</v>
      </c>
      <c r="F11" s="0" t="n">
        <v>35</v>
      </c>
      <c r="G11" s="0" t="n">
        <v>28.4008</v>
      </c>
      <c r="H11" s="0" t="n">
        <v>120</v>
      </c>
      <c r="I11" s="0" t="n">
        <v>104.972</v>
      </c>
      <c r="J11" s="0" t="n">
        <v>164.134</v>
      </c>
      <c r="K11" s="0" t="n">
        <v>-54.5473</v>
      </c>
      <c r="L11" s="0" t="n">
        <v>257.06</v>
      </c>
      <c r="M11" s="0" t="n">
        <v>5.79</v>
      </c>
      <c r="N11" s="0" t="n">
        <v>44.63</v>
      </c>
      <c r="O11" s="0" t="n">
        <v>13.7</v>
      </c>
      <c r="P11" s="0" t="n">
        <v>120</v>
      </c>
      <c r="Q11" s="0" t="n">
        <v>463.759</v>
      </c>
      <c r="R11" s="0" t="n">
        <v>35.2183</v>
      </c>
      <c r="S11" s="0" t="n">
        <v>416.364140499</v>
      </c>
      <c r="T11" s="0" t="n">
        <f aca="false">SUM(L11,M11,N11)</f>
        <v>307.48</v>
      </c>
      <c r="U11" s="0" t="n">
        <f aca="false">L11+N11</f>
        <v>301.69</v>
      </c>
      <c r="V11" s="0" t="n">
        <f aca="false">T11+O11</f>
        <v>321.18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23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17</v>
      </c>
      <c r="G1" s="0" t="s">
        <v>18</v>
      </c>
      <c r="H1" s="0" t="s">
        <v>5</v>
      </c>
      <c r="I1" s="0" t="s">
        <v>24</v>
      </c>
      <c r="J1" s="0" t="s">
        <v>6</v>
      </c>
      <c r="K1" s="0" t="s">
        <v>7</v>
      </c>
      <c r="L1" s="0" t="s">
        <v>8</v>
      </c>
      <c r="M1" s="0" t="s">
        <v>11</v>
      </c>
      <c r="N1" s="0" t="s">
        <v>9</v>
      </c>
      <c r="O1" s="0" t="s">
        <v>10</v>
      </c>
      <c r="P1" s="0" t="s">
        <v>12</v>
      </c>
      <c r="Q1" s="0" t="s">
        <v>23</v>
      </c>
      <c r="R1" s="0" t="s">
        <v>25</v>
      </c>
      <c r="S1" s="0" t="s">
        <v>26</v>
      </c>
    </row>
    <row r="2" customFormat="false" ht="15" hidden="false" customHeight="false" outlineLevel="0" collapsed="false">
      <c r="A2" s="0" t="n">
        <v>25</v>
      </c>
      <c r="B2" s="0" t="n">
        <v>102.02</v>
      </c>
      <c r="C2" s="0" t="n">
        <v>-66.2668</v>
      </c>
      <c r="D2" s="0" t="n">
        <v>10.7535</v>
      </c>
      <c r="E2" s="0" t="n">
        <v>45.7535</v>
      </c>
      <c r="F2" s="0" t="n">
        <v>45.7535</v>
      </c>
      <c r="G2" s="0" t="n">
        <v>45.7535</v>
      </c>
      <c r="H2" s="0" t="n">
        <v>102.04</v>
      </c>
      <c r="I2" s="0" t="n">
        <v>25</v>
      </c>
      <c r="J2" s="0" t="n">
        <v>0</v>
      </c>
      <c r="K2" s="0" t="n">
        <v>16.3064</v>
      </c>
      <c r="L2" s="0" t="n">
        <v>356.864</v>
      </c>
      <c r="M2" s="0" t="n">
        <v>10.1891</v>
      </c>
      <c r="N2" s="0" t="n">
        <v>101.68</v>
      </c>
      <c r="O2" s="0" t="n">
        <v>9.83494</v>
      </c>
      <c r="P2" s="0" t="n">
        <v>468.733</v>
      </c>
      <c r="Q2" s="0" t="n">
        <v>25</v>
      </c>
      <c r="R2" s="0" t="n">
        <v>35.5154</v>
      </c>
      <c r="S2" s="0" t="n">
        <v>478.567</v>
      </c>
    </row>
    <row r="3" customFormat="false" ht="15" hidden="false" customHeight="false" outlineLevel="0" collapsed="false">
      <c r="A3" s="0" t="n">
        <v>26</v>
      </c>
      <c r="B3" s="0" t="n">
        <v>102.063</v>
      </c>
      <c r="C3" s="0" t="n">
        <v>-65.3805</v>
      </c>
      <c r="D3" s="0" t="n">
        <v>10.6825</v>
      </c>
      <c r="E3" s="0" t="n">
        <v>45.6825</v>
      </c>
      <c r="F3" s="0" t="n">
        <v>45.6825</v>
      </c>
      <c r="G3" s="0" t="n">
        <v>45.6825</v>
      </c>
      <c r="H3" s="0" t="n">
        <v>102.082</v>
      </c>
      <c r="I3" s="0" t="n">
        <v>26</v>
      </c>
      <c r="J3" s="0" t="n">
        <v>0.243672</v>
      </c>
      <c r="K3" s="0" t="n">
        <v>15.4628</v>
      </c>
      <c r="L3" s="0" t="n">
        <v>356.878</v>
      </c>
      <c r="M3" s="0" t="n">
        <v>10.1213</v>
      </c>
      <c r="N3" s="0" t="n">
        <v>101.658</v>
      </c>
      <c r="O3" s="0" t="n">
        <v>9.88533</v>
      </c>
      <c r="P3" s="0" t="n">
        <v>468.658</v>
      </c>
      <c r="Q3" s="0" t="n">
        <v>26</v>
      </c>
      <c r="R3" s="0" t="n">
        <v>35.5114</v>
      </c>
      <c r="S3" s="0" t="n">
        <v>478.543</v>
      </c>
    </row>
    <row r="4" customFormat="false" ht="15" hidden="false" customHeight="false" outlineLevel="0" collapsed="false">
      <c r="A4" s="0" t="n">
        <v>27</v>
      </c>
      <c r="B4" s="0" t="n">
        <v>102.106</v>
      </c>
      <c r="C4" s="0" t="n">
        <v>-64.4942</v>
      </c>
      <c r="D4" s="0" t="n">
        <v>10.6116</v>
      </c>
      <c r="E4" s="0" t="n">
        <v>45.6116</v>
      </c>
      <c r="F4" s="0" t="n">
        <v>45.6116</v>
      </c>
      <c r="G4" s="0" t="n">
        <v>45.6116</v>
      </c>
      <c r="H4" s="0" t="n">
        <v>102.125</v>
      </c>
      <c r="I4" s="0" t="n">
        <v>27</v>
      </c>
      <c r="J4" s="0" t="n">
        <v>0.278391</v>
      </c>
      <c r="K4" s="0" t="n">
        <v>14.6192</v>
      </c>
      <c r="L4" s="0" t="n">
        <v>356.893</v>
      </c>
      <c r="M4" s="0" t="n">
        <v>10.0535</v>
      </c>
      <c r="N4" s="0" t="n">
        <v>101.636</v>
      </c>
      <c r="O4" s="0" t="n">
        <v>9.93558</v>
      </c>
      <c r="P4" s="0" t="n">
        <v>468.583</v>
      </c>
      <c r="Q4" s="0" t="n">
        <v>27</v>
      </c>
      <c r="R4" s="0" t="n">
        <v>35.5075</v>
      </c>
      <c r="S4" s="0" t="n">
        <v>478.518</v>
      </c>
    </row>
    <row r="5" customFormat="false" ht="15" hidden="false" customHeight="false" outlineLevel="0" collapsed="false">
      <c r="A5" s="0" t="n">
        <v>28</v>
      </c>
      <c r="B5" s="0" t="n">
        <v>102.149</v>
      </c>
      <c r="C5" s="0" t="n">
        <v>-63.6079</v>
      </c>
      <c r="D5" s="0" t="n">
        <v>10.5407</v>
      </c>
      <c r="E5" s="0" t="n">
        <v>45.5407</v>
      </c>
      <c r="F5" s="0" t="n">
        <v>45.5407</v>
      </c>
      <c r="G5" s="0" t="n">
        <v>45.5407</v>
      </c>
      <c r="H5" s="0" t="n">
        <v>102.168</v>
      </c>
      <c r="I5" s="0" t="n">
        <v>28</v>
      </c>
      <c r="J5" s="0" t="n">
        <v>0.313147</v>
      </c>
      <c r="K5" s="0" t="n">
        <v>13.7756</v>
      </c>
      <c r="L5" s="0" t="n">
        <v>356.907</v>
      </c>
      <c r="M5" s="0" t="n">
        <v>9.98579</v>
      </c>
      <c r="N5" s="0" t="n">
        <v>101.615</v>
      </c>
      <c r="O5" s="0" t="n">
        <v>9.9857</v>
      </c>
      <c r="P5" s="0" t="n">
        <v>468.508</v>
      </c>
      <c r="Q5" s="0" t="n">
        <v>28</v>
      </c>
      <c r="R5" s="0" t="n">
        <v>35.5035</v>
      </c>
      <c r="S5" s="0" t="n">
        <v>478.493</v>
      </c>
    </row>
    <row r="6" customFormat="false" ht="15" hidden="false" customHeight="false" outlineLevel="0" collapsed="false">
      <c r="A6" s="0" t="n">
        <v>29</v>
      </c>
      <c r="B6" s="0" t="n">
        <v>102.191</v>
      </c>
      <c r="C6" s="0" t="n">
        <v>-62.7216</v>
      </c>
      <c r="D6" s="0" t="n">
        <v>10.4697</v>
      </c>
      <c r="E6" s="0" t="n">
        <v>45.4697</v>
      </c>
      <c r="F6" s="0" t="n">
        <v>45.4697</v>
      </c>
      <c r="G6" s="0" t="n">
        <v>45.4697</v>
      </c>
      <c r="H6" s="0" t="n">
        <v>102.211</v>
      </c>
      <c r="I6" s="0" t="n">
        <v>29</v>
      </c>
      <c r="J6" s="0" t="n">
        <v>0.347904</v>
      </c>
      <c r="K6" s="0" t="n">
        <v>12.9321</v>
      </c>
      <c r="L6" s="0" t="n">
        <v>356.922</v>
      </c>
      <c r="M6" s="0" t="n">
        <v>9.91803</v>
      </c>
      <c r="N6" s="0" t="n">
        <v>101.593</v>
      </c>
      <c r="O6" s="0" t="n">
        <v>10.0357</v>
      </c>
      <c r="P6" s="0" t="n">
        <v>468.433</v>
      </c>
      <c r="Q6" s="0" t="n">
        <v>29</v>
      </c>
      <c r="R6" s="0" t="n">
        <v>35.4995</v>
      </c>
      <c r="S6" s="0" t="n">
        <v>478.468</v>
      </c>
    </row>
    <row r="7" customFormat="false" ht="15" hidden="false" customHeight="false" outlineLevel="0" collapsed="false">
      <c r="A7" s="0" t="n">
        <v>30</v>
      </c>
      <c r="B7" s="0" t="n">
        <v>102.234</v>
      </c>
      <c r="C7" s="0" t="n">
        <v>-61.8353</v>
      </c>
      <c r="D7" s="0" t="n">
        <v>10.3988</v>
      </c>
      <c r="E7" s="0" t="n">
        <v>45.3988</v>
      </c>
      <c r="F7" s="0" t="n">
        <v>45.3988</v>
      </c>
      <c r="G7" s="0" t="n">
        <v>45.3988</v>
      </c>
      <c r="H7" s="0" t="n">
        <v>102.253</v>
      </c>
      <c r="I7" s="0" t="n">
        <v>30</v>
      </c>
      <c r="J7" s="0" t="n">
        <v>0.382661</v>
      </c>
      <c r="K7" s="0" t="n">
        <v>12.0885</v>
      </c>
      <c r="L7" s="0" t="n">
        <v>356.936</v>
      </c>
      <c r="M7" s="0" t="n">
        <v>9.85027</v>
      </c>
      <c r="N7" s="0" t="n">
        <v>101.571</v>
      </c>
      <c r="O7" s="0" t="n">
        <v>10.0855</v>
      </c>
      <c r="P7" s="0" t="n">
        <v>468.357</v>
      </c>
      <c r="Q7" s="0" t="n">
        <v>30</v>
      </c>
      <c r="R7" s="0" t="n">
        <v>35.4954</v>
      </c>
      <c r="S7" s="0" t="n">
        <v>478.443</v>
      </c>
    </row>
    <row r="8" customFormat="false" ht="15" hidden="false" customHeight="false" outlineLevel="0" collapsed="false">
      <c r="A8" s="0" t="n">
        <v>31</v>
      </c>
      <c r="B8" s="0" t="n">
        <v>102.277</v>
      </c>
      <c r="C8" s="0" t="n">
        <v>-60.9489</v>
      </c>
      <c r="D8" s="0" t="n">
        <v>10.3278</v>
      </c>
      <c r="E8" s="0" t="n">
        <v>45.3278</v>
      </c>
      <c r="F8" s="0" t="n">
        <v>45.3278</v>
      </c>
      <c r="G8" s="0" t="n">
        <v>45.3278</v>
      </c>
      <c r="H8" s="0" t="n">
        <v>102.296</v>
      </c>
      <c r="I8" s="0" t="n">
        <v>31</v>
      </c>
      <c r="J8" s="0" t="n">
        <v>0.417418</v>
      </c>
      <c r="K8" s="0" t="n">
        <v>11.2449</v>
      </c>
      <c r="L8" s="0" t="n">
        <v>356.95</v>
      </c>
      <c r="M8" s="0" t="n">
        <v>9.78252</v>
      </c>
      <c r="N8" s="0" t="n">
        <v>101.549</v>
      </c>
      <c r="O8" s="0" t="n">
        <v>10.1353</v>
      </c>
      <c r="P8" s="0" t="n">
        <v>468.282</v>
      </c>
      <c r="Q8" s="0" t="n">
        <v>31</v>
      </c>
      <c r="R8" s="0" t="n">
        <v>35.4913</v>
      </c>
      <c r="S8" s="0" t="n">
        <v>478.417</v>
      </c>
    </row>
    <row r="9" customFormat="false" ht="15" hidden="false" customHeight="false" outlineLevel="0" collapsed="false">
      <c r="A9" s="0" t="n">
        <v>32</v>
      </c>
      <c r="B9" s="0" t="n">
        <v>102.32</v>
      </c>
      <c r="C9" s="0" t="n">
        <v>-60.0626</v>
      </c>
      <c r="D9" s="0" t="n">
        <v>10.2569</v>
      </c>
      <c r="E9" s="0" t="n">
        <v>45.2569</v>
      </c>
      <c r="F9" s="0" t="n">
        <v>45.2569</v>
      </c>
      <c r="G9" s="0" t="n">
        <v>45.2569</v>
      </c>
      <c r="H9" s="0" t="n">
        <v>102.339</v>
      </c>
      <c r="I9" s="0" t="n">
        <v>32</v>
      </c>
      <c r="J9" s="0" t="n">
        <v>0.452202</v>
      </c>
      <c r="K9" s="0" t="n">
        <v>10.4013</v>
      </c>
      <c r="L9" s="0" t="n">
        <v>356.965</v>
      </c>
      <c r="M9" s="0" t="n">
        <v>9.71476</v>
      </c>
      <c r="N9" s="0" t="n">
        <v>101.528</v>
      </c>
      <c r="O9" s="0" t="n">
        <v>10.1848</v>
      </c>
      <c r="P9" s="0" t="n">
        <v>468.207</v>
      </c>
      <c r="Q9" s="0" t="n">
        <v>32</v>
      </c>
      <c r="R9" s="0" t="n">
        <v>35.4872</v>
      </c>
      <c r="S9" s="0" t="n">
        <v>478.392</v>
      </c>
    </row>
    <row r="10" customFormat="false" ht="15" hidden="false" customHeight="false" outlineLevel="0" collapsed="false">
      <c r="A10" s="0" t="n">
        <v>33</v>
      </c>
      <c r="B10" s="0" t="n">
        <v>102.362</v>
      </c>
      <c r="C10" s="0" t="n">
        <v>-59.1763</v>
      </c>
      <c r="D10" s="0" t="n">
        <v>10.186</v>
      </c>
      <c r="E10" s="0" t="n">
        <v>45.186</v>
      </c>
      <c r="F10" s="0" t="n">
        <v>45.186</v>
      </c>
      <c r="G10" s="0" t="n">
        <v>45.186</v>
      </c>
      <c r="H10" s="0" t="n">
        <v>102.381</v>
      </c>
      <c r="I10" s="0" t="n">
        <v>33</v>
      </c>
      <c r="J10" s="0" t="n">
        <v>0.486932</v>
      </c>
      <c r="K10" s="0" t="n">
        <v>9.55777</v>
      </c>
      <c r="L10" s="0" t="n">
        <v>356.979</v>
      </c>
      <c r="M10" s="0" t="n">
        <v>9.64701</v>
      </c>
      <c r="N10" s="0" t="n">
        <v>101.506</v>
      </c>
      <c r="O10" s="0" t="n">
        <v>10.2343</v>
      </c>
      <c r="P10" s="0" t="n">
        <v>468.132</v>
      </c>
      <c r="Q10" s="0" t="n">
        <v>33</v>
      </c>
      <c r="R10" s="0" t="n">
        <v>35.483</v>
      </c>
      <c r="S10" s="0" t="n">
        <v>478.366</v>
      </c>
    </row>
    <row r="11" customFormat="false" ht="15" hidden="false" customHeight="false" outlineLevel="0" collapsed="false">
      <c r="A11" s="0" t="n">
        <v>34</v>
      </c>
      <c r="B11" s="0" t="n">
        <v>102.405</v>
      </c>
      <c r="C11" s="0" t="n">
        <v>-58.29</v>
      </c>
      <c r="D11" s="0" t="n">
        <v>10.115</v>
      </c>
      <c r="E11" s="0" t="n">
        <v>45.115</v>
      </c>
      <c r="F11" s="0" t="n">
        <v>45.115</v>
      </c>
      <c r="G11" s="0" t="n">
        <v>45.115</v>
      </c>
      <c r="H11" s="0" t="n">
        <v>102.424</v>
      </c>
      <c r="I11" s="0" t="n">
        <v>34</v>
      </c>
      <c r="J11" s="0" t="n">
        <v>0.521689</v>
      </c>
      <c r="K11" s="0" t="n">
        <v>8.71419</v>
      </c>
      <c r="L11" s="0" t="n">
        <v>356.993</v>
      </c>
      <c r="M11" s="0" t="n">
        <v>9.57925</v>
      </c>
      <c r="N11" s="0" t="n">
        <v>101.484</v>
      </c>
      <c r="O11" s="0" t="n">
        <v>10.2836</v>
      </c>
      <c r="P11" s="0" t="n">
        <v>468.056</v>
      </c>
      <c r="Q11" s="0" t="n">
        <v>34</v>
      </c>
      <c r="R11" s="0" t="n">
        <v>35.4787</v>
      </c>
      <c r="S11" s="0" t="n">
        <v>478.34</v>
      </c>
    </row>
    <row r="12" customFormat="false" ht="15" hidden="false" customHeight="false" outlineLevel="0" collapsed="false">
      <c r="A12" s="0" t="n">
        <v>35</v>
      </c>
      <c r="B12" s="0" t="n">
        <v>102.448</v>
      </c>
      <c r="C12" s="0" t="n">
        <v>-57.4037</v>
      </c>
      <c r="D12" s="0" t="n">
        <v>10.0441</v>
      </c>
      <c r="E12" s="0" t="n">
        <v>45.0441</v>
      </c>
      <c r="F12" s="0" t="n">
        <v>45.0441</v>
      </c>
      <c r="G12" s="0" t="n">
        <v>45.0441</v>
      </c>
      <c r="H12" s="0" t="n">
        <v>102.467</v>
      </c>
      <c r="I12" s="0" t="n">
        <v>35</v>
      </c>
      <c r="J12" s="0" t="n">
        <v>0.556446</v>
      </c>
      <c r="K12" s="0" t="n">
        <v>7.87062</v>
      </c>
      <c r="L12" s="0" t="n">
        <v>357.007</v>
      </c>
      <c r="M12" s="0" t="n">
        <v>9.5115</v>
      </c>
      <c r="N12" s="0" t="n">
        <v>101.462</v>
      </c>
      <c r="O12" s="0" t="n">
        <v>10.3328</v>
      </c>
      <c r="P12" s="0" t="n">
        <v>467.981</v>
      </c>
      <c r="Q12" s="0" t="n">
        <v>35</v>
      </c>
      <c r="R12" s="0" t="n">
        <v>35.4745</v>
      </c>
      <c r="S12" s="0" t="n">
        <v>478.314</v>
      </c>
    </row>
    <row r="13" customFormat="false" ht="15" hidden="false" customHeight="false" outlineLevel="0" collapsed="false">
      <c r="A13" s="0" t="n">
        <v>36</v>
      </c>
      <c r="B13" s="0" t="n">
        <v>102.491</v>
      </c>
      <c r="C13" s="0" t="n">
        <v>-56.5174</v>
      </c>
      <c r="D13" s="0" t="n">
        <v>9.97317</v>
      </c>
      <c r="E13" s="0" t="n">
        <v>44.9732</v>
      </c>
      <c r="F13" s="0" t="n">
        <v>44.9732</v>
      </c>
      <c r="G13" s="0" t="n">
        <v>44.9732</v>
      </c>
      <c r="H13" s="0" t="n">
        <v>102.51</v>
      </c>
      <c r="I13" s="0" t="n">
        <v>36</v>
      </c>
      <c r="J13" s="0" t="n">
        <v>0.591203</v>
      </c>
      <c r="K13" s="0" t="n">
        <v>7.02704</v>
      </c>
      <c r="L13" s="0" t="n">
        <v>357.021</v>
      </c>
      <c r="M13" s="0" t="n">
        <v>9.44374</v>
      </c>
      <c r="N13" s="0" t="n">
        <v>101.44</v>
      </c>
      <c r="O13" s="0" t="n">
        <v>10.3818</v>
      </c>
      <c r="P13" s="0" t="n">
        <v>467.905</v>
      </c>
      <c r="Q13" s="0" t="n">
        <v>36</v>
      </c>
      <c r="R13" s="0" t="n">
        <v>35.4702</v>
      </c>
      <c r="S13" s="0" t="n">
        <v>478.287</v>
      </c>
    </row>
    <row r="14" customFormat="false" ht="15" hidden="false" customHeight="false" outlineLevel="0" collapsed="false">
      <c r="A14" s="0" t="n">
        <v>37</v>
      </c>
      <c r="B14" s="0" t="n">
        <v>102.533</v>
      </c>
      <c r="C14" s="0" t="n">
        <v>-55.6311</v>
      </c>
      <c r="D14" s="0" t="n">
        <v>9.90223</v>
      </c>
      <c r="E14" s="0" t="n">
        <v>44.9022</v>
      </c>
      <c r="F14" s="0" t="n">
        <v>44.9022</v>
      </c>
      <c r="G14" s="0" t="n">
        <v>44.9022</v>
      </c>
      <c r="H14" s="0" t="n">
        <v>102.552</v>
      </c>
      <c r="I14" s="0" t="n">
        <v>37</v>
      </c>
      <c r="J14" s="0" t="n">
        <v>0.62596</v>
      </c>
      <c r="K14" s="0" t="n">
        <v>6.18346</v>
      </c>
      <c r="L14" s="0" t="n">
        <v>357.035</v>
      </c>
      <c r="M14" s="0" t="n">
        <v>9.37598</v>
      </c>
      <c r="N14" s="0" t="n">
        <v>101.419</v>
      </c>
      <c r="O14" s="0" t="n">
        <v>10.4308</v>
      </c>
      <c r="P14" s="0" t="n">
        <v>467.83</v>
      </c>
      <c r="Q14" s="0" t="n">
        <v>37</v>
      </c>
      <c r="R14" s="0" t="n">
        <v>35.4658</v>
      </c>
      <c r="S14" s="0" t="n">
        <v>478.26</v>
      </c>
    </row>
    <row r="15" customFormat="false" ht="15" hidden="false" customHeight="false" outlineLevel="0" collapsed="false">
      <c r="A15" s="0" t="n">
        <v>38</v>
      </c>
      <c r="B15" s="0" t="n">
        <v>102.576</v>
      </c>
      <c r="C15" s="0" t="n">
        <v>-54.7448</v>
      </c>
      <c r="D15" s="0" t="n">
        <v>9.8313</v>
      </c>
      <c r="E15" s="0" t="n">
        <v>44.8313</v>
      </c>
      <c r="F15" s="0" t="n">
        <v>44.8313</v>
      </c>
      <c r="G15" s="0" t="n">
        <v>44.8313</v>
      </c>
      <c r="H15" s="0" t="n">
        <v>102.595</v>
      </c>
      <c r="I15" s="0" t="n">
        <v>38</v>
      </c>
      <c r="J15" s="0" t="n">
        <v>0.660717</v>
      </c>
      <c r="K15" s="0" t="n">
        <v>5.33989</v>
      </c>
      <c r="L15" s="0" t="n">
        <v>357.049</v>
      </c>
      <c r="M15" s="0" t="n">
        <v>9.30823</v>
      </c>
      <c r="N15" s="0" t="n">
        <v>101.397</v>
      </c>
      <c r="O15" s="0" t="n">
        <v>10.4795</v>
      </c>
      <c r="P15" s="0" t="n">
        <v>467.754</v>
      </c>
      <c r="Q15" s="0" t="n">
        <v>38</v>
      </c>
      <c r="R15" s="0" t="n">
        <v>35.4615</v>
      </c>
      <c r="S15" s="0" t="n">
        <v>478.234</v>
      </c>
    </row>
    <row r="16" customFormat="false" ht="15" hidden="false" customHeight="false" outlineLevel="0" collapsed="false">
      <c r="A16" s="0" t="n">
        <v>39</v>
      </c>
      <c r="B16" s="0" t="n">
        <v>102.619</v>
      </c>
      <c r="C16" s="0" t="n">
        <v>-53.8585</v>
      </c>
      <c r="D16" s="0" t="n">
        <v>9.76036</v>
      </c>
      <c r="E16" s="0" t="n">
        <v>44.7604</v>
      </c>
      <c r="F16" s="0" t="n">
        <v>44.7604</v>
      </c>
      <c r="G16" s="0" t="n">
        <v>44.7604</v>
      </c>
      <c r="H16" s="0" t="n">
        <v>102.638</v>
      </c>
      <c r="I16" s="0" t="n">
        <v>39</v>
      </c>
      <c r="J16" s="0" t="n">
        <v>0.695475</v>
      </c>
      <c r="K16" s="0" t="n">
        <v>4.49631</v>
      </c>
      <c r="L16" s="0" t="n">
        <v>357.063</v>
      </c>
      <c r="M16" s="0" t="n">
        <v>9.24047</v>
      </c>
      <c r="N16" s="0" t="n">
        <v>101.375</v>
      </c>
      <c r="O16" s="0" t="n">
        <v>10.5282</v>
      </c>
      <c r="P16" s="0" t="n">
        <v>467.678</v>
      </c>
      <c r="Q16" s="0" t="n">
        <v>39</v>
      </c>
      <c r="R16" s="0" t="n">
        <v>35.457</v>
      </c>
      <c r="S16" s="0" t="n">
        <v>478.207</v>
      </c>
    </row>
    <row r="17" customFormat="false" ht="15" hidden="false" customHeight="false" outlineLevel="0" collapsed="false">
      <c r="A17" s="0" t="n">
        <v>40</v>
      </c>
      <c r="B17" s="0" t="n">
        <v>102.662</v>
      </c>
      <c r="C17" s="0" t="n">
        <v>-52.9722</v>
      </c>
      <c r="D17" s="0" t="n">
        <v>9.68943</v>
      </c>
      <c r="E17" s="0" t="n">
        <v>44.6894</v>
      </c>
      <c r="F17" s="0" t="n">
        <v>44.6894</v>
      </c>
      <c r="G17" s="0" t="n">
        <v>44.6894</v>
      </c>
      <c r="H17" s="0" t="n">
        <v>102.681</v>
      </c>
      <c r="I17" s="0" t="n">
        <v>40</v>
      </c>
      <c r="J17" s="0" t="n">
        <v>0.730232</v>
      </c>
      <c r="K17" s="0" t="n">
        <v>3.65273</v>
      </c>
      <c r="L17" s="0" t="n">
        <v>357.077</v>
      </c>
      <c r="M17" s="0" t="n">
        <v>9.17272</v>
      </c>
      <c r="N17" s="0" t="n">
        <v>101.353</v>
      </c>
      <c r="O17" s="0" t="n">
        <v>10.5767</v>
      </c>
      <c r="P17" s="0" t="n">
        <v>467.603</v>
      </c>
      <c r="Q17" s="0" t="n">
        <v>40</v>
      </c>
      <c r="R17" s="0" t="n">
        <v>35.4526</v>
      </c>
      <c r="S17" s="0" t="n">
        <v>478.179</v>
      </c>
    </row>
    <row r="18" customFormat="false" ht="15" hidden="false" customHeight="false" outlineLevel="0" collapsed="false">
      <c r="A18" s="0" t="n">
        <v>41</v>
      </c>
      <c r="B18" s="0" t="n">
        <v>102.704</v>
      </c>
      <c r="C18" s="0" t="n">
        <v>-52.0859</v>
      </c>
      <c r="D18" s="0" t="n">
        <v>9.61849</v>
      </c>
      <c r="E18" s="0" t="n">
        <v>44.6185</v>
      </c>
      <c r="F18" s="0" t="n">
        <v>44.6185</v>
      </c>
      <c r="G18" s="0" t="n">
        <v>44.6185</v>
      </c>
      <c r="H18" s="0" t="n">
        <v>102.723</v>
      </c>
      <c r="I18" s="0" t="n">
        <v>41</v>
      </c>
      <c r="J18" s="0" t="n">
        <v>0.764989</v>
      </c>
      <c r="K18" s="0" t="n">
        <v>2.80916</v>
      </c>
      <c r="L18" s="0" t="n">
        <v>357.091</v>
      </c>
      <c r="M18" s="0" t="n">
        <v>9.10496</v>
      </c>
      <c r="N18" s="0" t="n">
        <v>101.331</v>
      </c>
      <c r="O18" s="0" t="n">
        <v>10.6251</v>
      </c>
      <c r="P18" s="0" t="n">
        <v>467.527</v>
      </c>
      <c r="Q18" s="0" t="n">
        <v>41</v>
      </c>
      <c r="R18" s="0" t="n">
        <v>35.4481</v>
      </c>
      <c r="S18" s="0" t="n">
        <v>478.152</v>
      </c>
    </row>
    <row r="19" customFormat="false" ht="15" hidden="false" customHeight="false" outlineLevel="0" collapsed="false">
      <c r="A19" s="0" t="n">
        <v>42</v>
      </c>
      <c r="B19" s="0" t="n">
        <v>102.747</v>
      </c>
      <c r="C19" s="0" t="n">
        <v>-51.1996</v>
      </c>
      <c r="D19" s="0" t="n">
        <v>9.54756</v>
      </c>
      <c r="E19" s="0" t="n">
        <v>44.5476</v>
      </c>
      <c r="F19" s="0" t="n">
        <v>44.5476</v>
      </c>
      <c r="G19" s="0" t="n">
        <v>44.5476</v>
      </c>
      <c r="H19" s="0" t="n">
        <v>102.766</v>
      </c>
      <c r="I19" s="0" t="n">
        <v>42</v>
      </c>
      <c r="J19" s="0" t="n">
        <v>0.799746</v>
      </c>
      <c r="K19" s="0" t="n">
        <v>1.96558</v>
      </c>
      <c r="L19" s="0" t="n">
        <v>357.104</v>
      </c>
      <c r="M19" s="0" t="n">
        <v>9.0372</v>
      </c>
      <c r="N19" s="0" t="n">
        <v>101.309</v>
      </c>
      <c r="O19" s="0" t="n">
        <v>10.6733</v>
      </c>
      <c r="P19" s="0" t="n">
        <v>467.451</v>
      </c>
      <c r="Q19" s="0" t="n">
        <v>42</v>
      </c>
      <c r="R19" s="0" t="n">
        <v>35.4436</v>
      </c>
      <c r="S19" s="0" t="n">
        <v>478.124</v>
      </c>
    </row>
    <row r="20" customFormat="false" ht="15" hidden="false" customHeight="false" outlineLevel="0" collapsed="false">
      <c r="A20" s="0" t="n">
        <v>43</v>
      </c>
      <c r="B20" s="0" t="n">
        <v>102.79</v>
      </c>
      <c r="C20" s="0" t="n">
        <v>-50.3133</v>
      </c>
      <c r="D20" s="0" t="n">
        <v>9.47662</v>
      </c>
      <c r="E20" s="0" t="n">
        <v>44.4766</v>
      </c>
      <c r="F20" s="0" t="n">
        <v>44.4766</v>
      </c>
      <c r="G20" s="0" t="n">
        <v>44.4766</v>
      </c>
      <c r="H20" s="0" t="n">
        <v>102.809</v>
      </c>
      <c r="I20" s="0" t="n">
        <v>43</v>
      </c>
      <c r="J20" s="0" t="n">
        <v>0.834503</v>
      </c>
      <c r="K20" s="0" t="n">
        <v>1.122</v>
      </c>
      <c r="L20" s="0" t="n">
        <v>357.118</v>
      </c>
      <c r="M20" s="0" t="n">
        <v>8.96945</v>
      </c>
      <c r="N20" s="0" t="n">
        <v>101.288</v>
      </c>
      <c r="O20" s="0" t="n">
        <v>10.7214</v>
      </c>
      <c r="P20" s="0" t="n">
        <v>467.375</v>
      </c>
      <c r="Q20" s="0" t="n">
        <v>43</v>
      </c>
      <c r="R20" s="0" t="n">
        <v>35.439</v>
      </c>
      <c r="S20" s="0" t="n">
        <v>478.097</v>
      </c>
    </row>
    <row r="21" customFormat="false" ht="15" hidden="false" customHeight="false" outlineLevel="0" collapsed="false">
      <c r="A21" s="0" t="n">
        <v>44</v>
      </c>
      <c r="B21" s="0" t="n">
        <v>102.833</v>
      </c>
      <c r="C21" s="0" t="n">
        <v>-49.427</v>
      </c>
      <c r="D21" s="0" t="n">
        <v>9.40569</v>
      </c>
      <c r="E21" s="0" t="n">
        <v>44.4057</v>
      </c>
      <c r="F21" s="0" t="n">
        <v>44.4057</v>
      </c>
      <c r="G21" s="0" t="n">
        <v>44.4057</v>
      </c>
      <c r="H21" s="0" t="n">
        <v>102.851</v>
      </c>
      <c r="I21" s="0" t="n">
        <v>44</v>
      </c>
      <c r="J21" s="0" t="n">
        <v>0.86926</v>
      </c>
      <c r="K21" s="0" t="n">
        <v>0.278427</v>
      </c>
      <c r="L21" s="0" t="n">
        <v>357.132</v>
      </c>
      <c r="M21" s="0" t="n">
        <v>8.90169</v>
      </c>
      <c r="N21" s="0" t="n">
        <v>101.266</v>
      </c>
      <c r="O21" s="0" t="n">
        <v>10.7694</v>
      </c>
      <c r="P21" s="0" t="n">
        <v>467.299</v>
      </c>
      <c r="Q21" s="0" t="n">
        <v>44</v>
      </c>
      <c r="R21" s="0" t="n">
        <v>35.4344</v>
      </c>
      <c r="S21" s="0" t="n">
        <v>478.069</v>
      </c>
    </row>
    <row r="22" customFormat="false" ht="15" hidden="false" customHeight="false" outlineLevel="0" collapsed="false">
      <c r="A22" s="0" t="n">
        <v>45</v>
      </c>
      <c r="B22" s="0" t="n">
        <v>102.875</v>
      </c>
      <c r="C22" s="0" t="n">
        <v>-48.5407</v>
      </c>
      <c r="D22" s="0" t="n">
        <v>9.33475</v>
      </c>
      <c r="E22" s="0" t="n">
        <v>44.3348</v>
      </c>
      <c r="F22" s="0" t="n">
        <v>44.3348</v>
      </c>
      <c r="G22" s="0" t="n">
        <v>44.3348</v>
      </c>
      <c r="H22" s="0" t="n">
        <v>102.894</v>
      </c>
      <c r="I22" s="0" t="n">
        <v>45</v>
      </c>
      <c r="J22" s="0" t="n">
        <v>0.904017</v>
      </c>
      <c r="K22" s="0" t="n">
        <v>-0.565149</v>
      </c>
      <c r="L22" s="0" t="n">
        <v>357.145</v>
      </c>
      <c r="M22" s="0" t="n">
        <v>8.83394</v>
      </c>
      <c r="N22" s="0" t="n">
        <v>101.244</v>
      </c>
      <c r="O22" s="0" t="n">
        <v>10.8173</v>
      </c>
      <c r="P22" s="0" t="n">
        <v>467.223</v>
      </c>
      <c r="Q22" s="0" t="n">
        <v>45</v>
      </c>
      <c r="R22" s="0" t="n">
        <v>35.4297</v>
      </c>
      <c r="S22" s="0" t="n">
        <v>478.04</v>
      </c>
    </row>
    <row r="23" customFormat="false" ht="15" hidden="false" customHeight="false" outlineLevel="0" collapsed="false">
      <c r="A23" s="0" t="n">
        <v>46</v>
      </c>
      <c r="B23" s="0" t="n">
        <v>102.918</v>
      </c>
      <c r="C23" s="0" t="n">
        <v>-47.6544</v>
      </c>
      <c r="D23" s="0" t="n">
        <v>9.26382</v>
      </c>
      <c r="E23" s="0" t="n">
        <v>44.2638</v>
      </c>
      <c r="F23" s="0" t="n">
        <v>44.2638</v>
      </c>
      <c r="G23" s="0" t="n">
        <v>44.2638</v>
      </c>
      <c r="H23" s="0" t="n">
        <v>102.937</v>
      </c>
      <c r="I23" s="0" t="n">
        <v>46</v>
      </c>
      <c r="J23" s="0" t="n">
        <v>0.938774</v>
      </c>
      <c r="K23" s="0" t="n">
        <v>-1.40873</v>
      </c>
      <c r="L23" s="0" t="n">
        <v>357.159</v>
      </c>
      <c r="M23" s="0" t="n">
        <v>8.76618</v>
      </c>
      <c r="N23" s="0" t="n">
        <v>101.222</v>
      </c>
      <c r="O23" s="0" t="n">
        <v>10.865</v>
      </c>
      <c r="P23" s="0" t="n">
        <v>467.147</v>
      </c>
      <c r="Q23" s="0" t="n">
        <v>46</v>
      </c>
      <c r="R23" s="0" t="n">
        <v>35.425</v>
      </c>
      <c r="S23" s="0" t="n">
        <v>478.012</v>
      </c>
    </row>
    <row r="24" customFormat="false" ht="15" hidden="false" customHeight="false" outlineLevel="0" collapsed="false">
      <c r="A24" s="0" t="n">
        <v>47</v>
      </c>
      <c r="B24" s="0" t="n">
        <v>102.961</v>
      </c>
      <c r="C24" s="0" t="n">
        <v>-46.7681</v>
      </c>
      <c r="D24" s="0" t="n">
        <v>9.19288</v>
      </c>
      <c r="E24" s="0" t="n">
        <v>44.1929</v>
      </c>
      <c r="F24" s="0" t="n">
        <v>44.1929</v>
      </c>
      <c r="G24" s="0" t="n">
        <v>44.1929</v>
      </c>
      <c r="H24" s="0" t="n">
        <v>102.98</v>
      </c>
      <c r="I24" s="0" t="n">
        <v>47</v>
      </c>
      <c r="J24" s="0" t="n">
        <v>0.973531</v>
      </c>
      <c r="K24" s="0" t="n">
        <v>-2.2523</v>
      </c>
      <c r="L24" s="0" t="n">
        <v>357.172</v>
      </c>
      <c r="M24" s="0" t="n">
        <v>8.69843</v>
      </c>
      <c r="N24" s="0" t="n">
        <v>101.2</v>
      </c>
      <c r="O24" s="0" t="n">
        <v>10.9126</v>
      </c>
      <c r="P24" s="0" t="n">
        <v>467.071</v>
      </c>
      <c r="Q24" s="0" t="n">
        <v>47</v>
      </c>
      <c r="R24" s="0" t="n">
        <v>35.4203</v>
      </c>
      <c r="S24" s="0" t="n">
        <v>477.983</v>
      </c>
    </row>
    <row r="25" customFormat="false" ht="15" hidden="false" customHeight="false" outlineLevel="0" collapsed="false">
      <c r="A25" s="0" t="n">
        <v>48</v>
      </c>
      <c r="B25" s="0" t="n">
        <v>103.004</v>
      </c>
      <c r="C25" s="0" t="n">
        <v>-45.8818</v>
      </c>
      <c r="D25" s="0" t="n">
        <v>9.12195</v>
      </c>
      <c r="E25" s="0" t="n">
        <v>44.1219</v>
      </c>
      <c r="F25" s="0" t="n">
        <v>44.1219</v>
      </c>
      <c r="G25" s="0" t="n">
        <v>44.1219</v>
      </c>
      <c r="H25" s="0" t="n">
        <v>103.022</v>
      </c>
      <c r="I25" s="0" t="n">
        <v>48</v>
      </c>
      <c r="J25" s="0" t="n">
        <v>1.00829</v>
      </c>
      <c r="K25" s="0" t="n">
        <v>-3.09588</v>
      </c>
      <c r="L25" s="0" t="n">
        <v>357.186</v>
      </c>
      <c r="M25" s="0" t="n">
        <v>8.63067</v>
      </c>
      <c r="N25" s="0" t="n">
        <v>101.179</v>
      </c>
      <c r="O25" s="0" t="n">
        <v>10.96</v>
      </c>
      <c r="P25" s="0" t="n">
        <v>466.995</v>
      </c>
      <c r="Q25" s="0" t="n">
        <v>48</v>
      </c>
      <c r="R25" s="0" t="n">
        <v>35.4155</v>
      </c>
      <c r="S25" s="0" t="n">
        <v>477.955</v>
      </c>
    </row>
    <row r="26" customFormat="false" ht="15" hidden="false" customHeight="false" outlineLevel="0" collapsed="false">
      <c r="A26" s="0" t="n">
        <v>49</v>
      </c>
      <c r="B26" s="0" t="n">
        <v>103.046</v>
      </c>
      <c r="C26" s="0" t="n">
        <v>-44.9954</v>
      </c>
      <c r="D26" s="0" t="n">
        <v>9.05101</v>
      </c>
      <c r="E26" s="0" t="n">
        <v>44.051</v>
      </c>
      <c r="F26" s="0" t="n">
        <v>44.051</v>
      </c>
      <c r="G26" s="0" t="n">
        <v>44.051</v>
      </c>
      <c r="H26" s="0" t="n">
        <v>103.065</v>
      </c>
      <c r="I26" s="0" t="n">
        <v>49</v>
      </c>
      <c r="J26" s="0" t="n">
        <v>1.04304</v>
      </c>
      <c r="K26" s="0" t="n">
        <v>-3.93945</v>
      </c>
      <c r="L26" s="0" t="n">
        <v>357.199</v>
      </c>
      <c r="M26" s="0" t="n">
        <v>8.56291</v>
      </c>
      <c r="N26" s="0" t="n">
        <v>101.157</v>
      </c>
      <c r="O26" s="0" t="n">
        <v>11.0073</v>
      </c>
      <c r="P26" s="0" t="n">
        <v>466.918</v>
      </c>
      <c r="Q26" s="0" t="n">
        <v>49</v>
      </c>
      <c r="R26" s="0" t="n">
        <v>35.4107</v>
      </c>
      <c r="S26" s="0" t="n">
        <v>477.926</v>
      </c>
    </row>
    <row r="27" customFormat="false" ht="15" hidden="false" customHeight="false" outlineLevel="0" collapsed="false">
      <c r="A27" s="0" t="n">
        <v>50</v>
      </c>
      <c r="B27" s="0" t="n">
        <v>103.089</v>
      </c>
      <c r="C27" s="0" t="n">
        <v>-44.1091</v>
      </c>
      <c r="D27" s="0" t="n">
        <v>8.98008</v>
      </c>
      <c r="E27" s="0" t="n">
        <v>43.9801</v>
      </c>
      <c r="F27" s="0" t="n">
        <v>43.9801</v>
      </c>
      <c r="G27" s="0" t="n">
        <v>43.9801</v>
      </c>
      <c r="H27" s="0" t="n">
        <v>103.108</v>
      </c>
      <c r="I27" s="0" t="n">
        <v>50</v>
      </c>
      <c r="J27" s="0" t="n">
        <v>1.0778</v>
      </c>
      <c r="K27" s="0" t="n">
        <v>-4.78303</v>
      </c>
      <c r="L27" s="0" t="n">
        <v>357.212</v>
      </c>
      <c r="M27" s="0" t="n">
        <v>8.49516</v>
      </c>
      <c r="N27" s="0" t="n">
        <v>101.135</v>
      </c>
      <c r="O27" s="0" t="n">
        <v>11.0545</v>
      </c>
      <c r="P27" s="0" t="n">
        <v>466.842</v>
      </c>
      <c r="Q27" s="0" t="n">
        <v>50</v>
      </c>
      <c r="R27" s="0" t="n">
        <v>35.4059</v>
      </c>
      <c r="S27" s="0" t="n">
        <v>477.897</v>
      </c>
    </row>
    <row r="28" customFormat="false" ht="15" hidden="false" customHeight="false" outlineLevel="0" collapsed="false">
      <c r="A28" s="0" t="n">
        <v>51</v>
      </c>
      <c r="B28" s="0" t="n">
        <v>103.132</v>
      </c>
      <c r="C28" s="0" t="n">
        <v>-43.2228</v>
      </c>
      <c r="D28" s="0" t="n">
        <v>8.90914</v>
      </c>
      <c r="E28" s="0" t="n">
        <v>43.9091</v>
      </c>
      <c r="F28" s="0" t="n">
        <v>43.9091</v>
      </c>
      <c r="G28" s="0" t="n">
        <v>43.9091</v>
      </c>
      <c r="H28" s="0" t="n">
        <v>103.151</v>
      </c>
      <c r="I28" s="0" t="n">
        <v>51</v>
      </c>
      <c r="J28" s="0" t="n">
        <v>1.11256</v>
      </c>
      <c r="K28" s="0" t="n">
        <v>-5.62661</v>
      </c>
      <c r="L28" s="0" t="n">
        <v>357.225</v>
      </c>
      <c r="M28" s="0" t="n">
        <v>8.4274</v>
      </c>
      <c r="N28" s="0" t="n">
        <v>101.113</v>
      </c>
      <c r="O28" s="0" t="n">
        <v>11.1015</v>
      </c>
      <c r="P28" s="0" t="n">
        <v>466.766</v>
      </c>
      <c r="Q28" s="0" t="n">
        <v>51</v>
      </c>
      <c r="R28" s="0" t="n">
        <v>35.401</v>
      </c>
      <c r="S28" s="0" t="n">
        <v>477.867</v>
      </c>
    </row>
    <row r="29" customFormat="false" ht="15" hidden="false" customHeight="false" outlineLevel="0" collapsed="false">
      <c r="A29" s="0" t="n">
        <v>52</v>
      </c>
      <c r="B29" s="0" t="n">
        <v>103.175</v>
      </c>
      <c r="C29" s="0" t="n">
        <v>-42.3365</v>
      </c>
      <c r="D29" s="0" t="n">
        <v>8.83821</v>
      </c>
      <c r="E29" s="0" t="n">
        <v>43.8382</v>
      </c>
      <c r="F29" s="0" t="n">
        <v>43.8382</v>
      </c>
      <c r="G29" s="0" t="n">
        <v>43.8382</v>
      </c>
      <c r="H29" s="0" t="n">
        <v>103.193</v>
      </c>
      <c r="I29" s="0" t="n">
        <v>52</v>
      </c>
      <c r="J29" s="0" t="n">
        <v>1.14732</v>
      </c>
      <c r="K29" s="0" t="n">
        <v>-6.47018</v>
      </c>
      <c r="L29" s="0" t="n">
        <v>357.239</v>
      </c>
      <c r="M29" s="0" t="n">
        <v>8.35965</v>
      </c>
      <c r="N29" s="0" t="n">
        <v>101.091</v>
      </c>
      <c r="O29" s="0" t="n">
        <v>11.1484</v>
      </c>
      <c r="P29" s="0" t="n">
        <v>466.689</v>
      </c>
      <c r="Q29" s="0" t="n">
        <v>52</v>
      </c>
      <c r="R29" s="0" t="n">
        <v>35.3961</v>
      </c>
      <c r="S29" s="0" t="n">
        <v>477.838</v>
      </c>
    </row>
    <row r="30" customFormat="false" ht="15" hidden="false" customHeight="false" outlineLevel="0" collapsed="false">
      <c r="A30" s="0" t="n">
        <v>53</v>
      </c>
      <c r="B30" s="0" t="n">
        <v>103.217</v>
      </c>
      <c r="C30" s="0" t="n">
        <v>-41.4502</v>
      </c>
      <c r="D30" s="0" t="n">
        <v>8.76727</v>
      </c>
      <c r="E30" s="0" t="n">
        <v>43.7673</v>
      </c>
      <c r="F30" s="0" t="n">
        <v>43.7673</v>
      </c>
      <c r="G30" s="0" t="n">
        <v>43.7673</v>
      </c>
      <c r="H30" s="0" t="n">
        <v>103.236</v>
      </c>
      <c r="I30" s="0" t="n">
        <v>53</v>
      </c>
      <c r="J30" s="0" t="n">
        <v>1.18207</v>
      </c>
      <c r="K30" s="0" t="n">
        <v>-7.31376</v>
      </c>
      <c r="L30" s="0" t="n">
        <v>357.252</v>
      </c>
      <c r="M30" s="0" t="n">
        <v>8.29189</v>
      </c>
      <c r="N30" s="0" t="n">
        <v>101.069</v>
      </c>
      <c r="O30" s="0" t="n">
        <v>11.1952</v>
      </c>
      <c r="P30" s="0" t="n">
        <v>466.613</v>
      </c>
      <c r="Q30" s="0" t="n">
        <v>53</v>
      </c>
      <c r="R30" s="0" t="n">
        <v>35.3911</v>
      </c>
      <c r="S30" s="0" t="n">
        <v>477.808</v>
      </c>
    </row>
    <row r="31" customFormat="false" ht="15" hidden="false" customHeight="false" outlineLevel="0" collapsed="false">
      <c r="A31" s="0" t="n">
        <v>54</v>
      </c>
      <c r="B31" s="0" t="n">
        <v>103.26</v>
      </c>
      <c r="C31" s="0" t="n">
        <v>-40.5639</v>
      </c>
      <c r="D31" s="0" t="n">
        <v>8.69633</v>
      </c>
      <c r="E31" s="0" t="n">
        <v>43.6963</v>
      </c>
      <c r="F31" s="0" t="n">
        <v>43.6963</v>
      </c>
      <c r="G31" s="0" t="n">
        <v>43.6963</v>
      </c>
      <c r="H31" s="0" t="n">
        <v>103.279</v>
      </c>
      <c r="I31" s="0" t="n">
        <v>54</v>
      </c>
      <c r="J31" s="0" t="n">
        <v>1.21683</v>
      </c>
      <c r="K31" s="0" t="n">
        <v>-8.15734</v>
      </c>
      <c r="L31" s="0" t="n">
        <v>357.265</v>
      </c>
      <c r="M31" s="0" t="n">
        <v>8.22414</v>
      </c>
      <c r="N31" s="0" t="n">
        <v>101.047</v>
      </c>
      <c r="O31" s="0" t="n">
        <v>11.2418</v>
      </c>
      <c r="P31" s="0" t="n">
        <v>466.536</v>
      </c>
      <c r="Q31" s="0" t="n">
        <v>54</v>
      </c>
      <c r="R31" s="0" t="n">
        <v>35.3861</v>
      </c>
      <c r="S31" s="0" t="n">
        <v>477.778</v>
      </c>
    </row>
    <row r="32" customFormat="false" ht="15" hidden="false" customHeight="false" outlineLevel="0" collapsed="false">
      <c r="A32" s="0" t="n">
        <v>55</v>
      </c>
      <c r="B32" s="0" t="n">
        <v>103.303</v>
      </c>
      <c r="C32" s="0" t="n">
        <v>-39.6776</v>
      </c>
      <c r="D32" s="0" t="n">
        <v>8.6254</v>
      </c>
      <c r="E32" s="0" t="n">
        <v>43.6254</v>
      </c>
      <c r="F32" s="0" t="n">
        <v>43.6254</v>
      </c>
      <c r="G32" s="0" t="n">
        <v>43.6254</v>
      </c>
      <c r="H32" s="0" t="n">
        <v>103.321</v>
      </c>
      <c r="I32" s="0" t="n">
        <v>55</v>
      </c>
      <c r="J32" s="0" t="n">
        <v>1.25159</v>
      </c>
      <c r="K32" s="0" t="n">
        <v>-9.00091</v>
      </c>
      <c r="L32" s="0" t="n">
        <v>357.278</v>
      </c>
      <c r="M32" s="0" t="n">
        <v>8.15638</v>
      </c>
      <c r="N32" s="0" t="n">
        <v>101.026</v>
      </c>
      <c r="O32" s="0" t="n">
        <v>11.2884</v>
      </c>
      <c r="P32" s="0" t="n">
        <v>466.46</v>
      </c>
      <c r="Q32" s="0" t="n">
        <v>55</v>
      </c>
      <c r="R32" s="0" t="n">
        <v>35.3811</v>
      </c>
      <c r="S32" s="0" t="n">
        <v>477.748</v>
      </c>
    </row>
    <row r="33" customFormat="false" ht="15" hidden="false" customHeight="false" outlineLevel="0" collapsed="false">
      <c r="A33" s="0" t="n">
        <v>56</v>
      </c>
      <c r="B33" s="0" t="n">
        <v>103.346</v>
      </c>
      <c r="C33" s="0" t="n">
        <v>-38.7913</v>
      </c>
      <c r="D33" s="0" t="n">
        <v>8.55446</v>
      </c>
      <c r="E33" s="0" t="n">
        <v>43.5545</v>
      </c>
      <c r="F33" s="0" t="n">
        <v>43.5545</v>
      </c>
      <c r="G33" s="0" t="n">
        <v>43.5545</v>
      </c>
      <c r="H33" s="0" t="n">
        <v>103.364</v>
      </c>
      <c r="I33" s="0" t="n">
        <v>56</v>
      </c>
      <c r="J33" s="0" t="n">
        <v>1.28634</v>
      </c>
      <c r="K33" s="0" t="n">
        <v>-9.84449</v>
      </c>
      <c r="L33" s="0" t="n">
        <v>357.291</v>
      </c>
      <c r="M33" s="0" t="n">
        <v>8.08862</v>
      </c>
      <c r="N33" s="0" t="n">
        <v>101.004</v>
      </c>
      <c r="O33" s="0" t="n">
        <v>11.3347</v>
      </c>
      <c r="P33" s="0" t="n">
        <v>466.383</v>
      </c>
      <c r="Q33" s="0" t="n">
        <v>56</v>
      </c>
      <c r="R33" s="0" t="n">
        <v>35.376</v>
      </c>
      <c r="S33" s="0" t="n">
        <v>477.718</v>
      </c>
    </row>
    <row r="34" customFormat="false" ht="15" hidden="false" customHeight="false" outlineLevel="0" collapsed="false">
      <c r="A34" s="0" t="n">
        <v>57</v>
      </c>
      <c r="B34" s="0" t="n">
        <v>103.389</v>
      </c>
      <c r="C34" s="0" t="n">
        <v>-37.905</v>
      </c>
      <c r="D34" s="0" t="n">
        <v>8.48353</v>
      </c>
      <c r="E34" s="0" t="n">
        <v>43.4835</v>
      </c>
      <c r="F34" s="0" t="n">
        <v>43.4835</v>
      </c>
      <c r="G34" s="0" t="n">
        <v>43.4835</v>
      </c>
      <c r="H34" s="0" t="n">
        <v>103.407</v>
      </c>
      <c r="I34" s="0" t="n">
        <v>57</v>
      </c>
      <c r="J34" s="0" t="n">
        <v>1.3211</v>
      </c>
      <c r="K34" s="0" t="n">
        <v>-10.6881</v>
      </c>
      <c r="L34" s="0" t="n">
        <v>357.303</v>
      </c>
      <c r="M34" s="0" t="n">
        <v>8.02087</v>
      </c>
      <c r="N34" s="0" t="n">
        <v>100.982</v>
      </c>
      <c r="O34" s="0" t="n">
        <v>11.381</v>
      </c>
      <c r="P34" s="0" t="n">
        <v>466.306</v>
      </c>
      <c r="Q34" s="0" t="n">
        <v>57</v>
      </c>
      <c r="R34" s="0" t="n">
        <v>35.3709</v>
      </c>
      <c r="S34" s="0" t="n">
        <v>477.687</v>
      </c>
    </row>
    <row r="35" customFormat="false" ht="15" hidden="false" customHeight="false" outlineLevel="0" collapsed="false">
      <c r="A35" s="0" t="n">
        <v>58</v>
      </c>
      <c r="B35" s="0" t="n">
        <v>103.431</v>
      </c>
      <c r="C35" s="0" t="n">
        <v>-37.0187</v>
      </c>
      <c r="D35" s="0" t="n">
        <v>8.41259</v>
      </c>
      <c r="E35" s="0" t="n">
        <v>43.4126</v>
      </c>
      <c r="F35" s="0" t="n">
        <v>43.4126</v>
      </c>
      <c r="G35" s="0" t="n">
        <v>43.4126</v>
      </c>
      <c r="H35" s="0" t="n">
        <v>103.45</v>
      </c>
      <c r="I35" s="0" t="n">
        <v>58</v>
      </c>
      <c r="J35" s="0" t="n">
        <v>1.35586</v>
      </c>
      <c r="K35" s="0" t="n">
        <v>-11.5316</v>
      </c>
      <c r="L35" s="0" t="n">
        <v>357.316</v>
      </c>
      <c r="M35" s="0" t="n">
        <v>7.95311</v>
      </c>
      <c r="N35" s="0" t="n">
        <v>100.96</v>
      </c>
      <c r="O35" s="0" t="n">
        <v>11.4271</v>
      </c>
      <c r="P35" s="0" t="n">
        <v>466.229</v>
      </c>
      <c r="Q35" s="0" t="n">
        <v>58</v>
      </c>
      <c r="R35" s="0" t="n">
        <v>35.3658</v>
      </c>
      <c r="S35" s="0" t="n">
        <v>477.656</v>
      </c>
    </row>
    <row r="36" customFormat="false" ht="15" hidden="false" customHeight="false" outlineLevel="0" collapsed="false">
      <c r="A36" s="0" t="n">
        <v>59</v>
      </c>
      <c r="B36" s="0" t="n">
        <v>103.474</v>
      </c>
      <c r="C36" s="0" t="n">
        <v>-36.1324</v>
      </c>
      <c r="D36" s="0" t="n">
        <v>8.34166</v>
      </c>
      <c r="E36" s="0" t="n">
        <v>43.3417</v>
      </c>
      <c r="F36" s="0" t="n">
        <v>43.3417</v>
      </c>
      <c r="G36" s="0" t="n">
        <v>43.3417</v>
      </c>
      <c r="H36" s="0" t="n">
        <v>103.492</v>
      </c>
      <c r="I36" s="0" t="n">
        <v>59</v>
      </c>
      <c r="J36" s="0" t="n">
        <v>1.39062</v>
      </c>
      <c r="K36" s="0" t="n">
        <v>-12.3752</v>
      </c>
      <c r="L36" s="0" t="n">
        <v>357.329</v>
      </c>
      <c r="M36" s="0" t="n">
        <v>7.88536</v>
      </c>
      <c r="N36" s="0" t="n">
        <v>100.938</v>
      </c>
      <c r="O36" s="0" t="n">
        <v>11.473</v>
      </c>
      <c r="P36" s="0" t="n">
        <v>466.153</v>
      </c>
      <c r="Q36" s="0" t="n">
        <v>59</v>
      </c>
      <c r="R36" s="0" t="n">
        <v>35.3606</v>
      </c>
      <c r="S36" s="0" t="n">
        <v>477.626</v>
      </c>
    </row>
    <row r="37" customFormat="false" ht="15" hidden="false" customHeight="false" outlineLevel="0" collapsed="false">
      <c r="A37" s="0" t="n">
        <v>60</v>
      </c>
      <c r="B37" s="0" t="n">
        <v>103.517</v>
      </c>
      <c r="C37" s="0" t="n">
        <v>-35.2461</v>
      </c>
      <c r="D37" s="0" t="n">
        <v>8.27072</v>
      </c>
      <c r="E37" s="0" t="n">
        <v>43.2707</v>
      </c>
      <c r="F37" s="0" t="n">
        <v>43.2707</v>
      </c>
      <c r="G37" s="0" t="n">
        <v>43.2707</v>
      </c>
      <c r="H37" s="0" t="n">
        <v>103.535</v>
      </c>
      <c r="I37" s="0" t="n">
        <v>60</v>
      </c>
      <c r="J37" s="0" t="n">
        <v>1.42537</v>
      </c>
      <c r="K37" s="0" t="n">
        <v>-13.2188</v>
      </c>
      <c r="L37" s="0" t="n">
        <v>357.342</v>
      </c>
      <c r="M37" s="0" t="n">
        <v>7.8176</v>
      </c>
      <c r="N37" s="0" t="n">
        <v>100.916</v>
      </c>
      <c r="O37" s="0" t="n">
        <v>11.5189</v>
      </c>
      <c r="P37" s="0" t="n">
        <v>466.076</v>
      </c>
      <c r="Q37" s="0" t="n">
        <v>60</v>
      </c>
      <c r="R37" s="0" t="n">
        <v>35.3554</v>
      </c>
      <c r="S37" s="0" t="n">
        <v>477.594</v>
      </c>
    </row>
    <row r="38" customFormat="false" ht="15" hidden="false" customHeight="false" outlineLevel="0" collapsed="false">
      <c r="A38" s="0" t="n">
        <v>61</v>
      </c>
      <c r="B38" s="0" t="n">
        <v>103.56</v>
      </c>
      <c r="C38" s="0" t="n">
        <v>-34.3598</v>
      </c>
      <c r="D38" s="0" t="n">
        <v>8.19979</v>
      </c>
      <c r="E38" s="0" t="n">
        <v>43.1998</v>
      </c>
      <c r="F38" s="0" t="n">
        <v>43.1998</v>
      </c>
      <c r="G38" s="0" t="n">
        <v>43.1998</v>
      </c>
      <c r="H38" s="0" t="n">
        <v>103.578</v>
      </c>
      <c r="I38" s="0" t="n">
        <v>61</v>
      </c>
      <c r="J38" s="0" t="n">
        <v>1.46013</v>
      </c>
      <c r="K38" s="0" t="n">
        <v>-14.0624</v>
      </c>
      <c r="L38" s="0" t="n">
        <v>357.354</v>
      </c>
      <c r="M38" s="0" t="n">
        <v>7.74985</v>
      </c>
      <c r="N38" s="0" t="n">
        <v>100.894</v>
      </c>
      <c r="O38" s="0" t="n">
        <v>11.5646</v>
      </c>
      <c r="P38" s="0" t="n">
        <v>465.999</v>
      </c>
      <c r="Q38" s="0" t="n">
        <v>61</v>
      </c>
      <c r="R38" s="0" t="n">
        <v>35.3501</v>
      </c>
      <c r="S38" s="0" t="n">
        <v>477.563</v>
      </c>
    </row>
    <row r="39" customFormat="false" ht="15" hidden="false" customHeight="false" outlineLevel="0" collapsed="false">
      <c r="A39" s="0" t="n">
        <v>62</v>
      </c>
      <c r="B39" s="0" t="n">
        <v>103.602</v>
      </c>
      <c r="C39" s="0" t="n">
        <v>-33.4735</v>
      </c>
      <c r="D39" s="0" t="n">
        <v>8.12885</v>
      </c>
      <c r="E39" s="0" t="n">
        <v>43.1289</v>
      </c>
      <c r="F39" s="0" t="n">
        <v>43.1289</v>
      </c>
      <c r="G39" s="0" t="n">
        <v>43.1289</v>
      </c>
      <c r="H39" s="0" t="n">
        <v>103.621</v>
      </c>
      <c r="I39" s="0" t="n">
        <v>62</v>
      </c>
      <c r="J39" s="0" t="n">
        <v>1.49489</v>
      </c>
      <c r="K39" s="0" t="n">
        <v>-14.9059</v>
      </c>
      <c r="L39" s="0" t="n">
        <v>357.367</v>
      </c>
      <c r="M39" s="0" t="n">
        <v>7.68209</v>
      </c>
      <c r="N39" s="0" t="n">
        <v>100.872</v>
      </c>
      <c r="O39" s="0" t="n">
        <v>11.6102</v>
      </c>
      <c r="P39" s="0" t="n">
        <v>465.922</v>
      </c>
      <c r="Q39" s="0" t="n">
        <v>62</v>
      </c>
      <c r="R39" s="0" t="n">
        <v>35.3448</v>
      </c>
      <c r="S39" s="0" t="n">
        <v>477.532</v>
      </c>
    </row>
    <row r="40" customFormat="false" ht="15" hidden="false" customHeight="false" outlineLevel="0" collapsed="false">
      <c r="A40" s="0" t="n">
        <v>63</v>
      </c>
      <c r="B40" s="0" t="n">
        <v>103.645</v>
      </c>
      <c r="C40" s="0" t="n">
        <v>-32.5872</v>
      </c>
      <c r="D40" s="0" t="n">
        <v>8.05792</v>
      </c>
      <c r="E40" s="0" t="n">
        <v>43.0579</v>
      </c>
      <c r="F40" s="0" t="n">
        <v>43.0579</v>
      </c>
      <c r="G40" s="0" t="n">
        <v>43.0579</v>
      </c>
      <c r="H40" s="0" t="n">
        <v>103.663</v>
      </c>
      <c r="I40" s="0" t="n">
        <v>63</v>
      </c>
      <c r="J40" s="0" t="n">
        <v>1.52964</v>
      </c>
      <c r="K40" s="0" t="n">
        <v>-15.7495</v>
      </c>
      <c r="L40" s="0" t="n">
        <v>357.38</v>
      </c>
      <c r="M40" s="0" t="n">
        <v>7.61433</v>
      </c>
      <c r="N40" s="0" t="n">
        <v>100.851</v>
      </c>
      <c r="O40" s="0" t="n">
        <v>11.6556</v>
      </c>
      <c r="P40" s="0" t="n">
        <v>465.845</v>
      </c>
      <c r="Q40" s="0" t="n">
        <v>63</v>
      </c>
      <c r="R40" s="0" t="n">
        <v>35.3394</v>
      </c>
      <c r="S40" s="0" t="n">
        <v>477.5</v>
      </c>
    </row>
    <row r="41" customFormat="false" ht="15" hidden="false" customHeight="false" outlineLevel="0" collapsed="false">
      <c r="A41" s="0" t="n">
        <v>64</v>
      </c>
      <c r="B41" s="0" t="n">
        <v>103.688</v>
      </c>
      <c r="C41" s="0" t="n">
        <v>-31.7009</v>
      </c>
      <c r="D41" s="0" t="n">
        <v>7.98698</v>
      </c>
      <c r="E41" s="0" t="n">
        <v>42.987</v>
      </c>
      <c r="F41" s="0" t="n">
        <v>42.987</v>
      </c>
      <c r="G41" s="0" t="n">
        <v>42.987</v>
      </c>
      <c r="H41" s="0" t="n">
        <v>103.706</v>
      </c>
      <c r="I41" s="0" t="n">
        <v>64</v>
      </c>
      <c r="J41" s="0" t="n">
        <v>1.5644</v>
      </c>
      <c r="K41" s="0" t="n">
        <v>-16.5931</v>
      </c>
      <c r="L41" s="0" t="n">
        <v>357.392</v>
      </c>
      <c r="M41" s="0" t="n">
        <v>7.54658</v>
      </c>
      <c r="N41" s="0" t="n">
        <v>100.829</v>
      </c>
      <c r="O41" s="0" t="n">
        <v>11.7009</v>
      </c>
      <c r="P41" s="0" t="n">
        <v>465.767</v>
      </c>
      <c r="Q41" s="0" t="n">
        <v>64</v>
      </c>
      <c r="R41" s="0" t="n">
        <v>35.3341</v>
      </c>
      <c r="S41" s="0" t="n">
        <v>477.468</v>
      </c>
    </row>
    <row r="42" customFormat="false" ht="15" hidden="false" customHeight="false" outlineLevel="0" collapsed="false">
      <c r="A42" s="0" t="n">
        <v>65</v>
      </c>
      <c r="B42" s="0" t="n">
        <v>103.731</v>
      </c>
      <c r="C42" s="0" t="n">
        <v>-30.8146</v>
      </c>
      <c r="D42" s="0" t="n">
        <v>7.91605</v>
      </c>
      <c r="E42" s="0" t="n">
        <v>42.916</v>
      </c>
      <c r="F42" s="0" t="n">
        <v>42.916</v>
      </c>
      <c r="G42" s="0" t="n">
        <v>42.916</v>
      </c>
      <c r="H42" s="0" t="n">
        <v>103.749</v>
      </c>
      <c r="I42" s="0" t="n">
        <v>65</v>
      </c>
      <c r="J42" s="0" t="n">
        <v>1.59873</v>
      </c>
      <c r="K42" s="0" t="n">
        <v>-17.4367</v>
      </c>
      <c r="L42" s="0" t="n">
        <v>357.405</v>
      </c>
      <c r="M42" s="0" t="n">
        <v>7.47882</v>
      </c>
      <c r="N42" s="0" t="n">
        <v>100.807</v>
      </c>
      <c r="O42" s="0" t="n">
        <v>11.7461</v>
      </c>
      <c r="P42" s="0" t="n">
        <v>465.69</v>
      </c>
      <c r="Q42" s="0" t="n">
        <v>65</v>
      </c>
      <c r="R42" s="0" t="n">
        <v>35.3286</v>
      </c>
      <c r="S42" s="0" t="n">
        <v>477.436</v>
      </c>
    </row>
    <row r="43" customFormat="false" ht="15" hidden="false" customHeight="false" outlineLevel="0" collapsed="false">
      <c r="A43" s="0" t="n">
        <v>66</v>
      </c>
      <c r="B43" s="0" t="n">
        <v>103.773</v>
      </c>
      <c r="C43" s="0" t="n">
        <v>-29.9283</v>
      </c>
      <c r="D43" s="0" t="n">
        <v>7.84511</v>
      </c>
      <c r="E43" s="0" t="n">
        <v>42.8451</v>
      </c>
      <c r="F43" s="0" t="n">
        <v>42.8451</v>
      </c>
      <c r="G43" s="0" t="n">
        <v>42.8451</v>
      </c>
      <c r="H43" s="0" t="n">
        <v>103.791</v>
      </c>
      <c r="I43" s="0" t="n">
        <v>66</v>
      </c>
      <c r="J43" s="0" t="n">
        <v>1.63392</v>
      </c>
      <c r="K43" s="0" t="n">
        <v>-18.2803</v>
      </c>
      <c r="L43" s="0" t="n">
        <v>357.417</v>
      </c>
      <c r="M43" s="0" t="n">
        <v>7.41107</v>
      </c>
      <c r="N43" s="0" t="n">
        <v>100.785</v>
      </c>
      <c r="O43" s="0" t="n">
        <v>11.7911</v>
      </c>
      <c r="P43" s="0" t="n">
        <v>465.613</v>
      </c>
      <c r="Q43" s="0" t="n">
        <v>66</v>
      </c>
      <c r="R43" s="0" t="n">
        <v>35.3232</v>
      </c>
      <c r="S43" s="0" t="n">
        <v>477.404</v>
      </c>
    </row>
    <row r="44" customFormat="false" ht="15" hidden="false" customHeight="false" outlineLevel="0" collapsed="false">
      <c r="A44" s="0" t="n">
        <v>67</v>
      </c>
      <c r="B44" s="0" t="n">
        <v>103.816</v>
      </c>
      <c r="C44" s="0" t="n">
        <v>-29.0419</v>
      </c>
      <c r="D44" s="0" t="n">
        <v>7.77418</v>
      </c>
      <c r="E44" s="0" t="n">
        <v>42.7742</v>
      </c>
      <c r="F44" s="0" t="n">
        <v>42.7742</v>
      </c>
      <c r="G44" s="0" t="n">
        <v>42.7742</v>
      </c>
      <c r="H44" s="0" t="n">
        <v>103.834</v>
      </c>
      <c r="I44" s="0" t="n">
        <v>67</v>
      </c>
      <c r="J44" s="0" t="n">
        <v>1.66867</v>
      </c>
      <c r="K44" s="0" t="n">
        <v>-19.1238</v>
      </c>
      <c r="L44" s="0" t="n">
        <v>357.429</v>
      </c>
      <c r="M44" s="0" t="n">
        <v>7.34331</v>
      </c>
      <c r="N44" s="0" t="n">
        <v>100.763</v>
      </c>
      <c r="O44" s="0" t="n">
        <v>11.836</v>
      </c>
      <c r="P44" s="0" t="n">
        <v>465.536</v>
      </c>
      <c r="Q44" s="0" t="n">
        <v>67</v>
      </c>
      <c r="R44" s="0" t="n">
        <v>35.3177</v>
      </c>
      <c r="S44" s="0" t="n">
        <v>477.372</v>
      </c>
    </row>
    <row r="45" customFormat="false" ht="15" hidden="false" customHeight="false" outlineLevel="0" collapsed="false">
      <c r="A45" s="0" t="n">
        <v>68</v>
      </c>
      <c r="B45" s="0" t="n">
        <v>103.859</v>
      </c>
      <c r="C45" s="0" t="n">
        <v>-28.1556</v>
      </c>
      <c r="D45" s="0" t="n">
        <v>7.70324</v>
      </c>
      <c r="E45" s="0" t="n">
        <v>42.7032</v>
      </c>
      <c r="F45" s="0" t="n">
        <v>42.7032</v>
      </c>
      <c r="G45" s="0" t="n">
        <v>42.7032</v>
      </c>
      <c r="H45" s="0" t="n">
        <v>103.877</v>
      </c>
      <c r="I45" s="0" t="n">
        <v>68</v>
      </c>
      <c r="J45" s="0" t="n">
        <v>1.70343</v>
      </c>
      <c r="K45" s="0" t="n">
        <v>-19.9674</v>
      </c>
      <c r="L45" s="0" t="n">
        <v>357.441</v>
      </c>
      <c r="M45" s="0" t="n">
        <v>7.27556</v>
      </c>
      <c r="N45" s="0" t="n">
        <v>100.741</v>
      </c>
      <c r="O45" s="0" t="n">
        <v>11.8808</v>
      </c>
      <c r="P45" s="0" t="n">
        <v>465.458</v>
      </c>
      <c r="Q45" s="0" t="n">
        <v>68</v>
      </c>
      <c r="R45" s="0" t="n">
        <v>35.3121</v>
      </c>
      <c r="S45" s="0" t="n">
        <v>477.339</v>
      </c>
    </row>
    <row r="46" customFormat="false" ht="15" hidden="false" customHeight="false" outlineLevel="0" collapsed="false">
      <c r="A46" s="0" t="n">
        <v>69</v>
      </c>
      <c r="B46" s="0" t="n">
        <v>103.902</v>
      </c>
      <c r="C46" s="0" t="n">
        <v>-27.2693</v>
      </c>
      <c r="D46" s="0" t="n">
        <v>7.6323</v>
      </c>
      <c r="E46" s="0" t="n">
        <v>42.6323</v>
      </c>
      <c r="F46" s="0" t="n">
        <v>42.6323</v>
      </c>
      <c r="G46" s="0" t="n">
        <v>42.6323</v>
      </c>
      <c r="H46" s="0" t="n">
        <v>103.92</v>
      </c>
      <c r="I46" s="0" t="n">
        <v>69</v>
      </c>
      <c r="J46" s="0" t="n">
        <v>1.73819</v>
      </c>
      <c r="K46" s="0" t="n">
        <v>-20.811</v>
      </c>
      <c r="L46" s="0" t="n">
        <v>357.454</v>
      </c>
      <c r="M46" s="0" t="n">
        <v>7.2078</v>
      </c>
      <c r="N46" s="0" t="n">
        <v>100.719</v>
      </c>
      <c r="O46" s="0" t="n">
        <v>11.9254</v>
      </c>
      <c r="P46" s="0" t="n">
        <v>465.381</v>
      </c>
      <c r="Q46" s="0" t="n">
        <v>69</v>
      </c>
      <c r="R46" s="0" t="n">
        <v>35.3066</v>
      </c>
      <c r="S46" s="0" t="n">
        <v>477.306</v>
      </c>
    </row>
    <row r="47" customFormat="false" ht="15" hidden="false" customHeight="false" outlineLevel="0" collapsed="false">
      <c r="A47" s="0" t="n">
        <v>70</v>
      </c>
      <c r="B47" s="0" t="n">
        <v>103.944</v>
      </c>
      <c r="C47" s="0" t="n">
        <v>-26.383</v>
      </c>
      <c r="D47" s="0" t="n">
        <v>7.56137</v>
      </c>
      <c r="E47" s="0" t="n">
        <v>42.5614</v>
      </c>
      <c r="F47" s="0" t="n">
        <v>42.5614</v>
      </c>
      <c r="G47" s="0" t="n">
        <v>42.5614</v>
      </c>
      <c r="H47" s="0" t="n">
        <v>103.962</v>
      </c>
      <c r="I47" s="0" t="n">
        <v>70</v>
      </c>
      <c r="J47" s="0" t="n">
        <v>1.77294</v>
      </c>
      <c r="K47" s="0" t="n">
        <v>-21.6546</v>
      </c>
      <c r="L47" s="0" t="n">
        <v>357.466</v>
      </c>
      <c r="M47" s="0" t="n">
        <v>7.14004</v>
      </c>
      <c r="N47" s="0" t="n">
        <v>100.697</v>
      </c>
      <c r="O47" s="0" t="n">
        <v>11.9699</v>
      </c>
      <c r="P47" s="0" t="n">
        <v>465.303</v>
      </c>
      <c r="Q47" s="0" t="n">
        <v>70</v>
      </c>
      <c r="R47" s="0" t="n">
        <v>35.3009</v>
      </c>
      <c r="S47" s="0" t="n">
        <v>477.273</v>
      </c>
    </row>
    <row r="48" customFormat="false" ht="15" hidden="false" customHeight="false" outlineLevel="0" collapsed="false">
      <c r="A48" s="0" t="n">
        <v>71</v>
      </c>
      <c r="B48" s="0" t="n">
        <v>103.987</v>
      </c>
      <c r="C48" s="0" t="n">
        <v>-25.4967</v>
      </c>
      <c r="D48" s="0" t="n">
        <v>7.49043</v>
      </c>
      <c r="E48" s="0" t="n">
        <v>42.4904</v>
      </c>
      <c r="F48" s="0" t="n">
        <v>42.4904</v>
      </c>
      <c r="G48" s="0" t="n">
        <v>42.4904</v>
      </c>
      <c r="H48" s="0" t="n">
        <v>104.005</v>
      </c>
      <c r="I48" s="0" t="n">
        <v>71</v>
      </c>
      <c r="J48" s="0" t="n">
        <v>1.80722</v>
      </c>
      <c r="K48" s="0" t="n">
        <v>-22.4981</v>
      </c>
      <c r="L48" s="0" t="n">
        <v>357.478</v>
      </c>
      <c r="M48" s="0" t="n">
        <v>7.07229</v>
      </c>
      <c r="N48" s="0" t="n">
        <v>100.675</v>
      </c>
      <c r="O48" s="0" t="n">
        <v>12.0143</v>
      </c>
      <c r="P48" s="0" t="n">
        <v>465.226</v>
      </c>
      <c r="Q48" s="0" t="n">
        <v>71</v>
      </c>
      <c r="R48" s="0" t="n">
        <v>35.2953</v>
      </c>
      <c r="S48" s="0" t="n">
        <v>477.24</v>
      </c>
    </row>
    <row r="49" customFormat="false" ht="15" hidden="false" customHeight="false" outlineLevel="0" collapsed="false">
      <c r="A49" s="0" t="n">
        <v>72</v>
      </c>
      <c r="B49" s="0" t="n">
        <v>104.015</v>
      </c>
      <c r="C49" s="0" t="n">
        <v>-24.5697</v>
      </c>
      <c r="D49" s="0" t="n">
        <v>7.44491</v>
      </c>
      <c r="E49" s="0" t="n">
        <v>42.4449</v>
      </c>
      <c r="F49" s="0" t="n">
        <v>42.4449</v>
      </c>
      <c r="G49" s="0" t="n">
        <v>42.4449</v>
      </c>
      <c r="H49" s="0" t="n">
        <v>104.033</v>
      </c>
      <c r="I49" s="0" t="n">
        <v>72</v>
      </c>
      <c r="J49" s="0" t="n">
        <v>1.81225</v>
      </c>
      <c r="K49" s="0" t="n">
        <v>-23.3978</v>
      </c>
      <c r="L49" s="0" t="n">
        <v>357.485</v>
      </c>
      <c r="M49" s="0" t="n">
        <v>7.03117</v>
      </c>
      <c r="N49" s="0" t="n">
        <v>100.668</v>
      </c>
      <c r="O49" s="0" t="n">
        <v>12.0579</v>
      </c>
      <c r="P49" s="0" t="n">
        <v>465.184</v>
      </c>
      <c r="Q49" s="0" t="n">
        <v>72</v>
      </c>
      <c r="R49" s="0" t="n">
        <v>35.2931</v>
      </c>
      <c r="S49" s="0" t="n">
        <v>477.242</v>
      </c>
    </row>
    <row r="50" customFormat="false" ht="15" hidden="false" customHeight="false" outlineLevel="0" collapsed="false">
      <c r="A50" s="0" t="n">
        <v>73</v>
      </c>
      <c r="B50" s="0" t="n">
        <v>104.042</v>
      </c>
      <c r="C50" s="0" t="n">
        <v>-23.642</v>
      </c>
      <c r="D50" s="0" t="n">
        <v>7.3998</v>
      </c>
      <c r="E50" s="0" t="n">
        <v>42.3998</v>
      </c>
      <c r="F50" s="0" t="n">
        <v>42.3998</v>
      </c>
      <c r="G50" s="0" t="n">
        <v>42.3998</v>
      </c>
      <c r="H50" s="0" t="n">
        <v>104.06</v>
      </c>
      <c r="I50" s="0" t="n">
        <v>73</v>
      </c>
      <c r="J50" s="0" t="n">
        <v>1.81061</v>
      </c>
      <c r="K50" s="0" t="n">
        <v>-24.2983</v>
      </c>
      <c r="L50" s="0" t="n">
        <v>357.493</v>
      </c>
      <c r="M50" s="0" t="n">
        <v>6.99048</v>
      </c>
      <c r="N50" s="0" t="n">
        <v>100.66</v>
      </c>
      <c r="O50" s="0" t="n">
        <v>12.1014</v>
      </c>
      <c r="P50" s="0" t="n">
        <v>465.144</v>
      </c>
      <c r="Q50" s="0" t="n">
        <v>73</v>
      </c>
      <c r="R50" s="0" t="n">
        <v>35.2909</v>
      </c>
      <c r="S50" s="0" t="n">
        <v>477.245</v>
      </c>
    </row>
    <row r="51" customFormat="false" ht="15" hidden="false" customHeight="false" outlineLevel="0" collapsed="false">
      <c r="A51" s="0" t="n">
        <v>74</v>
      </c>
      <c r="B51" s="0" t="n">
        <v>104.069</v>
      </c>
      <c r="C51" s="0" t="n">
        <v>-22.7143</v>
      </c>
      <c r="D51" s="0" t="n">
        <v>7.35469</v>
      </c>
      <c r="E51" s="0" t="n">
        <v>42.3547</v>
      </c>
      <c r="F51" s="0" t="n">
        <v>42.3547</v>
      </c>
      <c r="G51" s="0" t="n">
        <v>42.3547</v>
      </c>
      <c r="H51" s="0" t="n">
        <v>104.087</v>
      </c>
      <c r="I51" s="0" t="n">
        <v>74</v>
      </c>
      <c r="J51" s="0" t="n">
        <v>1.80897</v>
      </c>
      <c r="K51" s="0" t="n">
        <v>-25.1988</v>
      </c>
      <c r="L51" s="0" t="n">
        <v>357.5</v>
      </c>
      <c r="M51" s="0" t="n">
        <v>6.94978</v>
      </c>
      <c r="N51" s="0" t="n">
        <v>100.653</v>
      </c>
      <c r="O51" s="0" t="n">
        <v>12.1448</v>
      </c>
      <c r="P51" s="0" t="n">
        <v>465.103</v>
      </c>
      <c r="Q51" s="0" t="n">
        <v>74</v>
      </c>
      <c r="R51" s="0" t="n">
        <v>35.2886</v>
      </c>
      <c r="S51" s="0" t="n">
        <v>477.248</v>
      </c>
    </row>
    <row r="52" customFormat="false" ht="15" hidden="false" customHeight="false" outlineLevel="0" collapsed="false">
      <c r="A52" s="0" t="n">
        <v>75</v>
      </c>
      <c r="B52" s="0" t="n">
        <v>104.096</v>
      </c>
      <c r="C52" s="0" t="n">
        <v>-21.7866</v>
      </c>
      <c r="D52" s="0" t="n">
        <v>7.30958</v>
      </c>
      <c r="E52" s="0" t="n">
        <v>42.3096</v>
      </c>
      <c r="F52" s="0" t="n">
        <v>42.3096</v>
      </c>
      <c r="G52" s="0" t="n">
        <v>42.3096</v>
      </c>
      <c r="H52" s="0" t="n">
        <v>104.114</v>
      </c>
      <c r="I52" s="0" t="n">
        <v>75</v>
      </c>
      <c r="J52" s="0" t="n">
        <v>1.80733</v>
      </c>
      <c r="K52" s="0" t="n">
        <v>-26.0993</v>
      </c>
      <c r="L52" s="0" t="n">
        <v>357.507</v>
      </c>
      <c r="M52" s="0" t="n">
        <v>6.90909</v>
      </c>
      <c r="N52" s="0" t="n">
        <v>100.646</v>
      </c>
      <c r="O52" s="0" t="n">
        <v>12.1881</v>
      </c>
      <c r="P52" s="0" t="n">
        <v>465.062</v>
      </c>
      <c r="Q52" s="0" t="n">
        <v>75</v>
      </c>
      <c r="R52" s="0" t="n">
        <v>35.2864</v>
      </c>
      <c r="S52" s="0" t="n">
        <v>477.25</v>
      </c>
    </row>
    <row r="53" customFormat="false" ht="15" hidden="false" customHeight="false" outlineLevel="0" collapsed="false">
      <c r="A53" s="0" t="n">
        <v>76</v>
      </c>
      <c r="B53" s="0" t="n">
        <v>104.123</v>
      </c>
      <c r="C53" s="0" t="n">
        <v>-20.8589</v>
      </c>
      <c r="D53" s="0" t="n">
        <v>7.26447</v>
      </c>
      <c r="E53" s="0" t="n">
        <v>42.2645</v>
      </c>
      <c r="F53" s="0" t="n">
        <v>42.2645</v>
      </c>
      <c r="G53" s="0" t="n">
        <v>42.2645</v>
      </c>
      <c r="H53" s="0" t="n">
        <v>104.141</v>
      </c>
      <c r="I53" s="0" t="n">
        <v>76</v>
      </c>
      <c r="J53" s="0" t="n">
        <v>1.80569</v>
      </c>
      <c r="K53" s="0" t="n">
        <v>-26.9998</v>
      </c>
      <c r="L53" s="0" t="n">
        <v>357.514</v>
      </c>
      <c r="M53" s="0" t="n">
        <v>6.8684</v>
      </c>
      <c r="N53" s="0" t="n">
        <v>100.638</v>
      </c>
      <c r="O53" s="0" t="n">
        <v>12.2314</v>
      </c>
      <c r="P53" s="0" t="n">
        <v>465.021</v>
      </c>
      <c r="Q53" s="0" t="n">
        <v>76</v>
      </c>
      <c r="R53" s="0" t="n">
        <v>35.2842</v>
      </c>
      <c r="S53" s="0" t="n">
        <v>477.252</v>
      </c>
    </row>
    <row r="54" customFormat="false" ht="15" hidden="false" customHeight="false" outlineLevel="0" collapsed="false">
      <c r="A54" s="0" t="n">
        <v>77</v>
      </c>
      <c r="B54" s="0" t="n">
        <v>104.151</v>
      </c>
      <c r="C54" s="0" t="n">
        <v>-19.9312</v>
      </c>
      <c r="D54" s="0" t="n">
        <v>7.21936</v>
      </c>
      <c r="E54" s="0" t="n">
        <v>42.2194</v>
      </c>
      <c r="F54" s="0" t="n">
        <v>42.2194</v>
      </c>
      <c r="G54" s="0" t="n">
        <v>42.2194</v>
      </c>
      <c r="H54" s="0" t="n">
        <v>104.168</v>
      </c>
      <c r="I54" s="0" t="n">
        <v>77</v>
      </c>
      <c r="J54" s="0" t="n">
        <v>1.80405</v>
      </c>
      <c r="K54" s="0" t="n">
        <v>-27.9004</v>
      </c>
      <c r="L54" s="0" t="n">
        <v>357.522</v>
      </c>
      <c r="M54" s="0" t="n">
        <v>6.82771</v>
      </c>
      <c r="N54" s="0" t="n">
        <v>100.631</v>
      </c>
      <c r="O54" s="0" t="n">
        <v>12.2746</v>
      </c>
      <c r="P54" s="0" t="n">
        <v>464.98</v>
      </c>
      <c r="Q54" s="0" t="n">
        <v>77</v>
      </c>
      <c r="R54" s="0" t="n">
        <v>35.2819</v>
      </c>
      <c r="S54" s="0" t="n">
        <v>477.255</v>
      </c>
    </row>
    <row r="55" customFormat="false" ht="15" hidden="false" customHeight="false" outlineLevel="0" collapsed="false">
      <c r="A55" s="0" t="n">
        <v>78</v>
      </c>
      <c r="B55" s="0" t="n">
        <v>104.178</v>
      </c>
      <c r="C55" s="0" t="n">
        <v>-19.0035</v>
      </c>
      <c r="D55" s="0" t="n">
        <v>7.17425</v>
      </c>
      <c r="E55" s="0" t="n">
        <v>42.1742</v>
      </c>
      <c r="F55" s="0" t="n">
        <v>42.1742</v>
      </c>
      <c r="G55" s="0" t="n">
        <v>42.1742</v>
      </c>
      <c r="H55" s="0" t="n">
        <v>104.196</v>
      </c>
      <c r="I55" s="0" t="n">
        <v>78</v>
      </c>
      <c r="J55" s="0" t="n">
        <v>1.80241</v>
      </c>
      <c r="K55" s="0" t="n">
        <v>-28.8009</v>
      </c>
      <c r="L55" s="0" t="n">
        <v>357.529</v>
      </c>
      <c r="M55" s="0" t="n">
        <v>6.78701</v>
      </c>
      <c r="N55" s="0" t="n">
        <v>100.624</v>
      </c>
      <c r="O55" s="0" t="n">
        <v>12.3176</v>
      </c>
      <c r="P55" s="0" t="n">
        <v>464.939</v>
      </c>
      <c r="Q55" s="0" t="n">
        <v>78</v>
      </c>
      <c r="R55" s="0" t="n">
        <v>35.2796</v>
      </c>
      <c r="S55" s="0" t="n">
        <v>477.257</v>
      </c>
    </row>
    <row r="56" customFormat="false" ht="15" hidden="false" customHeight="false" outlineLevel="0" collapsed="false">
      <c r="A56" s="0" t="n">
        <v>79</v>
      </c>
      <c r="B56" s="0" t="n">
        <v>104.205</v>
      </c>
      <c r="C56" s="0" t="n">
        <v>-18.0758</v>
      </c>
      <c r="D56" s="0" t="n">
        <v>7.12914</v>
      </c>
      <c r="E56" s="0" t="n">
        <v>42.1291</v>
      </c>
      <c r="F56" s="0" t="n">
        <v>42.1291</v>
      </c>
      <c r="G56" s="0" t="n">
        <v>42.1291</v>
      </c>
      <c r="H56" s="0" t="n">
        <v>104.223</v>
      </c>
      <c r="I56" s="0" t="n">
        <v>79</v>
      </c>
      <c r="J56" s="0" t="n">
        <v>1.80077</v>
      </c>
      <c r="K56" s="0" t="n">
        <v>-29.7014</v>
      </c>
      <c r="L56" s="0" t="n">
        <v>357.536</v>
      </c>
      <c r="M56" s="0" t="n">
        <v>6.74632</v>
      </c>
      <c r="N56" s="0" t="n">
        <v>100.616</v>
      </c>
      <c r="O56" s="0" t="n">
        <v>12.3606</v>
      </c>
      <c r="P56" s="0" t="n">
        <v>464.898</v>
      </c>
      <c r="Q56" s="0" t="n">
        <v>79</v>
      </c>
      <c r="R56" s="0" t="n">
        <v>35.2773</v>
      </c>
      <c r="S56" s="0" t="n">
        <v>477.259</v>
      </c>
    </row>
    <row r="57" customFormat="false" ht="15" hidden="false" customHeight="false" outlineLevel="0" collapsed="false">
      <c r="A57" s="0" t="n">
        <v>80</v>
      </c>
      <c r="B57" s="0" t="n">
        <v>104.232</v>
      </c>
      <c r="C57" s="0" t="n">
        <v>-17.1481</v>
      </c>
      <c r="D57" s="0" t="n">
        <v>7.08403</v>
      </c>
      <c r="E57" s="0" t="n">
        <v>42.084</v>
      </c>
      <c r="F57" s="0" t="n">
        <v>42.084</v>
      </c>
      <c r="G57" s="0" t="n">
        <v>42.084</v>
      </c>
      <c r="H57" s="0" t="n">
        <v>104.25</v>
      </c>
      <c r="I57" s="0" t="n">
        <v>80</v>
      </c>
      <c r="J57" s="0" t="n">
        <v>1.79913</v>
      </c>
      <c r="K57" s="0" t="n">
        <v>-30.6019</v>
      </c>
      <c r="L57" s="0" t="n">
        <v>357.543</v>
      </c>
      <c r="M57" s="0" t="n">
        <v>6.70563</v>
      </c>
      <c r="N57" s="0" t="n">
        <v>100.609</v>
      </c>
      <c r="O57" s="0" t="n">
        <v>12.4035</v>
      </c>
      <c r="P57" s="0" t="n">
        <v>464.857</v>
      </c>
      <c r="Q57" s="0" t="n">
        <v>80</v>
      </c>
      <c r="R57" s="0" t="n">
        <v>35.275</v>
      </c>
      <c r="S57" s="0" t="n">
        <v>477.261</v>
      </c>
    </row>
    <row r="58" customFormat="false" ht="15" hidden="false" customHeight="false" outlineLevel="0" collapsed="false">
      <c r="A58" s="0" t="n">
        <v>81</v>
      </c>
      <c r="B58" s="0" t="n">
        <v>104.259</v>
      </c>
      <c r="C58" s="0" t="n">
        <v>-16.2204</v>
      </c>
      <c r="D58" s="0" t="n">
        <v>7.03892</v>
      </c>
      <c r="E58" s="0" t="n">
        <v>42.0389</v>
      </c>
      <c r="F58" s="0" t="n">
        <v>42.0389</v>
      </c>
      <c r="G58" s="0" t="n">
        <v>42.0389</v>
      </c>
      <c r="H58" s="0" t="n">
        <v>104.277</v>
      </c>
      <c r="I58" s="0" t="n">
        <v>81</v>
      </c>
      <c r="J58" s="0" t="n">
        <v>1.79749</v>
      </c>
      <c r="K58" s="0" t="n">
        <v>-31.5025</v>
      </c>
      <c r="L58" s="0" t="n">
        <v>357.55</v>
      </c>
      <c r="M58" s="0" t="n">
        <v>6.66494</v>
      </c>
      <c r="N58" s="0" t="n">
        <v>100.601</v>
      </c>
      <c r="O58" s="0" t="n">
        <v>12.4463</v>
      </c>
      <c r="P58" s="0" t="n">
        <v>464.816</v>
      </c>
      <c r="Q58" s="0" t="n">
        <v>81</v>
      </c>
      <c r="R58" s="0" t="n">
        <v>35.2726</v>
      </c>
      <c r="S58" s="0" t="n">
        <v>477.263</v>
      </c>
    </row>
    <row r="59" customFormat="false" ht="15" hidden="false" customHeight="false" outlineLevel="0" collapsed="false">
      <c r="A59" s="0" t="n">
        <v>82</v>
      </c>
      <c r="B59" s="0" t="n">
        <v>104.287</v>
      </c>
      <c r="C59" s="0" t="n">
        <v>-15.2927</v>
      </c>
      <c r="D59" s="0" t="n">
        <v>6.9938</v>
      </c>
      <c r="E59" s="0" t="n">
        <v>41.9938</v>
      </c>
      <c r="F59" s="0" t="n">
        <v>41.9938</v>
      </c>
      <c r="G59" s="0" t="n">
        <v>41.9938</v>
      </c>
      <c r="H59" s="0" t="n">
        <v>104.304</v>
      </c>
      <c r="I59" s="0" t="n">
        <v>82</v>
      </c>
      <c r="J59" s="0" t="n">
        <v>1.79585</v>
      </c>
      <c r="K59" s="0" t="n">
        <v>-32.403</v>
      </c>
      <c r="L59" s="0" t="n">
        <v>357.557</v>
      </c>
      <c r="M59" s="0" t="n">
        <v>6.62425</v>
      </c>
      <c r="N59" s="0" t="n">
        <v>100.594</v>
      </c>
      <c r="O59" s="0" t="n">
        <v>12.4891</v>
      </c>
      <c r="P59" s="0" t="n">
        <v>464.775</v>
      </c>
      <c r="Q59" s="0" t="n">
        <v>82</v>
      </c>
      <c r="R59" s="0" t="n">
        <v>35.2703</v>
      </c>
      <c r="S59" s="0" t="n">
        <v>477.264</v>
      </c>
    </row>
    <row r="60" customFormat="false" ht="15" hidden="false" customHeight="false" outlineLevel="0" collapsed="false">
      <c r="A60" s="0" t="n">
        <v>83</v>
      </c>
      <c r="B60" s="0" t="n">
        <v>104.314</v>
      </c>
      <c r="C60" s="0" t="n">
        <v>-14.365</v>
      </c>
      <c r="D60" s="0" t="n">
        <v>6.94869</v>
      </c>
      <c r="E60" s="0" t="n">
        <v>41.9487</v>
      </c>
      <c r="F60" s="0" t="n">
        <v>41.9487</v>
      </c>
      <c r="G60" s="0" t="n">
        <v>41.9487</v>
      </c>
      <c r="H60" s="0" t="n">
        <v>104.331</v>
      </c>
      <c r="I60" s="0" t="n">
        <v>83</v>
      </c>
      <c r="J60" s="0" t="n">
        <v>1.79421</v>
      </c>
      <c r="K60" s="0" t="n">
        <v>-33.3035</v>
      </c>
      <c r="L60" s="0" t="n">
        <v>357.564</v>
      </c>
      <c r="M60" s="0" t="n">
        <v>6.58355</v>
      </c>
      <c r="N60" s="0" t="n">
        <v>100.587</v>
      </c>
      <c r="O60" s="0" t="n">
        <v>12.5317</v>
      </c>
      <c r="P60" s="0" t="n">
        <v>464.734</v>
      </c>
      <c r="Q60" s="0" t="n">
        <v>83</v>
      </c>
      <c r="R60" s="0" t="n">
        <v>35.2679</v>
      </c>
      <c r="S60" s="0" t="n">
        <v>477.266</v>
      </c>
    </row>
    <row r="61" customFormat="false" ht="15" hidden="false" customHeight="false" outlineLevel="0" collapsed="false">
      <c r="A61" s="0" t="n">
        <v>84</v>
      </c>
      <c r="B61" s="0" t="n">
        <v>104.341</v>
      </c>
      <c r="C61" s="0" t="n">
        <v>-13.4373</v>
      </c>
      <c r="D61" s="0" t="n">
        <v>6.90358</v>
      </c>
      <c r="E61" s="0" t="n">
        <v>41.9036</v>
      </c>
      <c r="F61" s="0" t="n">
        <v>41.9036</v>
      </c>
      <c r="G61" s="0" t="n">
        <v>41.9036</v>
      </c>
      <c r="H61" s="0" t="n">
        <v>104.359</v>
      </c>
      <c r="I61" s="0" t="n">
        <v>84</v>
      </c>
      <c r="J61" s="0" t="n">
        <v>1.79257</v>
      </c>
      <c r="K61" s="0" t="n">
        <v>-34.204</v>
      </c>
      <c r="L61" s="0" t="n">
        <v>357.571</v>
      </c>
      <c r="M61" s="0" t="n">
        <v>6.54286</v>
      </c>
      <c r="N61" s="0" t="n">
        <v>100.579</v>
      </c>
      <c r="O61" s="0" t="n">
        <v>12.5742</v>
      </c>
      <c r="P61" s="0" t="n">
        <v>464.693</v>
      </c>
      <c r="Q61" s="0" t="n">
        <v>84</v>
      </c>
      <c r="R61" s="0" t="n">
        <v>35.2655</v>
      </c>
      <c r="S61" s="0" t="n">
        <v>477.267</v>
      </c>
    </row>
    <row r="62" customFormat="false" ht="15" hidden="false" customHeight="false" outlineLevel="0" collapsed="false">
      <c r="A62" s="0" t="n">
        <v>85</v>
      </c>
      <c r="B62" s="0" t="n">
        <v>104.368</v>
      </c>
      <c r="C62" s="0" t="n">
        <v>-12.5096</v>
      </c>
      <c r="D62" s="0" t="n">
        <v>6.85847</v>
      </c>
      <c r="E62" s="0" t="n">
        <v>41.8585</v>
      </c>
      <c r="F62" s="0" t="n">
        <v>41.8585</v>
      </c>
      <c r="G62" s="0" t="n">
        <v>41.8585</v>
      </c>
      <c r="H62" s="0" t="n">
        <v>104.386</v>
      </c>
      <c r="I62" s="0" t="n">
        <v>85</v>
      </c>
      <c r="J62" s="0" t="n">
        <v>1.79093</v>
      </c>
      <c r="K62" s="0" t="n">
        <v>-35.1046</v>
      </c>
      <c r="L62" s="0" t="n">
        <v>357.578</v>
      </c>
      <c r="M62" s="0" t="n">
        <v>6.50217</v>
      </c>
      <c r="N62" s="0" t="n">
        <v>100.572</v>
      </c>
      <c r="O62" s="0" t="n">
        <v>12.6167</v>
      </c>
      <c r="P62" s="0" t="n">
        <v>464.652</v>
      </c>
      <c r="Q62" s="0" t="n">
        <v>85</v>
      </c>
      <c r="R62" s="0" t="n">
        <v>35.2631</v>
      </c>
      <c r="S62" s="0" t="n">
        <v>477.269</v>
      </c>
    </row>
    <row r="63" customFormat="false" ht="15" hidden="false" customHeight="false" outlineLevel="0" collapsed="false">
      <c r="A63" s="0" t="n">
        <v>86</v>
      </c>
      <c r="B63" s="0" t="n">
        <v>104.395</v>
      </c>
      <c r="C63" s="0" t="n">
        <v>-11.5819</v>
      </c>
      <c r="D63" s="0" t="n">
        <v>6.81336</v>
      </c>
      <c r="E63" s="0" t="n">
        <v>41.8134</v>
      </c>
      <c r="F63" s="0" t="n">
        <v>41.8134</v>
      </c>
      <c r="G63" s="0" t="n">
        <v>41.8134</v>
      </c>
      <c r="H63" s="0" t="n">
        <v>104.413</v>
      </c>
      <c r="I63" s="0" t="n">
        <v>86</v>
      </c>
      <c r="J63" s="0" t="n">
        <v>1.78929</v>
      </c>
      <c r="K63" s="0" t="n">
        <v>-36.0051</v>
      </c>
      <c r="L63" s="0" t="n">
        <v>357.585</v>
      </c>
      <c r="M63" s="0" t="n">
        <v>6.46148</v>
      </c>
      <c r="N63" s="0" t="n">
        <v>100.564</v>
      </c>
      <c r="O63" s="0" t="n">
        <v>12.6591</v>
      </c>
      <c r="P63" s="0" t="n">
        <v>464.611</v>
      </c>
      <c r="Q63" s="0" t="n">
        <v>86</v>
      </c>
      <c r="R63" s="0" t="n">
        <v>35.2607</v>
      </c>
      <c r="S63" s="0" t="n">
        <v>477.27</v>
      </c>
    </row>
    <row r="64" customFormat="false" ht="15" hidden="false" customHeight="false" outlineLevel="0" collapsed="false">
      <c r="A64" s="0" t="n">
        <v>87</v>
      </c>
      <c r="B64" s="0" t="n">
        <v>104.422</v>
      </c>
      <c r="C64" s="0" t="n">
        <v>-10.6542</v>
      </c>
      <c r="D64" s="0" t="n">
        <v>6.76825</v>
      </c>
      <c r="E64" s="0" t="n">
        <v>41.7682</v>
      </c>
      <c r="F64" s="0" t="n">
        <v>41.7682</v>
      </c>
      <c r="G64" s="0" t="n">
        <v>41.7682</v>
      </c>
      <c r="H64" s="0" t="n">
        <v>104.44</v>
      </c>
      <c r="I64" s="0" t="n">
        <v>87</v>
      </c>
      <c r="J64" s="0" t="n">
        <v>1.78765</v>
      </c>
      <c r="K64" s="0" t="n">
        <v>-36.9056</v>
      </c>
      <c r="L64" s="0" t="n">
        <v>357.592</v>
      </c>
      <c r="M64" s="0" t="n">
        <v>6.42078</v>
      </c>
      <c r="N64" s="0" t="n">
        <v>100.557</v>
      </c>
      <c r="O64" s="0" t="n">
        <v>12.7014</v>
      </c>
      <c r="P64" s="0" t="n">
        <v>464.57</v>
      </c>
      <c r="Q64" s="0" t="n">
        <v>87</v>
      </c>
      <c r="R64" s="0" t="n">
        <v>35.2582</v>
      </c>
      <c r="S64" s="0" t="n">
        <v>477.271</v>
      </c>
    </row>
    <row r="65" customFormat="false" ht="15" hidden="false" customHeight="false" outlineLevel="0" collapsed="false">
      <c r="A65" s="0" t="n">
        <v>88</v>
      </c>
      <c r="B65" s="0" t="n">
        <v>104.45</v>
      </c>
      <c r="C65" s="0" t="n">
        <v>-9.72654</v>
      </c>
      <c r="D65" s="0" t="n">
        <v>6.72314</v>
      </c>
      <c r="E65" s="0" t="n">
        <v>41.7231</v>
      </c>
      <c r="F65" s="0" t="n">
        <v>41.7231</v>
      </c>
      <c r="G65" s="0" t="n">
        <v>41.7231</v>
      </c>
      <c r="H65" s="0" t="n">
        <v>104.467</v>
      </c>
      <c r="I65" s="0" t="n">
        <v>88</v>
      </c>
      <c r="J65" s="0" t="n">
        <v>1.78601</v>
      </c>
      <c r="K65" s="0" t="n">
        <v>-37.8061</v>
      </c>
      <c r="L65" s="0" t="n">
        <v>357.599</v>
      </c>
      <c r="M65" s="0" t="n">
        <v>6.38009</v>
      </c>
      <c r="N65" s="0" t="n">
        <v>100.55</v>
      </c>
      <c r="O65" s="0" t="n">
        <v>12.7436</v>
      </c>
      <c r="P65" s="0" t="n">
        <v>464.529</v>
      </c>
      <c r="Q65" s="0" t="n">
        <v>88</v>
      </c>
      <c r="R65" s="0" t="n">
        <v>35.2557</v>
      </c>
      <c r="S65" s="0" t="n">
        <v>477.272</v>
      </c>
    </row>
    <row r="66" customFormat="false" ht="15" hidden="false" customHeight="false" outlineLevel="0" collapsed="false">
      <c r="A66" s="0" t="n">
        <v>89</v>
      </c>
      <c r="B66" s="0" t="n">
        <v>104.477</v>
      </c>
      <c r="C66" s="0" t="n">
        <v>-8.79885</v>
      </c>
      <c r="D66" s="0" t="n">
        <v>6.67803</v>
      </c>
      <c r="E66" s="0" t="n">
        <v>41.678</v>
      </c>
      <c r="F66" s="0" t="n">
        <v>41.678</v>
      </c>
      <c r="G66" s="0" t="n">
        <v>41.678</v>
      </c>
      <c r="H66" s="0" t="n">
        <v>104.495</v>
      </c>
      <c r="I66" s="0" t="n">
        <v>89</v>
      </c>
      <c r="J66" s="0" t="n">
        <v>1.78437</v>
      </c>
      <c r="K66" s="0" t="n">
        <v>-38.7066</v>
      </c>
      <c r="L66" s="0" t="n">
        <v>357.606</v>
      </c>
      <c r="M66" s="0" t="n">
        <v>6.3394</v>
      </c>
      <c r="N66" s="0" t="n">
        <v>100.542</v>
      </c>
      <c r="O66" s="0" t="n">
        <v>12.7857</v>
      </c>
      <c r="P66" s="0" t="n">
        <v>464.488</v>
      </c>
      <c r="Q66" s="0" t="n">
        <v>89</v>
      </c>
      <c r="R66" s="0" t="n">
        <v>35.2533</v>
      </c>
      <c r="S66" s="0" t="n">
        <v>477.273</v>
      </c>
    </row>
    <row r="67" customFormat="false" ht="15" hidden="false" customHeight="false" outlineLevel="0" collapsed="false">
      <c r="A67" s="0" t="n">
        <v>90</v>
      </c>
      <c r="B67" s="0" t="n">
        <v>104.504</v>
      </c>
      <c r="C67" s="0" t="n">
        <v>-7.87115</v>
      </c>
      <c r="D67" s="0" t="n">
        <v>6.63292</v>
      </c>
      <c r="E67" s="0" t="n">
        <v>41.6329</v>
      </c>
      <c r="F67" s="0" t="n">
        <v>41.6329</v>
      </c>
      <c r="G67" s="0" t="n">
        <v>41.6329</v>
      </c>
      <c r="H67" s="0" t="n">
        <v>104.522</v>
      </c>
      <c r="I67" s="0" t="n">
        <v>90</v>
      </c>
      <c r="J67" s="0" t="n">
        <v>1.78273</v>
      </c>
      <c r="K67" s="0" t="n">
        <v>-39.6072</v>
      </c>
      <c r="L67" s="0" t="n">
        <v>357.613</v>
      </c>
      <c r="M67" s="0" t="n">
        <v>6.29871</v>
      </c>
      <c r="N67" s="0" t="n">
        <v>100.535</v>
      </c>
      <c r="O67" s="0" t="n">
        <v>12.8277</v>
      </c>
      <c r="P67" s="0" t="n">
        <v>464.446</v>
      </c>
      <c r="Q67" s="0" t="n">
        <v>90</v>
      </c>
      <c r="R67" s="0" t="n">
        <v>35.2508</v>
      </c>
      <c r="S67" s="0" t="n">
        <v>477.274</v>
      </c>
    </row>
    <row r="68" customFormat="false" ht="15" hidden="false" customHeight="false" outlineLevel="0" collapsed="false">
      <c r="A68" s="0" t="n">
        <v>91</v>
      </c>
      <c r="B68" s="0" t="n">
        <v>104.531</v>
      </c>
      <c r="C68" s="0" t="n">
        <v>-6.94345</v>
      </c>
      <c r="D68" s="0" t="n">
        <v>6.5878</v>
      </c>
      <c r="E68" s="0" t="n">
        <v>41.5878</v>
      </c>
      <c r="F68" s="0" t="n">
        <v>41.5878</v>
      </c>
      <c r="G68" s="0" t="n">
        <v>41.5878</v>
      </c>
      <c r="H68" s="0" t="n">
        <v>104.549</v>
      </c>
      <c r="I68" s="0" t="n">
        <v>91</v>
      </c>
      <c r="J68" s="0" t="n">
        <v>1.78109</v>
      </c>
      <c r="K68" s="0" t="n">
        <v>-40.5077</v>
      </c>
      <c r="L68" s="0" t="n">
        <v>357.62</v>
      </c>
      <c r="M68" s="0" t="n">
        <v>6.25802</v>
      </c>
      <c r="N68" s="0" t="n">
        <v>100.527</v>
      </c>
      <c r="O68" s="0" t="n">
        <v>12.8697</v>
      </c>
      <c r="P68" s="0" t="n">
        <v>464.405</v>
      </c>
      <c r="Q68" s="0" t="n">
        <v>91</v>
      </c>
      <c r="R68" s="0" t="n">
        <v>35.2482</v>
      </c>
      <c r="S68" s="0" t="n">
        <v>477.275</v>
      </c>
    </row>
    <row r="69" customFormat="false" ht="15" hidden="false" customHeight="false" outlineLevel="0" collapsed="false">
      <c r="A69" s="0" t="n">
        <v>92</v>
      </c>
      <c r="B69" s="0" t="n">
        <v>104.558</v>
      </c>
      <c r="C69" s="0" t="n">
        <v>-6.01576</v>
      </c>
      <c r="D69" s="0" t="n">
        <v>6.54269</v>
      </c>
      <c r="E69" s="0" t="n">
        <v>41.5427</v>
      </c>
      <c r="F69" s="0" t="n">
        <v>41.5427</v>
      </c>
      <c r="G69" s="0" t="n">
        <v>41.5427</v>
      </c>
      <c r="H69" s="0" t="n">
        <v>104.576</v>
      </c>
      <c r="I69" s="0" t="n">
        <v>92</v>
      </c>
      <c r="J69" s="0" t="n">
        <v>1.77945</v>
      </c>
      <c r="K69" s="0" t="n">
        <v>-41.4082</v>
      </c>
      <c r="L69" s="0" t="n">
        <v>357.626</v>
      </c>
      <c r="M69" s="0" t="n">
        <v>6.21732</v>
      </c>
      <c r="N69" s="0" t="n">
        <v>100.52</v>
      </c>
      <c r="O69" s="0" t="n">
        <v>12.9115</v>
      </c>
      <c r="P69" s="0" t="n">
        <v>464.364</v>
      </c>
      <c r="Q69" s="0" t="n">
        <v>92</v>
      </c>
      <c r="R69" s="0" t="n">
        <v>35.2457</v>
      </c>
      <c r="S69" s="0" t="n">
        <v>477.275</v>
      </c>
    </row>
    <row r="70" customFormat="false" ht="15" hidden="false" customHeight="false" outlineLevel="0" collapsed="false">
      <c r="A70" s="0" t="n">
        <v>93</v>
      </c>
      <c r="B70" s="0" t="n">
        <v>104.586</v>
      </c>
      <c r="C70" s="0" t="n">
        <v>-5.08806</v>
      </c>
      <c r="D70" s="0" t="n">
        <v>6.49758</v>
      </c>
      <c r="E70" s="0" t="n">
        <v>41.4976</v>
      </c>
      <c r="F70" s="0" t="n">
        <v>41.4976</v>
      </c>
      <c r="G70" s="0" t="n">
        <v>41.4976</v>
      </c>
      <c r="H70" s="0" t="n">
        <v>104.603</v>
      </c>
      <c r="I70" s="0" t="n">
        <v>93</v>
      </c>
      <c r="J70" s="0" t="n">
        <v>1.77781</v>
      </c>
      <c r="K70" s="0" t="n">
        <v>-42.3087</v>
      </c>
      <c r="L70" s="0" t="n">
        <v>357.633</v>
      </c>
      <c r="M70" s="0" t="n">
        <v>6.17663</v>
      </c>
      <c r="N70" s="0" t="n">
        <v>100.513</v>
      </c>
      <c r="O70" s="0" t="n">
        <v>12.9533</v>
      </c>
      <c r="P70" s="0" t="n">
        <v>464.322</v>
      </c>
      <c r="Q70" s="0" t="n">
        <v>93</v>
      </c>
      <c r="R70" s="0" t="n">
        <v>35.2431</v>
      </c>
      <c r="S70" s="0" t="n">
        <v>477.276</v>
      </c>
    </row>
    <row r="71" customFormat="false" ht="15" hidden="false" customHeight="false" outlineLevel="0" collapsed="false">
      <c r="A71" s="0" t="n">
        <v>94</v>
      </c>
      <c r="B71" s="0" t="n">
        <v>104.613</v>
      </c>
      <c r="C71" s="0" t="n">
        <v>-4.16036</v>
      </c>
      <c r="D71" s="0" t="n">
        <v>6.45247</v>
      </c>
      <c r="E71" s="0" t="n">
        <v>41.4525</v>
      </c>
      <c r="F71" s="0" t="n">
        <v>41.4525</v>
      </c>
      <c r="G71" s="0" t="n">
        <v>41.4525</v>
      </c>
      <c r="H71" s="0" t="n">
        <v>104.63</v>
      </c>
      <c r="I71" s="0" t="n">
        <v>94</v>
      </c>
      <c r="J71" s="0" t="n">
        <v>1.77617</v>
      </c>
      <c r="K71" s="0" t="n">
        <v>-43.2093</v>
      </c>
      <c r="L71" s="0" t="n">
        <v>357.64</v>
      </c>
      <c r="M71" s="0" t="n">
        <v>6.13594</v>
      </c>
      <c r="N71" s="0" t="n">
        <v>100.505</v>
      </c>
      <c r="O71" s="0" t="n">
        <v>12.995</v>
      </c>
      <c r="P71" s="0" t="n">
        <v>464.281</v>
      </c>
      <c r="Q71" s="0" t="n">
        <v>94</v>
      </c>
      <c r="R71" s="0" t="n">
        <v>35.2406</v>
      </c>
      <c r="S71" s="0" t="n">
        <v>477.276</v>
      </c>
    </row>
    <row r="72" customFormat="false" ht="15" hidden="false" customHeight="false" outlineLevel="0" collapsed="false">
      <c r="A72" s="0" t="n">
        <v>95</v>
      </c>
      <c r="B72" s="0" t="n">
        <v>104.64</v>
      </c>
      <c r="C72" s="0" t="n">
        <v>-3.23267</v>
      </c>
      <c r="D72" s="0" t="n">
        <v>6.40736</v>
      </c>
      <c r="E72" s="0" t="n">
        <v>41.4074</v>
      </c>
      <c r="F72" s="0" t="n">
        <v>41.4074</v>
      </c>
      <c r="G72" s="0" t="n">
        <v>41.4074</v>
      </c>
      <c r="H72" s="0" t="n">
        <v>104.658</v>
      </c>
      <c r="I72" s="0" t="n">
        <v>95</v>
      </c>
      <c r="J72" s="0" t="n">
        <v>1.77453</v>
      </c>
      <c r="K72" s="0" t="n">
        <v>-44.1098</v>
      </c>
      <c r="L72" s="0" t="n">
        <v>357.647</v>
      </c>
      <c r="M72" s="0" t="n">
        <v>6.09525</v>
      </c>
      <c r="N72" s="0" t="n">
        <v>100.498</v>
      </c>
      <c r="O72" s="0" t="n">
        <v>13.0366</v>
      </c>
      <c r="P72" s="0" t="n">
        <v>464.24</v>
      </c>
      <c r="Q72" s="0" t="n">
        <v>95</v>
      </c>
      <c r="R72" s="0" t="n">
        <v>35.238</v>
      </c>
      <c r="S72" s="0" t="n">
        <v>477.276</v>
      </c>
    </row>
    <row r="73" customFormat="false" ht="15" hidden="false" customHeight="false" outlineLevel="0" collapsed="false">
      <c r="A73" s="0" t="n">
        <v>96</v>
      </c>
      <c r="B73" s="0" t="n">
        <v>104.667</v>
      </c>
      <c r="C73" s="0" t="n">
        <v>-2.30497</v>
      </c>
      <c r="D73" s="0" t="n">
        <v>6.36225</v>
      </c>
      <c r="E73" s="0" t="n">
        <v>41.3622</v>
      </c>
      <c r="F73" s="0" t="n">
        <v>41.3622</v>
      </c>
      <c r="G73" s="0" t="n">
        <v>41.3622</v>
      </c>
      <c r="H73" s="0" t="n">
        <v>104.685</v>
      </c>
      <c r="I73" s="0" t="n">
        <v>96</v>
      </c>
      <c r="J73" s="0" t="n">
        <v>1.77288</v>
      </c>
      <c r="K73" s="0" t="n">
        <v>-45.0103</v>
      </c>
      <c r="L73" s="0" t="n">
        <v>357.653</v>
      </c>
      <c r="M73" s="0" t="n">
        <v>6.05455</v>
      </c>
      <c r="N73" s="0" t="n">
        <v>100.49</v>
      </c>
      <c r="O73" s="0" t="n">
        <v>13.0781</v>
      </c>
      <c r="P73" s="0" t="n">
        <v>464.198</v>
      </c>
      <c r="Q73" s="0" t="n">
        <v>96</v>
      </c>
      <c r="R73" s="0" t="n">
        <v>35.2354</v>
      </c>
      <c r="S73" s="0" t="n">
        <v>477.277</v>
      </c>
    </row>
    <row r="74" customFormat="false" ht="15" hidden="false" customHeight="false" outlineLevel="0" collapsed="false">
      <c r="A74" s="0" t="n">
        <v>97</v>
      </c>
      <c r="B74" s="0" t="n">
        <v>104.694</v>
      </c>
      <c r="C74" s="0" t="n">
        <v>-1.37727</v>
      </c>
      <c r="D74" s="0" t="n">
        <v>6.31714</v>
      </c>
      <c r="E74" s="0" t="n">
        <v>41.3171</v>
      </c>
      <c r="F74" s="0" t="n">
        <v>41.3171</v>
      </c>
      <c r="G74" s="0" t="n">
        <v>41.3171</v>
      </c>
      <c r="H74" s="0" t="n">
        <v>104.712</v>
      </c>
      <c r="I74" s="0" t="n">
        <v>97</v>
      </c>
      <c r="J74" s="0" t="n">
        <v>1.77124</v>
      </c>
      <c r="K74" s="0" t="n">
        <v>-45.9108</v>
      </c>
      <c r="L74" s="0" t="n">
        <v>357.66</v>
      </c>
      <c r="M74" s="0" t="n">
        <v>6.01386</v>
      </c>
      <c r="N74" s="0" t="n">
        <v>100.483</v>
      </c>
      <c r="O74" s="0" t="n">
        <v>13.1195</v>
      </c>
      <c r="P74" s="0" t="n">
        <v>464.157</v>
      </c>
      <c r="Q74" s="0" t="n">
        <v>97</v>
      </c>
      <c r="R74" s="0" t="n">
        <v>35.2327</v>
      </c>
      <c r="S74" s="0" t="n">
        <v>477.277</v>
      </c>
    </row>
    <row r="75" customFormat="false" ht="15" hidden="false" customHeight="false" outlineLevel="0" collapsed="false">
      <c r="A75" s="0" t="n">
        <v>98</v>
      </c>
      <c r="B75" s="0" t="n">
        <v>104.722</v>
      </c>
      <c r="C75" s="0" t="n">
        <v>-0.449578</v>
      </c>
      <c r="D75" s="0" t="n">
        <v>6.27203</v>
      </c>
      <c r="E75" s="0" t="n">
        <v>41.272</v>
      </c>
      <c r="F75" s="0" t="n">
        <v>41.272</v>
      </c>
      <c r="G75" s="0" t="n">
        <v>41.272</v>
      </c>
      <c r="H75" s="0" t="n">
        <v>104.739</v>
      </c>
      <c r="I75" s="0" t="n">
        <v>98</v>
      </c>
      <c r="J75" s="0" t="n">
        <v>1.7696</v>
      </c>
      <c r="K75" s="0" t="n">
        <v>-46.8114</v>
      </c>
      <c r="L75" s="0" t="n">
        <v>357.667</v>
      </c>
      <c r="M75" s="0" t="n">
        <v>5.97317</v>
      </c>
      <c r="N75" s="0" t="n">
        <v>100.476</v>
      </c>
      <c r="O75" s="0" t="n">
        <v>13.1609</v>
      </c>
      <c r="P75" s="0" t="n">
        <v>464.116</v>
      </c>
      <c r="Q75" s="0" t="n">
        <v>98</v>
      </c>
      <c r="R75" s="0" t="n">
        <v>35.2301</v>
      </c>
      <c r="S75" s="0" t="n">
        <v>477.276</v>
      </c>
    </row>
    <row r="76" customFormat="false" ht="15" hidden="false" customHeight="false" outlineLevel="0" collapsed="false">
      <c r="A76" s="0" t="n">
        <v>99</v>
      </c>
      <c r="B76" s="0" t="n">
        <v>104.749</v>
      </c>
      <c r="C76" s="0" t="n">
        <v>0.478119</v>
      </c>
      <c r="D76" s="0" t="n">
        <v>6.22692</v>
      </c>
      <c r="E76" s="0" t="n">
        <v>41.2269</v>
      </c>
      <c r="F76" s="0" t="n">
        <v>41.2269</v>
      </c>
      <c r="G76" s="0" t="n">
        <v>41.2269</v>
      </c>
      <c r="H76" s="0" t="n">
        <v>104.766</v>
      </c>
      <c r="I76" s="0" t="n">
        <v>99</v>
      </c>
      <c r="J76" s="0" t="n">
        <v>1.76796</v>
      </c>
      <c r="K76" s="0" t="n">
        <v>-47.7119</v>
      </c>
      <c r="L76" s="0" t="n">
        <v>357.673</v>
      </c>
      <c r="M76" s="0" t="n">
        <v>5.93248</v>
      </c>
      <c r="N76" s="0" t="n">
        <v>100.468</v>
      </c>
      <c r="O76" s="0" t="n">
        <v>13.2021</v>
      </c>
      <c r="P76" s="0" t="n">
        <v>464.074</v>
      </c>
      <c r="Q76" s="0" t="n">
        <v>99</v>
      </c>
      <c r="R76" s="0" t="n">
        <v>35.2274</v>
      </c>
      <c r="S76" s="0" t="n">
        <v>477.276</v>
      </c>
    </row>
    <row r="77" customFormat="false" ht="15" hidden="false" customHeight="false" outlineLevel="0" collapsed="false">
      <c r="A77" s="0" t="n">
        <v>100</v>
      </c>
      <c r="B77" s="0" t="n">
        <v>104.776</v>
      </c>
      <c r="C77" s="0" t="n">
        <v>1.40582</v>
      </c>
      <c r="D77" s="0" t="n">
        <v>6.18181</v>
      </c>
      <c r="E77" s="0" t="n">
        <v>41.1818</v>
      </c>
      <c r="F77" s="0" t="n">
        <v>41.1818</v>
      </c>
      <c r="G77" s="0" t="n">
        <v>41.1818</v>
      </c>
      <c r="H77" s="0" t="n">
        <v>104.793</v>
      </c>
      <c r="I77" s="0" t="n">
        <v>100</v>
      </c>
      <c r="J77" s="0" t="n">
        <v>1.76632</v>
      </c>
      <c r="K77" s="0" t="n">
        <v>-48.6124</v>
      </c>
      <c r="L77" s="0" t="n">
        <v>357.68</v>
      </c>
      <c r="M77" s="0" t="n">
        <v>5.89179</v>
      </c>
      <c r="N77" s="0" t="n">
        <v>100.461</v>
      </c>
      <c r="O77" s="0" t="n">
        <v>13.2433</v>
      </c>
      <c r="P77" s="0" t="n">
        <v>464.033</v>
      </c>
      <c r="Q77" s="0" t="n">
        <v>100</v>
      </c>
      <c r="R77" s="0" t="n">
        <v>35.2248</v>
      </c>
      <c r="S77" s="0" t="n">
        <v>477.276</v>
      </c>
    </row>
    <row r="78" customFormat="false" ht="15" hidden="false" customHeight="false" outlineLevel="0" collapsed="false">
      <c r="A78" s="0" t="n">
        <v>101</v>
      </c>
      <c r="B78" s="0" t="n">
        <v>104.803</v>
      </c>
      <c r="C78" s="0" t="n">
        <v>2.33351</v>
      </c>
      <c r="D78" s="0" t="n">
        <v>6.13669</v>
      </c>
      <c r="E78" s="0" t="n">
        <v>41.1367</v>
      </c>
      <c r="F78" s="0" t="n">
        <v>41.1367</v>
      </c>
      <c r="G78" s="0" t="n">
        <v>41.1367</v>
      </c>
      <c r="H78" s="0" t="n">
        <v>104.821</v>
      </c>
      <c r="I78" s="0" t="n">
        <v>101</v>
      </c>
      <c r="J78" s="0" t="n">
        <v>1.76468</v>
      </c>
      <c r="K78" s="0" t="n">
        <v>-49.5129</v>
      </c>
      <c r="L78" s="0" t="n">
        <v>357.687</v>
      </c>
      <c r="M78" s="0" t="n">
        <v>5.85109</v>
      </c>
      <c r="N78" s="0" t="n">
        <v>100.453</v>
      </c>
      <c r="O78" s="0" t="n">
        <v>13.2843</v>
      </c>
      <c r="P78" s="0" t="n">
        <v>463.991</v>
      </c>
      <c r="Q78" s="0" t="n">
        <v>101</v>
      </c>
      <c r="R78" s="0" t="n">
        <v>35.2221</v>
      </c>
      <c r="S78" s="0" t="n">
        <v>477.275</v>
      </c>
    </row>
    <row r="79" customFormat="false" ht="15" hidden="false" customHeight="false" outlineLevel="0" collapsed="false">
      <c r="A79" s="0" t="n">
        <v>102</v>
      </c>
      <c r="B79" s="0" t="n">
        <v>104.83</v>
      </c>
      <c r="C79" s="0" t="n">
        <v>3.26121</v>
      </c>
      <c r="D79" s="0" t="n">
        <v>6.09158</v>
      </c>
      <c r="E79" s="0" t="n">
        <v>41.0916</v>
      </c>
      <c r="F79" s="0" t="n">
        <v>41.0916</v>
      </c>
      <c r="G79" s="0" t="n">
        <v>41.0916</v>
      </c>
      <c r="H79" s="0" t="n">
        <v>104.848</v>
      </c>
      <c r="I79" s="0" t="n">
        <v>102</v>
      </c>
      <c r="J79" s="0" t="n">
        <v>1.76304</v>
      </c>
      <c r="K79" s="0" t="n">
        <v>-50.4134</v>
      </c>
      <c r="L79" s="0" t="n">
        <v>357.693</v>
      </c>
      <c r="M79" s="0" t="n">
        <v>5.8104</v>
      </c>
      <c r="N79" s="0" t="n">
        <v>100.446</v>
      </c>
      <c r="O79" s="0" t="n">
        <v>13.3253</v>
      </c>
      <c r="P79" s="0" t="n">
        <v>463.95</v>
      </c>
      <c r="Q79" s="0" t="n">
        <v>102</v>
      </c>
      <c r="R79" s="0" t="n">
        <v>35.2194</v>
      </c>
      <c r="S79" s="0" t="n">
        <v>477.275</v>
      </c>
    </row>
    <row r="80" customFormat="false" ht="15" hidden="false" customHeight="false" outlineLevel="0" collapsed="false">
      <c r="A80" s="0" t="n">
        <v>103</v>
      </c>
      <c r="B80" s="0" t="n">
        <v>104.858</v>
      </c>
      <c r="C80" s="0" t="n">
        <v>4.1889</v>
      </c>
      <c r="D80" s="0" t="n">
        <v>6.04647</v>
      </c>
      <c r="E80" s="0" t="n">
        <v>41.0465</v>
      </c>
      <c r="F80" s="0" t="n">
        <v>41.0465</v>
      </c>
      <c r="G80" s="0" t="n">
        <v>41.0465</v>
      </c>
      <c r="H80" s="0" t="n">
        <v>104.875</v>
      </c>
      <c r="I80" s="0" t="n">
        <v>103</v>
      </c>
      <c r="J80" s="0" t="n">
        <v>1.7614</v>
      </c>
      <c r="K80" s="0" t="n">
        <v>-51.314</v>
      </c>
      <c r="L80" s="0" t="n">
        <v>357.7</v>
      </c>
      <c r="M80" s="0" t="n">
        <v>5.76971</v>
      </c>
      <c r="N80" s="0" t="n">
        <v>100.439</v>
      </c>
      <c r="O80" s="0" t="n">
        <v>13.3662</v>
      </c>
      <c r="P80" s="0" t="n">
        <v>463.908</v>
      </c>
      <c r="Q80" s="0" t="n">
        <v>103</v>
      </c>
      <c r="R80" s="0" t="n">
        <v>35.2166</v>
      </c>
      <c r="S80" s="0" t="n">
        <v>477.274</v>
      </c>
    </row>
    <row r="81" customFormat="false" ht="15" hidden="false" customHeight="false" outlineLevel="0" collapsed="false">
      <c r="A81" s="0" t="n">
        <v>104</v>
      </c>
      <c r="B81" s="0" t="n">
        <v>104.885</v>
      </c>
      <c r="C81" s="0" t="n">
        <v>5.1166</v>
      </c>
      <c r="D81" s="0" t="n">
        <v>6.00136</v>
      </c>
      <c r="E81" s="0" t="n">
        <v>41.0014</v>
      </c>
      <c r="F81" s="0" t="n">
        <v>41.0014</v>
      </c>
      <c r="G81" s="0" t="n">
        <v>41.0014</v>
      </c>
      <c r="H81" s="0" t="n">
        <v>104.902</v>
      </c>
      <c r="I81" s="0" t="n">
        <v>104</v>
      </c>
      <c r="J81" s="0" t="n">
        <v>1.75976</v>
      </c>
      <c r="K81" s="0" t="n">
        <v>-52.2145</v>
      </c>
      <c r="L81" s="0" t="n">
        <v>357.706</v>
      </c>
      <c r="M81" s="0" t="n">
        <v>5.72902</v>
      </c>
      <c r="N81" s="0" t="n">
        <v>100.431</v>
      </c>
      <c r="O81" s="0" t="n">
        <v>13.4071</v>
      </c>
      <c r="P81" s="0" t="n">
        <v>463.866</v>
      </c>
      <c r="Q81" s="0" t="n">
        <v>104</v>
      </c>
      <c r="R81" s="0" t="n">
        <v>35.2139</v>
      </c>
      <c r="S81" s="0" t="n">
        <v>477.273</v>
      </c>
    </row>
    <row r="82" customFormat="false" ht="15" hidden="false" customHeight="false" outlineLevel="0" collapsed="false">
      <c r="A82" s="0" t="n">
        <v>105</v>
      </c>
      <c r="B82" s="0" t="n">
        <v>104.912</v>
      </c>
      <c r="C82" s="0" t="n">
        <v>6.0443</v>
      </c>
      <c r="D82" s="0" t="n">
        <v>5.95625</v>
      </c>
      <c r="E82" s="0" t="n">
        <v>40.9563</v>
      </c>
      <c r="F82" s="0" t="n">
        <v>40.9563</v>
      </c>
      <c r="G82" s="0" t="n">
        <v>40.9563</v>
      </c>
      <c r="H82" s="0" t="n">
        <v>104.929</v>
      </c>
      <c r="I82" s="0" t="n">
        <v>105</v>
      </c>
      <c r="J82" s="0" t="n">
        <v>1.75812</v>
      </c>
      <c r="K82" s="0" t="n">
        <v>-53.115</v>
      </c>
      <c r="L82" s="0" t="n">
        <v>357.713</v>
      </c>
      <c r="M82" s="0" t="n">
        <v>5.68832</v>
      </c>
      <c r="N82" s="0" t="n">
        <v>100.424</v>
      </c>
      <c r="O82" s="0" t="n">
        <v>13.4478</v>
      </c>
      <c r="P82" s="0" t="n">
        <v>463.825</v>
      </c>
      <c r="Q82" s="0" t="n">
        <v>105</v>
      </c>
      <c r="R82" s="0" t="n">
        <v>35.2111</v>
      </c>
      <c r="S82" s="0" t="n">
        <v>477.273</v>
      </c>
    </row>
    <row r="83" customFormat="false" ht="15" hidden="false" customHeight="false" outlineLevel="0" collapsed="false">
      <c r="A83" s="0" t="n">
        <v>106</v>
      </c>
      <c r="B83" s="0" t="n">
        <v>104.939</v>
      </c>
      <c r="C83" s="0" t="n">
        <v>6.97199</v>
      </c>
      <c r="D83" s="0" t="n">
        <v>5.91114</v>
      </c>
      <c r="E83" s="0" t="n">
        <v>40.9111</v>
      </c>
      <c r="F83" s="0" t="n">
        <v>40.9111</v>
      </c>
      <c r="G83" s="0" t="n">
        <v>40.9111</v>
      </c>
      <c r="H83" s="0" t="n">
        <v>104.956</v>
      </c>
      <c r="I83" s="0" t="n">
        <v>106</v>
      </c>
      <c r="J83" s="0" t="n">
        <v>1.75648</v>
      </c>
      <c r="K83" s="0" t="n">
        <v>-54.0155</v>
      </c>
      <c r="L83" s="0" t="n">
        <v>357.719</v>
      </c>
      <c r="M83" s="0" t="n">
        <v>5.64763</v>
      </c>
      <c r="N83" s="0" t="n">
        <v>100.416</v>
      </c>
      <c r="O83" s="0" t="n">
        <v>13.4884</v>
      </c>
      <c r="P83" s="0" t="n">
        <v>463.783</v>
      </c>
      <c r="Q83" s="0" t="n">
        <v>106</v>
      </c>
      <c r="R83" s="0" t="n">
        <v>35.2083</v>
      </c>
      <c r="S83" s="0" t="n">
        <v>477.272</v>
      </c>
    </row>
    <row r="84" customFormat="false" ht="15" hidden="false" customHeight="false" outlineLevel="0" collapsed="false">
      <c r="A84" s="0" t="n">
        <v>107</v>
      </c>
      <c r="B84" s="0" t="n">
        <v>104.966</v>
      </c>
      <c r="C84" s="0" t="n">
        <v>7.89969</v>
      </c>
      <c r="D84" s="0" t="n">
        <v>5.86603</v>
      </c>
      <c r="E84" s="0" t="n">
        <v>40.866</v>
      </c>
      <c r="F84" s="0" t="n">
        <v>40.866</v>
      </c>
      <c r="G84" s="0" t="n">
        <v>40.866</v>
      </c>
      <c r="H84" s="0" t="n">
        <v>104.984</v>
      </c>
      <c r="I84" s="0" t="n">
        <v>107</v>
      </c>
      <c r="J84" s="0" t="n">
        <v>1.75484</v>
      </c>
      <c r="K84" s="0" t="n">
        <v>-54.9161</v>
      </c>
      <c r="L84" s="0" t="n">
        <v>357.726</v>
      </c>
      <c r="M84" s="0" t="n">
        <v>5.60694</v>
      </c>
      <c r="N84" s="0" t="n">
        <v>100.409</v>
      </c>
      <c r="O84" s="0" t="n">
        <v>13.529</v>
      </c>
      <c r="P84" s="0" t="n">
        <v>463.741</v>
      </c>
      <c r="Q84" s="0" t="n">
        <v>107</v>
      </c>
      <c r="R84" s="0" t="n">
        <v>35.2055</v>
      </c>
      <c r="S84" s="0" t="n">
        <v>477.27</v>
      </c>
    </row>
    <row r="85" customFormat="false" ht="15" hidden="false" customHeight="false" outlineLevel="0" collapsed="false">
      <c r="A85" s="0" t="n">
        <v>108</v>
      </c>
      <c r="B85" s="0" t="n">
        <v>104.994</v>
      </c>
      <c r="C85" s="0" t="n">
        <v>8.82739</v>
      </c>
      <c r="D85" s="0" t="n">
        <v>5.82092</v>
      </c>
      <c r="E85" s="0" t="n">
        <v>40.8209</v>
      </c>
      <c r="F85" s="0" t="n">
        <v>40.8209</v>
      </c>
      <c r="G85" s="0" t="n">
        <v>40.8209</v>
      </c>
      <c r="H85" s="0" t="n">
        <v>105.011</v>
      </c>
      <c r="I85" s="0" t="n">
        <v>108</v>
      </c>
      <c r="J85" s="0" t="n">
        <v>1.7532</v>
      </c>
      <c r="K85" s="0" t="n">
        <v>-55.8166</v>
      </c>
      <c r="L85" s="0" t="n">
        <v>357.732</v>
      </c>
      <c r="M85" s="0" t="n">
        <v>5.56625</v>
      </c>
      <c r="N85" s="0" t="n">
        <v>100.402</v>
      </c>
      <c r="O85" s="0" t="n">
        <v>13.5694</v>
      </c>
      <c r="P85" s="0" t="n">
        <v>463.7</v>
      </c>
      <c r="Q85" s="0" t="n">
        <v>108</v>
      </c>
      <c r="R85" s="0" t="n">
        <v>35.2027</v>
      </c>
      <c r="S85" s="0" t="n">
        <v>477.269</v>
      </c>
    </row>
    <row r="86" customFormat="false" ht="15" hidden="false" customHeight="false" outlineLevel="0" collapsed="false">
      <c r="A86" s="0" t="n">
        <v>109</v>
      </c>
      <c r="B86" s="0" t="n">
        <v>105.021</v>
      </c>
      <c r="C86" s="0" t="n">
        <v>9.75508</v>
      </c>
      <c r="D86" s="0" t="n">
        <v>5.77581</v>
      </c>
      <c r="E86" s="0" t="n">
        <v>40.7758</v>
      </c>
      <c r="F86" s="0" t="n">
        <v>40.7758</v>
      </c>
      <c r="G86" s="0" t="n">
        <v>40.7758</v>
      </c>
      <c r="H86" s="0" t="n">
        <v>105.038</v>
      </c>
      <c r="I86" s="0" t="n">
        <v>109</v>
      </c>
      <c r="J86" s="0" t="n">
        <v>1.75156</v>
      </c>
      <c r="K86" s="0" t="n">
        <v>-56.7171</v>
      </c>
      <c r="L86" s="0" t="n">
        <v>357.738</v>
      </c>
      <c r="M86" s="0" t="n">
        <v>5.52556</v>
      </c>
      <c r="N86" s="0" t="n">
        <v>100.394</v>
      </c>
      <c r="O86" s="0" t="n">
        <v>13.6098</v>
      </c>
      <c r="P86" s="0" t="n">
        <v>463.658</v>
      </c>
      <c r="Q86" s="0" t="n">
        <v>109</v>
      </c>
      <c r="R86" s="0" t="n">
        <v>35.1999</v>
      </c>
      <c r="S86" s="0" t="n">
        <v>477.268</v>
      </c>
    </row>
    <row r="87" customFormat="false" ht="15" hidden="false" customHeight="false" outlineLevel="0" collapsed="false">
      <c r="A87" s="0" t="n">
        <v>110</v>
      </c>
      <c r="B87" s="0" t="n">
        <v>105.048</v>
      </c>
      <c r="C87" s="0" t="n">
        <v>10.6828</v>
      </c>
      <c r="D87" s="0" t="n">
        <v>5.7307</v>
      </c>
      <c r="E87" s="0" t="n">
        <v>40.7307</v>
      </c>
      <c r="F87" s="0" t="n">
        <v>40.7307</v>
      </c>
      <c r="G87" s="0" t="n">
        <v>40.7307</v>
      </c>
      <c r="H87" s="0" t="n">
        <v>105.065</v>
      </c>
      <c r="I87" s="0" t="n">
        <v>110</v>
      </c>
      <c r="J87" s="0" t="n">
        <v>1.74992</v>
      </c>
      <c r="K87" s="0" t="n">
        <v>-57.6176</v>
      </c>
      <c r="L87" s="0" t="n">
        <v>357.745</v>
      </c>
      <c r="M87" s="0" t="n">
        <v>5.48486</v>
      </c>
      <c r="N87" s="0" t="n">
        <v>100.387</v>
      </c>
      <c r="O87" s="0" t="n">
        <v>13.6501</v>
      </c>
      <c r="P87" s="0" t="n">
        <v>463.616</v>
      </c>
      <c r="Q87" s="0" t="n">
        <v>110</v>
      </c>
      <c r="R87" s="0" t="n">
        <v>35.197</v>
      </c>
      <c r="S87" s="0" t="n">
        <v>477.266</v>
      </c>
    </row>
    <row r="88" customFormat="false" ht="15" hidden="false" customHeight="false" outlineLevel="0" collapsed="false">
      <c r="A88" s="0" t="n">
        <v>111</v>
      </c>
      <c r="B88" s="0" t="n">
        <v>105.075</v>
      </c>
      <c r="C88" s="0" t="n">
        <v>11.6105</v>
      </c>
      <c r="D88" s="0" t="n">
        <v>5.68558</v>
      </c>
      <c r="E88" s="0" t="n">
        <v>40.6856</v>
      </c>
      <c r="F88" s="0" t="n">
        <v>40.6856</v>
      </c>
      <c r="G88" s="0" t="n">
        <v>40.6856</v>
      </c>
      <c r="H88" s="0" t="n">
        <v>105.092</v>
      </c>
      <c r="I88" s="0" t="n">
        <v>111</v>
      </c>
      <c r="J88" s="0" t="n">
        <v>1.74828</v>
      </c>
      <c r="K88" s="0" t="n">
        <v>-58.5182</v>
      </c>
      <c r="L88" s="0" t="n">
        <v>357.751</v>
      </c>
      <c r="M88" s="0" t="n">
        <v>5.44417</v>
      </c>
      <c r="N88" s="0" t="n">
        <v>100.379</v>
      </c>
      <c r="O88" s="0" t="n">
        <v>13.6903</v>
      </c>
      <c r="P88" s="0" t="n">
        <v>463.575</v>
      </c>
      <c r="Q88" s="0" t="n">
        <v>111</v>
      </c>
      <c r="R88" s="0" t="n">
        <v>35.1941</v>
      </c>
      <c r="S88" s="0" t="n">
        <v>477.265</v>
      </c>
    </row>
    <row r="89" customFormat="false" ht="15" hidden="false" customHeight="false" outlineLevel="0" collapsed="false">
      <c r="A89" s="0" t="n">
        <v>112</v>
      </c>
      <c r="B89" s="0" t="n">
        <v>105.102</v>
      </c>
      <c r="C89" s="0" t="n">
        <v>12.5382</v>
      </c>
      <c r="D89" s="0" t="n">
        <v>5.64047</v>
      </c>
      <c r="E89" s="0" t="n">
        <v>40.6405</v>
      </c>
      <c r="F89" s="0" t="n">
        <v>40.6405</v>
      </c>
      <c r="G89" s="0" t="n">
        <v>40.6405</v>
      </c>
      <c r="H89" s="0" t="n">
        <v>105.119</v>
      </c>
      <c r="I89" s="0" t="n">
        <v>112</v>
      </c>
      <c r="J89" s="0" t="n">
        <v>1.74664</v>
      </c>
      <c r="K89" s="0" t="n">
        <v>-59.4187</v>
      </c>
      <c r="L89" s="0" t="n">
        <v>357.757</v>
      </c>
      <c r="M89" s="0" t="n">
        <v>5.40348</v>
      </c>
      <c r="N89" s="0" t="n">
        <v>100.372</v>
      </c>
      <c r="O89" s="0" t="n">
        <v>13.7304</v>
      </c>
      <c r="P89" s="0" t="n">
        <v>463.533</v>
      </c>
      <c r="Q89" s="0" t="n">
        <v>112</v>
      </c>
      <c r="R89" s="0" t="n">
        <v>35.1912</v>
      </c>
      <c r="S89" s="0" t="n">
        <v>477.263</v>
      </c>
    </row>
    <row r="90" customFormat="false" ht="15" hidden="false" customHeight="false" outlineLevel="0" collapsed="false">
      <c r="A90" s="0" t="n">
        <v>113</v>
      </c>
      <c r="B90" s="0" t="n">
        <v>105.129</v>
      </c>
      <c r="C90" s="0" t="n">
        <v>13.4659</v>
      </c>
      <c r="D90" s="0" t="n">
        <v>5.59536</v>
      </c>
      <c r="E90" s="0" t="n">
        <v>40.5954</v>
      </c>
      <c r="F90" s="0" t="n">
        <v>40.5954</v>
      </c>
      <c r="G90" s="0" t="n">
        <v>40.5954</v>
      </c>
      <c r="H90" s="0" t="n">
        <v>105.147</v>
      </c>
      <c r="I90" s="0" t="n">
        <v>113</v>
      </c>
      <c r="J90" s="0" t="n">
        <v>1.745</v>
      </c>
      <c r="K90" s="0" t="n">
        <v>-60.3192</v>
      </c>
      <c r="L90" s="0" t="n">
        <v>357.764</v>
      </c>
      <c r="M90" s="0" t="n">
        <v>5.36279</v>
      </c>
      <c r="N90" s="0" t="n">
        <v>100.365</v>
      </c>
      <c r="O90" s="0" t="n">
        <v>13.7705</v>
      </c>
      <c r="P90" s="0" t="n">
        <v>463.491</v>
      </c>
      <c r="Q90" s="0" t="n">
        <v>113</v>
      </c>
      <c r="R90" s="0" t="n">
        <v>35.1883</v>
      </c>
      <c r="S90" s="0" t="n">
        <v>477.261</v>
      </c>
    </row>
    <row r="91" customFormat="false" ht="15" hidden="false" customHeight="false" outlineLevel="0" collapsed="false">
      <c r="A91" s="0" t="n">
        <v>114</v>
      </c>
      <c r="B91" s="0" t="n">
        <v>105.157</v>
      </c>
      <c r="C91" s="0" t="n">
        <v>14.3936</v>
      </c>
      <c r="D91" s="0" t="n">
        <v>5.55025</v>
      </c>
      <c r="E91" s="0" t="n">
        <v>40.5503</v>
      </c>
      <c r="F91" s="0" t="n">
        <v>40.5503</v>
      </c>
      <c r="G91" s="0" t="n">
        <v>40.5503</v>
      </c>
      <c r="H91" s="0" t="n">
        <v>105.174</v>
      </c>
      <c r="I91" s="0" t="n">
        <v>114</v>
      </c>
      <c r="J91" s="0" t="n">
        <v>1.74336</v>
      </c>
      <c r="K91" s="0" t="n">
        <v>-61.2197</v>
      </c>
      <c r="L91" s="0" t="n">
        <v>357.77</v>
      </c>
      <c r="M91" s="0" t="n">
        <v>5.32209</v>
      </c>
      <c r="N91" s="0" t="n">
        <v>100.357</v>
      </c>
      <c r="O91" s="0" t="n">
        <v>13.8104</v>
      </c>
      <c r="P91" s="0" t="n">
        <v>463.449</v>
      </c>
      <c r="Q91" s="0" t="n">
        <v>114</v>
      </c>
      <c r="R91" s="0" t="n">
        <v>35.1854</v>
      </c>
      <c r="S91" s="0" t="n">
        <v>477.259</v>
      </c>
    </row>
    <row r="92" customFormat="false" ht="15" hidden="false" customHeight="false" outlineLevel="0" collapsed="false">
      <c r="A92" s="0" t="n">
        <v>115</v>
      </c>
      <c r="B92" s="0" t="n">
        <v>105.184</v>
      </c>
      <c r="C92" s="0" t="n">
        <v>15.3213</v>
      </c>
      <c r="D92" s="0" t="n">
        <v>5.50514</v>
      </c>
      <c r="E92" s="0" t="n">
        <v>40.5051</v>
      </c>
      <c r="F92" s="0" t="n">
        <v>40.5051</v>
      </c>
      <c r="G92" s="0" t="n">
        <v>40.5051</v>
      </c>
      <c r="H92" s="0" t="n">
        <v>105.201</v>
      </c>
      <c r="I92" s="0" t="n">
        <v>115</v>
      </c>
      <c r="J92" s="0" t="n">
        <v>1.74172</v>
      </c>
      <c r="K92" s="0" t="n">
        <v>-62.1202</v>
      </c>
      <c r="L92" s="0" t="n">
        <v>357.776</v>
      </c>
      <c r="M92" s="0" t="n">
        <v>5.2814</v>
      </c>
      <c r="N92" s="0" t="n">
        <v>100.35</v>
      </c>
      <c r="O92" s="0" t="n">
        <v>13.8503</v>
      </c>
      <c r="P92" s="0" t="n">
        <v>463.407</v>
      </c>
      <c r="Q92" s="0" t="n">
        <v>115</v>
      </c>
      <c r="R92" s="0" t="n">
        <v>35.1824</v>
      </c>
      <c r="S92" s="0" t="n">
        <v>477.257</v>
      </c>
    </row>
    <row r="93" customFormat="false" ht="15" hidden="false" customHeight="false" outlineLevel="0" collapsed="false">
      <c r="A93" s="0" t="n">
        <v>116</v>
      </c>
      <c r="B93" s="0" t="n">
        <v>105.211</v>
      </c>
      <c r="C93" s="0" t="n">
        <v>16.249</v>
      </c>
      <c r="D93" s="0" t="n">
        <v>5.46003</v>
      </c>
      <c r="E93" s="0" t="n">
        <v>40.46</v>
      </c>
      <c r="F93" s="0" t="n">
        <v>40.46</v>
      </c>
      <c r="G93" s="0" t="n">
        <v>40.46</v>
      </c>
      <c r="H93" s="0" t="n">
        <v>105.228</v>
      </c>
      <c r="I93" s="0" t="n">
        <v>116</v>
      </c>
      <c r="J93" s="0" t="n">
        <v>1.74008</v>
      </c>
      <c r="K93" s="0" t="n">
        <v>-63.0208</v>
      </c>
      <c r="L93" s="0" t="n">
        <v>357.782</v>
      </c>
      <c r="M93" s="0" t="n">
        <v>5.24071</v>
      </c>
      <c r="N93" s="0" t="n">
        <v>100.342</v>
      </c>
      <c r="O93" s="0" t="n">
        <v>13.89</v>
      </c>
      <c r="P93" s="0" t="n">
        <v>463.365</v>
      </c>
      <c r="Q93" s="0" t="n">
        <v>116</v>
      </c>
      <c r="R93" s="0" t="n">
        <v>35.1795</v>
      </c>
      <c r="S93" s="0" t="n">
        <v>477.255</v>
      </c>
    </row>
    <row r="94" customFormat="false" ht="15" hidden="false" customHeight="false" outlineLevel="0" collapsed="false">
      <c r="A94" s="0" t="n">
        <v>117</v>
      </c>
      <c r="B94" s="0" t="n">
        <v>105.238</v>
      </c>
      <c r="C94" s="0" t="n">
        <v>17.1767</v>
      </c>
      <c r="D94" s="0" t="n">
        <v>5.41492</v>
      </c>
      <c r="E94" s="0" t="n">
        <v>40.4149</v>
      </c>
      <c r="F94" s="0" t="n">
        <v>40.4149</v>
      </c>
      <c r="G94" s="0" t="n">
        <v>40.4149</v>
      </c>
      <c r="H94" s="0" t="n">
        <v>105.255</v>
      </c>
      <c r="I94" s="0" t="n">
        <v>117</v>
      </c>
      <c r="J94" s="0" t="n">
        <v>1.73844</v>
      </c>
      <c r="K94" s="0" t="n">
        <v>-63.9213</v>
      </c>
      <c r="L94" s="0" t="n">
        <v>357.788</v>
      </c>
      <c r="M94" s="0" t="n">
        <v>5.20002</v>
      </c>
      <c r="N94" s="0" t="n">
        <v>100.335</v>
      </c>
      <c r="O94" s="0" t="n">
        <v>13.9297</v>
      </c>
      <c r="P94" s="0" t="n">
        <v>463.323</v>
      </c>
      <c r="Q94" s="0" t="n">
        <v>117</v>
      </c>
      <c r="R94" s="0" t="n">
        <v>35.1765</v>
      </c>
      <c r="S94" s="0" t="n">
        <v>477.253</v>
      </c>
    </row>
    <row r="95" customFormat="false" ht="15" hidden="false" customHeight="false" outlineLevel="0" collapsed="false">
      <c r="A95" s="0" t="n">
        <v>118</v>
      </c>
      <c r="B95" s="0" t="n">
        <v>105.265</v>
      </c>
      <c r="C95" s="0" t="n">
        <v>18.1044</v>
      </c>
      <c r="D95" s="0" t="n">
        <v>5.36981</v>
      </c>
      <c r="E95" s="0" t="n">
        <v>40.3698</v>
      </c>
      <c r="F95" s="0" t="n">
        <v>40.3698</v>
      </c>
      <c r="G95" s="0" t="n">
        <v>40.3698</v>
      </c>
      <c r="H95" s="0" t="n">
        <v>105.283</v>
      </c>
      <c r="I95" s="0" t="n">
        <v>118</v>
      </c>
      <c r="J95" s="0" t="n">
        <v>1.7368</v>
      </c>
      <c r="K95" s="0" t="n">
        <v>-64.8218</v>
      </c>
      <c r="L95" s="0" t="n">
        <v>357.795</v>
      </c>
      <c r="M95" s="0" t="n">
        <v>5.15933</v>
      </c>
      <c r="N95" s="0" t="n">
        <v>100.328</v>
      </c>
      <c r="O95" s="0" t="n">
        <v>13.9693</v>
      </c>
      <c r="P95" s="0" t="n">
        <v>463.281</v>
      </c>
      <c r="Q95" s="0" t="n">
        <v>118</v>
      </c>
      <c r="R95" s="0" t="n">
        <v>35.1735</v>
      </c>
      <c r="S95" s="0" t="n">
        <v>477.251</v>
      </c>
    </row>
    <row r="96" customFormat="false" ht="15" hidden="false" customHeight="false" outlineLevel="0" collapsed="false">
      <c r="A96" s="0" t="n">
        <v>119</v>
      </c>
      <c r="B96" s="0" t="n">
        <v>105.293</v>
      </c>
      <c r="C96" s="0" t="n">
        <v>19.032</v>
      </c>
      <c r="D96" s="0" t="n">
        <v>5.3247</v>
      </c>
      <c r="E96" s="0" t="n">
        <v>40.3247</v>
      </c>
      <c r="F96" s="0" t="n">
        <v>40.3247</v>
      </c>
      <c r="G96" s="0" t="n">
        <v>40.3247</v>
      </c>
      <c r="H96" s="0" t="n">
        <v>105.31</v>
      </c>
      <c r="I96" s="0" t="n">
        <v>119</v>
      </c>
      <c r="J96" s="0" t="n">
        <v>1.73516</v>
      </c>
      <c r="K96" s="0" t="n">
        <v>-65.7223</v>
      </c>
      <c r="L96" s="0" t="n">
        <v>357.801</v>
      </c>
      <c r="M96" s="0" t="n">
        <v>5.11863</v>
      </c>
      <c r="N96" s="0" t="n">
        <v>100.32</v>
      </c>
      <c r="O96" s="0" t="n">
        <v>14.0088</v>
      </c>
      <c r="P96" s="0" t="n">
        <v>463.239</v>
      </c>
      <c r="Q96" s="0" t="n">
        <v>119</v>
      </c>
      <c r="R96" s="0" t="n">
        <v>35.1705</v>
      </c>
      <c r="S96" s="0" t="n">
        <v>477.248</v>
      </c>
    </row>
    <row r="97" customFormat="false" ht="15" hidden="false" customHeight="false" outlineLevel="0" collapsed="false">
      <c r="A97" s="0" t="n">
        <v>120</v>
      </c>
      <c r="B97" s="0" t="n">
        <v>105.32</v>
      </c>
      <c r="C97" s="0" t="n">
        <v>19.9597</v>
      </c>
      <c r="D97" s="0" t="n">
        <v>5.27959</v>
      </c>
      <c r="E97" s="0" t="n">
        <v>40.2796</v>
      </c>
      <c r="F97" s="0" t="n">
        <v>40.2796</v>
      </c>
      <c r="G97" s="0" t="n">
        <v>40.2796</v>
      </c>
      <c r="H97" s="0" t="n">
        <v>105.337</v>
      </c>
      <c r="I97" s="0" t="n">
        <v>120</v>
      </c>
      <c r="J97" s="0" t="n">
        <v>1.73352</v>
      </c>
      <c r="K97" s="0" t="n">
        <v>-66.6229</v>
      </c>
      <c r="L97" s="0" t="n">
        <v>357.807</v>
      </c>
      <c r="M97" s="0" t="n">
        <v>5.07794</v>
      </c>
      <c r="N97" s="0" t="n">
        <v>100.313</v>
      </c>
      <c r="O97" s="0" t="n">
        <v>14.0483</v>
      </c>
      <c r="P97" s="0" t="n">
        <v>463.197</v>
      </c>
      <c r="Q97" s="0" t="n">
        <v>120</v>
      </c>
      <c r="R97" s="0" t="n">
        <v>35.1675</v>
      </c>
      <c r="S97" s="0" t="n">
        <v>477.246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7" activeCellId="0" sqref="A9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23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17</v>
      </c>
      <c r="G1" s="0" t="s">
        <v>18</v>
      </c>
      <c r="H1" s="0" t="s">
        <v>23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11</v>
      </c>
      <c r="N1" s="0" t="s">
        <v>9</v>
      </c>
      <c r="O1" s="0" t="s">
        <v>10</v>
      </c>
      <c r="P1" s="0" t="s">
        <v>23</v>
      </c>
      <c r="Q1" s="0" t="s">
        <v>12</v>
      </c>
      <c r="R1" s="0" t="s">
        <v>25</v>
      </c>
      <c r="S1" s="0" t="s">
        <v>26</v>
      </c>
    </row>
    <row r="2" customFormat="false" ht="15" hidden="false" customHeight="false" outlineLevel="0" collapsed="false">
      <c r="A2" s="0" t="n">
        <v>25</v>
      </c>
      <c r="B2" s="0" t="n">
        <v>84.49</v>
      </c>
      <c r="C2" s="0" t="n">
        <v>-19.6548</v>
      </c>
      <c r="D2" s="0" t="n">
        <v>39.8352</v>
      </c>
      <c r="E2" s="0" t="n">
        <v>42.2059</v>
      </c>
      <c r="F2" s="0" t="n">
        <v>74.8352</v>
      </c>
      <c r="G2" s="0" t="n">
        <v>74.8352</v>
      </c>
      <c r="H2" s="0" t="n">
        <v>25</v>
      </c>
      <c r="I2" s="0" t="n">
        <v>104.177</v>
      </c>
      <c r="J2" s="0" t="n">
        <v>163.999</v>
      </c>
      <c r="K2" s="0" t="n">
        <v>-28.1687</v>
      </c>
      <c r="L2" s="0" t="n">
        <v>357.524</v>
      </c>
      <c r="M2" s="0" t="n">
        <v>6.81558</v>
      </c>
      <c r="N2" s="0" t="n">
        <v>100.629</v>
      </c>
      <c r="O2" s="0" t="n">
        <v>9.22689</v>
      </c>
      <c r="P2" s="0" t="n">
        <v>25</v>
      </c>
      <c r="Q2" s="0" t="n">
        <v>464.968</v>
      </c>
      <c r="R2" s="0" t="n">
        <v>35.2812</v>
      </c>
      <c r="S2" s="0" t="n">
        <v>474.195</v>
      </c>
    </row>
    <row r="3" customFormat="false" ht="15" hidden="false" customHeight="false" outlineLevel="0" collapsed="false">
      <c r="A3" s="0" t="n">
        <v>26</v>
      </c>
      <c r="B3" s="0" t="n">
        <v>84.7655</v>
      </c>
      <c r="C3" s="0" t="n">
        <v>-19.3874</v>
      </c>
      <c r="D3" s="0" t="n">
        <v>39.3782</v>
      </c>
      <c r="E3" s="0" t="n">
        <v>42.1929</v>
      </c>
      <c r="F3" s="0" t="n">
        <v>74.3782</v>
      </c>
      <c r="G3" s="0" t="n">
        <v>74.3782</v>
      </c>
      <c r="H3" s="0" t="n">
        <v>26</v>
      </c>
      <c r="I3" s="0" t="n">
        <v>104.184</v>
      </c>
      <c r="J3" s="0" t="n">
        <v>164</v>
      </c>
      <c r="K3" s="0" t="n">
        <v>-28.4283</v>
      </c>
      <c r="L3" s="0" t="n">
        <v>357.526</v>
      </c>
      <c r="M3" s="0" t="n">
        <v>6.80385</v>
      </c>
      <c r="N3" s="0" t="n">
        <v>100.627</v>
      </c>
      <c r="O3" s="0" t="n">
        <v>9.29308</v>
      </c>
      <c r="P3" s="0" t="n">
        <v>26</v>
      </c>
      <c r="Q3" s="0" t="n">
        <v>464.956</v>
      </c>
      <c r="R3" s="0" t="n">
        <v>35.2805</v>
      </c>
      <c r="S3" s="0" t="n">
        <v>474.249</v>
      </c>
    </row>
    <row r="4" customFormat="false" ht="15" hidden="false" customHeight="false" outlineLevel="0" collapsed="false">
      <c r="A4" s="0" t="n">
        <v>27</v>
      </c>
      <c r="B4" s="0" t="n">
        <v>85.041</v>
      </c>
      <c r="C4" s="0" t="n">
        <v>-19.1199</v>
      </c>
      <c r="D4" s="0" t="n">
        <v>38.9211</v>
      </c>
      <c r="E4" s="0" t="n">
        <v>42.1799</v>
      </c>
      <c r="F4" s="0" t="n">
        <v>73.9211</v>
      </c>
      <c r="G4" s="0" t="n">
        <v>73.9211</v>
      </c>
      <c r="H4" s="0" t="n">
        <v>27</v>
      </c>
      <c r="I4" s="0" t="n">
        <v>104.192</v>
      </c>
      <c r="J4" s="0" t="n">
        <v>164.002</v>
      </c>
      <c r="K4" s="0" t="n">
        <v>-28.6879</v>
      </c>
      <c r="L4" s="0" t="n">
        <v>357.528</v>
      </c>
      <c r="M4" s="0" t="n">
        <v>6.79212</v>
      </c>
      <c r="N4" s="0" t="n">
        <v>100.624</v>
      </c>
      <c r="O4" s="0" t="n">
        <v>9.35893</v>
      </c>
      <c r="P4" s="0" t="n">
        <v>27</v>
      </c>
      <c r="Q4" s="0" t="n">
        <v>464.944</v>
      </c>
      <c r="R4" s="0" t="n">
        <v>35.2799</v>
      </c>
      <c r="S4" s="0" t="n">
        <v>474.303</v>
      </c>
    </row>
    <row r="5" customFormat="false" ht="15" hidden="false" customHeight="false" outlineLevel="0" collapsed="false">
      <c r="A5" s="0" t="n">
        <v>28</v>
      </c>
      <c r="B5" s="0" t="n">
        <v>85.3165</v>
      </c>
      <c r="C5" s="0" t="n">
        <v>-18.8524</v>
      </c>
      <c r="D5" s="0" t="n">
        <v>38.4641</v>
      </c>
      <c r="E5" s="0" t="n">
        <v>42.1669</v>
      </c>
      <c r="F5" s="0" t="n">
        <v>73.4641</v>
      </c>
      <c r="G5" s="0" t="n">
        <v>73.4641</v>
      </c>
      <c r="H5" s="0" t="n">
        <v>28</v>
      </c>
      <c r="I5" s="0" t="n">
        <v>104.2</v>
      </c>
      <c r="J5" s="0" t="n">
        <v>164.001</v>
      </c>
      <c r="K5" s="0" t="n">
        <v>-28.9476</v>
      </c>
      <c r="L5" s="0" t="n">
        <v>357.53</v>
      </c>
      <c r="M5" s="0" t="n">
        <v>6.78039</v>
      </c>
      <c r="N5" s="0" t="n">
        <v>100.622</v>
      </c>
      <c r="O5" s="0" t="n">
        <v>9.42444</v>
      </c>
      <c r="P5" s="0" t="n">
        <v>28</v>
      </c>
      <c r="Q5" s="0" t="n">
        <v>464.933</v>
      </c>
      <c r="R5" s="0" t="n">
        <v>35.2792</v>
      </c>
      <c r="S5" s="0" t="n">
        <v>474.357</v>
      </c>
    </row>
    <row r="6" customFormat="false" ht="15" hidden="false" customHeight="false" outlineLevel="0" collapsed="false">
      <c r="A6" s="0" t="n">
        <v>29</v>
      </c>
      <c r="B6" s="0" t="n">
        <v>85.592</v>
      </c>
      <c r="C6" s="0" t="n">
        <v>-18.585</v>
      </c>
      <c r="D6" s="0" t="n">
        <v>38.0071</v>
      </c>
      <c r="E6" s="0" t="n">
        <v>42.1539</v>
      </c>
      <c r="F6" s="0" t="n">
        <v>73.0071</v>
      </c>
      <c r="G6" s="0" t="n">
        <v>73.0071</v>
      </c>
      <c r="H6" s="0" t="n">
        <v>29</v>
      </c>
      <c r="I6" s="0" t="n">
        <v>104.208</v>
      </c>
      <c r="J6" s="0" t="n">
        <v>164.001</v>
      </c>
      <c r="K6" s="0" t="n">
        <v>-29.2072</v>
      </c>
      <c r="L6" s="0" t="n">
        <v>357.532</v>
      </c>
      <c r="M6" s="0" t="n">
        <v>6.76866</v>
      </c>
      <c r="N6" s="0" t="n">
        <v>100.62</v>
      </c>
      <c r="O6" s="0" t="n">
        <v>9.48961</v>
      </c>
      <c r="P6" s="0" t="n">
        <v>29</v>
      </c>
      <c r="Q6" s="0" t="n">
        <v>464.921</v>
      </c>
      <c r="R6" s="0" t="n">
        <v>35.2786</v>
      </c>
      <c r="S6" s="0" t="n">
        <v>474.41</v>
      </c>
    </row>
    <row r="7" customFormat="false" ht="15" hidden="false" customHeight="false" outlineLevel="0" collapsed="false">
      <c r="A7" s="0" t="n">
        <v>30</v>
      </c>
      <c r="B7" s="0" t="n">
        <v>85.8675</v>
      </c>
      <c r="C7" s="0" t="n">
        <v>-18.3175</v>
      </c>
      <c r="D7" s="0" t="n">
        <v>37.55</v>
      </c>
      <c r="E7" s="0" t="n">
        <v>42.1409</v>
      </c>
      <c r="F7" s="0" t="n">
        <v>72.55</v>
      </c>
      <c r="G7" s="0" t="n">
        <v>72.55</v>
      </c>
      <c r="H7" s="0" t="n">
        <v>30</v>
      </c>
      <c r="I7" s="0" t="n">
        <v>104.216</v>
      </c>
      <c r="J7" s="0" t="n">
        <v>164</v>
      </c>
      <c r="K7" s="0" t="n">
        <v>-29.4668</v>
      </c>
      <c r="L7" s="0" t="n">
        <v>357.534</v>
      </c>
      <c r="M7" s="0" t="n">
        <v>6.75692</v>
      </c>
      <c r="N7" s="0" t="n">
        <v>100.618</v>
      </c>
      <c r="O7" s="0" t="n">
        <v>9.55443</v>
      </c>
      <c r="P7" s="0" t="n">
        <v>30</v>
      </c>
      <c r="Q7" s="0" t="n">
        <v>464.909</v>
      </c>
      <c r="R7" s="0" t="n">
        <v>35.2779</v>
      </c>
      <c r="S7" s="0" t="n">
        <v>474.463</v>
      </c>
    </row>
    <row r="8" customFormat="false" ht="15" hidden="false" customHeight="false" outlineLevel="0" collapsed="false">
      <c r="A8" s="0" t="n">
        <v>31</v>
      </c>
      <c r="B8" s="0" t="n">
        <v>86.143</v>
      </c>
      <c r="C8" s="0" t="n">
        <v>-18.05</v>
      </c>
      <c r="D8" s="0" t="n">
        <v>37.093</v>
      </c>
      <c r="E8" s="0" t="n">
        <v>42.1279</v>
      </c>
      <c r="F8" s="0" t="n">
        <v>72.093</v>
      </c>
      <c r="G8" s="0" t="n">
        <v>72.093</v>
      </c>
      <c r="H8" s="0" t="n">
        <v>31</v>
      </c>
      <c r="I8" s="0" t="n">
        <v>104.224</v>
      </c>
      <c r="J8" s="0" t="n">
        <v>164</v>
      </c>
      <c r="K8" s="0" t="n">
        <v>-29.7265</v>
      </c>
      <c r="L8" s="0" t="n">
        <v>357.536</v>
      </c>
      <c r="M8" s="0" t="n">
        <v>6.74519</v>
      </c>
      <c r="N8" s="0" t="n">
        <v>100.616</v>
      </c>
      <c r="O8" s="0" t="n">
        <v>9.61892</v>
      </c>
      <c r="P8" s="0" t="n">
        <v>31</v>
      </c>
      <c r="Q8" s="0" t="n">
        <v>464.897</v>
      </c>
      <c r="R8" s="0" t="n">
        <v>35.2772</v>
      </c>
      <c r="S8" s="0" t="n">
        <v>474.516</v>
      </c>
    </row>
    <row r="9" customFormat="false" ht="15" hidden="false" customHeight="false" outlineLevel="0" collapsed="false">
      <c r="A9" s="0" t="n">
        <v>32</v>
      </c>
      <c r="B9" s="0" t="n">
        <v>86.4185</v>
      </c>
      <c r="C9" s="0" t="n">
        <v>-17.7825</v>
      </c>
      <c r="D9" s="0" t="n">
        <v>36.636</v>
      </c>
      <c r="E9" s="0" t="n">
        <v>42.1149</v>
      </c>
      <c r="F9" s="0" t="n">
        <v>71.636</v>
      </c>
      <c r="G9" s="0" t="n">
        <v>71.636</v>
      </c>
      <c r="H9" s="0" t="n">
        <v>32</v>
      </c>
      <c r="I9" s="0" t="n">
        <v>104.231</v>
      </c>
      <c r="J9" s="0" t="n">
        <v>163.999</v>
      </c>
      <c r="K9" s="0" t="n">
        <v>-29.9861</v>
      </c>
      <c r="L9" s="0" t="n">
        <v>357.538</v>
      </c>
      <c r="M9" s="0" t="n">
        <v>6.73346</v>
      </c>
      <c r="N9" s="0" t="n">
        <v>100.614</v>
      </c>
      <c r="O9" s="0" t="n">
        <v>9.68306</v>
      </c>
      <c r="P9" s="0" t="n">
        <v>32</v>
      </c>
      <c r="Q9" s="0" t="n">
        <v>464.885</v>
      </c>
      <c r="R9" s="0" t="n">
        <v>35.2766</v>
      </c>
      <c r="S9" s="0" t="n">
        <v>474.568</v>
      </c>
    </row>
    <row r="10" customFormat="false" ht="15" hidden="false" customHeight="false" outlineLevel="0" collapsed="false">
      <c r="A10" s="0" t="n">
        <v>33</v>
      </c>
      <c r="B10" s="0" t="n">
        <v>86.694</v>
      </c>
      <c r="C10" s="0" t="n">
        <v>-17.5151</v>
      </c>
      <c r="D10" s="0" t="n">
        <v>36.1789</v>
      </c>
      <c r="E10" s="0" t="n">
        <v>42.1019</v>
      </c>
      <c r="F10" s="0" t="n">
        <v>71.1789</v>
      </c>
      <c r="G10" s="0" t="n">
        <v>71.1789</v>
      </c>
      <c r="H10" s="0" t="n">
        <v>33</v>
      </c>
      <c r="I10" s="0" t="n">
        <v>104.239</v>
      </c>
      <c r="J10" s="0" t="n">
        <v>163.999</v>
      </c>
      <c r="K10" s="0" t="n">
        <v>-30.2457</v>
      </c>
      <c r="L10" s="0" t="n">
        <v>357.54</v>
      </c>
      <c r="M10" s="0" t="n">
        <v>6.72173</v>
      </c>
      <c r="N10" s="0" t="n">
        <v>100.612</v>
      </c>
      <c r="O10" s="0" t="n">
        <v>9.74686</v>
      </c>
      <c r="P10" s="0" t="n">
        <v>33</v>
      </c>
      <c r="Q10" s="0" t="n">
        <v>464.874</v>
      </c>
      <c r="R10" s="0" t="n">
        <v>35.2759</v>
      </c>
      <c r="S10" s="0" t="n">
        <v>474.62</v>
      </c>
    </row>
    <row r="11" customFormat="false" ht="15" hidden="false" customHeight="false" outlineLevel="0" collapsed="false">
      <c r="A11" s="0" t="n">
        <v>34</v>
      </c>
      <c r="B11" s="0" t="n">
        <v>86.9695</v>
      </c>
      <c r="C11" s="0" t="n">
        <v>-17.2476</v>
      </c>
      <c r="D11" s="0" t="n">
        <v>35.7219</v>
      </c>
      <c r="E11" s="0" t="n">
        <v>42.0889</v>
      </c>
      <c r="F11" s="0" t="n">
        <v>70.7219</v>
      </c>
      <c r="G11" s="0" t="n">
        <v>70.7219</v>
      </c>
      <c r="H11" s="0" t="n">
        <v>34</v>
      </c>
      <c r="I11" s="0" t="n">
        <v>104.247</v>
      </c>
      <c r="J11" s="0" t="n">
        <v>163.998</v>
      </c>
      <c r="K11" s="0" t="n">
        <v>-30.5054</v>
      </c>
      <c r="L11" s="0" t="n">
        <v>357.542</v>
      </c>
      <c r="M11" s="0" t="n">
        <v>6.70999</v>
      </c>
      <c r="N11" s="0" t="n">
        <v>100.61</v>
      </c>
      <c r="O11" s="0" t="n">
        <v>9.81032</v>
      </c>
      <c r="P11" s="0" t="n">
        <v>34</v>
      </c>
      <c r="Q11" s="0" t="n">
        <v>464.862</v>
      </c>
      <c r="R11" s="0" t="n">
        <v>35.2752</v>
      </c>
      <c r="S11" s="0" t="n">
        <v>474.672</v>
      </c>
    </row>
    <row r="12" customFormat="false" ht="15" hidden="false" customHeight="false" outlineLevel="0" collapsed="false">
      <c r="A12" s="0" t="n">
        <v>35</v>
      </c>
      <c r="B12" s="0" t="n">
        <v>87.245</v>
      </c>
      <c r="C12" s="0" t="n">
        <v>-16.9801</v>
      </c>
      <c r="D12" s="0" t="n">
        <v>35.2649</v>
      </c>
      <c r="E12" s="0" t="n">
        <v>42.0759</v>
      </c>
      <c r="F12" s="0" t="n">
        <v>70.2649</v>
      </c>
      <c r="G12" s="0" t="n">
        <v>70.2649</v>
      </c>
      <c r="H12" s="0" t="n">
        <v>35</v>
      </c>
      <c r="I12" s="0" t="n">
        <v>104.255</v>
      </c>
      <c r="J12" s="0" t="n">
        <v>163.998</v>
      </c>
      <c r="K12" s="0" t="n">
        <v>-30.765</v>
      </c>
      <c r="L12" s="0" t="n">
        <v>357.544</v>
      </c>
      <c r="M12" s="0" t="n">
        <v>6.69826</v>
      </c>
      <c r="N12" s="0" t="n">
        <v>100.607</v>
      </c>
      <c r="O12" s="0" t="n">
        <v>9.87344</v>
      </c>
      <c r="P12" s="0" t="n">
        <v>35</v>
      </c>
      <c r="Q12" s="0" t="n">
        <v>464.85</v>
      </c>
      <c r="R12" s="0" t="n">
        <v>35.2745</v>
      </c>
      <c r="S12" s="0" t="n">
        <v>474.723</v>
      </c>
    </row>
    <row r="13" customFormat="false" ht="15" hidden="false" customHeight="false" outlineLevel="0" collapsed="false">
      <c r="A13" s="0" t="n">
        <v>36</v>
      </c>
      <c r="B13" s="0" t="n">
        <v>87.5205</v>
      </c>
      <c r="C13" s="0" t="n">
        <v>-16.7127</v>
      </c>
      <c r="D13" s="0" t="n">
        <v>34.8078</v>
      </c>
      <c r="E13" s="0" t="n">
        <v>42.0629</v>
      </c>
      <c r="F13" s="0" t="n">
        <v>69.8078</v>
      </c>
      <c r="G13" s="0" t="n">
        <v>69.8078</v>
      </c>
      <c r="H13" s="0" t="n">
        <v>36</v>
      </c>
      <c r="I13" s="0" t="n">
        <v>104.263</v>
      </c>
      <c r="J13" s="0" t="n">
        <v>163.998</v>
      </c>
      <c r="K13" s="0" t="n">
        <v>-31.0246</v>
      </c>
      <c r="L13" s="0" t="n">
        <v>357.546</v>
      </c>
      <c r="M13" s="0" t="n">
        <v>6.68653</v>
      </c>
      <c r="N13" s="0" t="n">
        <v>100.605</v>
      </c>
      <c r="O13" s="0" t="n">
        <v>9.93621</v>
      </c>
      <c r="P13" s="0" t="n">
        <v>36</v>
      </c>
      <c r="Q13" s="0" t="n">
        <v>464.838</v>
      </c>
      <c r="R13" s="0" t="n">
        <v>35.2739</v>
      </c>
      <c r="S13" s="0" t="n">
        <v>474.774</v>
      </c>
    </row>
    <row r="14" customFormat="false" ht="15" hidden="false" customHeight="false" outlineLevel="0" collapsed="false">
      <c r="A14" s="0" t="n">
        <v>37</v>
      </c>
      <c r="B14" s="0" t="n">
        <v>87.796</v>
      </c>
      <c r="C14" s="0" t="n">
        <v>-16.4452</v>
      </c>
      <c r="D14" s="0" t="n">
        <v>34.3508</v>
      </c>
      <c r="E14" s="0" t="n">
        <v>42.0498</v>
      </c>
      <c r="F14" s="0" t="n">
        <v>69.3508</v>
      </c>
      <c r="G14" s="0" t="n">
        <v>69.3508</v>
      </c>
      <c r="H14" s="0" t="n">
        <v>37</v>
      </c>
      <c r="I14" s="0" t="n">
        <v>104.271</v>
      </c>
      <c r="J14" s="0" t="n">
        <v>163.997</v>
      </c>
      <c r="K14" s="0" t="n">
        <v>-31.2843</v>
      </c>
      <c r="L14" s="0" t="n">
        <v>357.548</v>
      </c>
      <c r="M14" s="0" t="n">
        <v>6.6748</v>
      </c>
      <c r="N14" s="0" t="n">
        <v>100.603</v>
      </c>
      <c r="O14" s="0" t="n">
        <v>9.99865</v>
      </c>
      <c r="P14" s="0" t="n">
        <v>37</v>
      </c>
      <c r="Q14" s="0" t="n">
        <v>464.826</v>
      </c>
      <c r="R14" s="0" t="n">
        <v>35.2732</v>
      </c>
      <c r="S14" s="0" t="n">
        <v>474.825</v>
      </c>
    </row>
    <row r="15" customFormat="false" ht="15" hidden="false" customHeight="false" outlineLevel="0" collapsed="false">
      <c r="A15" s="0" t="n">
        <v>38</v>
      </c>
      <c r="B15" s="0" t="n">
        <v>88.0715</v>
      </c>
      <c r="C15" s="0" t="n">
        <v>-16.1777</v>
      </c>
      <c r="D15" s="0" t="n">
        <v>33.8938</v>
      </c>
      <c r="E15" s="0" t="n">
        <v>42.0368</v>
      </c>
      <c r="F15" s="0" t="n">
        <v>68.8938</v>
      </c>
      <c r="G15" s="0" t="n">
        <v>68.8938</v>
      </c>
      <c r="H15" s="0" t="n">
        <v>38</v>
      </c>
      <c r="I15" s="0" t="n">
        <v>104.278</v>
      </c>
      <c r="J15" s="0" t="n">
        <v>163.997</v>
      </c>
      <c r="K15" s="0" t="n">
        <v>-31.5439</v>
      </c>
      <c r="L15" s="0" t="n">
        <v>357.55</v>
      </c>
      <c r="M15" s="0" t="n">
        <v>6.66307</v>
      </c>
      <c r="N15" s="0" t="n">
        <v>100.601</v>
      </c>
      <c r="O15" s="0" t="n">
        <v>10.0607</v>
      </c>
      <c r="P15" s="0" t="n">
        <v>38</v>
      </c>
      <c r="Q15" s="0" t="n">
        <v>464.814</v>
      </c>
      <c r="R15" s="0" t="n">
        <v>35.2725</v>
      </c>
      <c r="S15" s="0" t="n">
        <v>474.875</v>
      </c>
    </row>
    <row r="16" customFormat="false" ht="15" hidden="false" customHeight="false" outlineLevel="0" collapsed="false">
      <c r="A16" s="0" t="n">
        <v>39</v>
      </c>
      <c r="B16" s="0" t="n">
        <v>88.347</v>
      </c>
      <c r="C16" s="0" t="n">
        <v>-15.9103</v>
      </c>
      <c r="D16" s="0" t="n">
        <v>33.4367</v>
      </c>
      <c r="E16" s="0" t="n">
        <v>42.0238</v>
      </c>
      <c r="F16" s="0" t="n">
        <v>68.4367</v>
      </c>
      <c r="G16" s="0" t="n">
        <v>68.4367</v>
      </c>
      <c r="H16" s="0" t="n">
        <v>39</v>
      </c>
      <c r="I16" s="0" t="n">
        <v>104.286</v>
      </c>
      <c r="J16" s="0" t="n">
        <v>163.996</v>
      </c>
      <c r="K16" s="0" t="n">
        <v>-31.8035</v>
      </c>
      <c r="L16" s="0" t="n">
        <v>357.552</v>
      </c>
      <c r="M16" s="0" t="n">
        <v>6.65133</v>
      </c>
      <c r="N16" s="0" t="n">
        <v>100.599</v>
      </c>
      <c r="O16" s="0" t="n">
        <v>10.1225</v>
      </c>
      <c r="P16" s="0" t="n">
        <v>39</v>
      </c>
      <c r="Q16" s="0" t="n">
        <v>464.803</v>
      </c>
      <c r="R16" s="0" t="n">
        <v>35.2718</v>
      </c>
      <c r="S16" s="0" t="n">
        <v>474.925</v>
      </c>
    </row>
    <row r="17" customFormat="false" ht="15" hidden="false" customHeight="false" outlineLevel="0" collapsed="false">
      <c r="A17" s="0" t="n">
        <v>40</v>
      </c>
      <c r="B17" s="0" t="n">
        <v>88.6225</v>
      </c>
      <c r="C17" s="0" t="n">
        <v>-15.6428</v>
      </c>
      <c r="D17" s="0" t="n">
        <v>32.9797</v>
      </c>
      <c r="E17" s="0" t="n">
        <v>42.0108</v>
      </c>
      <c r="F17" s="0" t="n">
        <v>67.9797</v>
      </c>
      <c r="G17" s="0" t="n">
        <v>67.9797</v>
      </c>
      <c r="H17" s="0" t="n">
        <v>40</v>
      </c>
      <c r="I17" s="0" t="n">
        <v>104.294</v>
      </c>
      <c r="J17" s="0" t="n">
        <v>163.996</v>
      </c>
      <c r="K17" s="0" t="n">
        <v>-32.0632</v>
      </c>
      <c r="L17" s="0" t="n">
        <v>357.554</v>
      </c>
      <c r="M17" s="0" t="n">
        <v>6.6396</v>
      </c>
      <c r="N17" s="0" t="n">
        <v>100.597</v>
      </c>
      <c r="O17" s="0" t="n">
        <v>10.1839</v>
      </c>
      <c r="P17" s="0" t="n">
        <v>40</v>
      </c>
      <c r="Q17" s="0" t="n">
        <v>464.791</v>
      </c>
      <c r="R17" s="0" t="n">
        <v>35.2712</v>
      </c>
      <c r="S17" s="0" t="n">
        <v>474.975</v>
      </c>
    </row>
    <row r="18" customFormat="false" ht="15" hidden="false" customHeight="false" outlineLevel="0" collapsed="false">
      <c r="A18" s="0" t="n">
        <v>41</v>
      </c>
      <c r="B18" s="0" t="n">
        <v>88.898</v>
      </c>
      <c r="C18" s="0" t="n">
        <v>-15.3753</v>
      </c>
      <c r="D18" s="0" t="n">
        <v>32.5226</v>
      </c>
      <c r="E18" s="0" t="n">
        <v>41.9978</v>
      </c>
      <c r="F18" s="0" t="n">
        <v>67.5226</v>
      </c>
      <c r="G18" s="0" t="n">
        <v>67.5226</v>
      </c>
      <c r="H18" s="0" t="n">
        <v>41</v>
      </c>
      <c r="I18" s="0" t="n">
        <v>104.302</v>
      </c>
      <c r="J18" s="0" t="n">
        <v>163.995</v>
      </c>
      <c r="K18" s="0" t="n">
        <v>-32.3228</v>
      </c>
      <c r="L18" s="0" t="n">
        <v>357.557</v>
      </c>
      <c r="M18" s="0" t="n">
        <v>6.62787</v>
      </c>
      <c r="N18" s="0" t="n">
        <v>100.595</v>
      </c>
      <c r="O18" s="0" t="n">
        <v>10.245</v>
      </c>
      <c r="P18" s="0" t="n">
        <v>41</v>
      </c>
      <c r="Q18" s="0" t="n">
        <v>464.779</v>
      </c>
      <c r="R18" s="0" t="n">
        <v>35.2705</v>
      </c>
      <c r="S18" s="0" t="n">
        <v>475.024</v>
      </c>
    </row>
    <row r="19" customFormat="false" ht="15" hidden="false" customHeight="false" outlineLevel="0" collapsed="false">
      <c r="A19" s="0" t="n">
        <v>42</v>
      </c>
      <c r="B19" s="0" t="n">
        <v>89.1735</v>
      </c>
      <c r="C19" s="0" t="n">
        <v>-15.1079</v>
      </c>
      <c r="D19" s="0" t="n">
        <v>32.0656</v>
      </c>
      <c r="E19" s="0" t="n">
        <v>41.9848</v>
      </c>
      <c r="F19" s="0" t="n">
        <v>67.0656</v>
      </c>
      <c r="G19" s="0" t="n">
        <v>67.0656</v>
      </c>
      <c r="H19" s="0" t="n">
        <v>42</v>
      </c>
      <c r="I19" s="0" t="n">
        <v>104.31</v>
      </c>
      <c r="J19" s="0" t="n">
        <v>163.995</v>
      </c>
      <c r="K19" s="0" t="n">
        <v>-32.5824</v>
      </c>
      <c r="L19" s="0" t="n">
        <v>357.559</v>
      </c>
      <c r="M19" s="0" t="n">
        <v>6.61614</v>
      </c>
      <c r="N19" s="0" t="n">
        <v>100.592</v>
      </c>
      <c r="O19" s="0" t="n">
        <v>10.3057</v>
      </c>
      <c r="P19" s="0" t="n">
        <v>42</v>
      </c>
      <c r="Q19" s="0" t="n">
        <v>464.767</v>
      </c>
      <c r="R19" s="0" t="n">
        <v>35.2698</v>
      </c>
      <c r="S19" s="0" t="n">
        <v>475.073</v>
      </c>
    </row>
    <row r="20" customFormat="false" ht="15" hidden="false" customHeight="false" outlineLevel="0" collapsed="false">
      <c r="A20" s="0" t="n">
        <v>43</v>
      </c>
      <c r="B20" s="0" t="n">
        <v>89.449</v>
      </c>
      <c r="C20" s="0" t="n">
        <v>-14.8404</v>
      </c>
      <c r="D20" s="0" t="n">
        <v>31.6086</v>
      </c>
      <c r="E20" s="0" t="n">
        <v>41.9718</v>
      </c>
      <c r="F20" s="0" t="n">
        <v>66.6086</v>
      </c>
      <c r="G20" s="0" t="n">
        <v>66.6086</v>
      </c>
      <c r="H20" s="0" t="n">
        <v>43</v>
      </c>
      <c r="I20" s="0" t="n">
        <v>104.318</v>
      </c>
      <c r="J20" s="0" t="n">
        <v>163.994</v>
      </c>
      <c r="K20" s="0" t="n">
        <v>-32.8421</v>
      </c>
      <c r="L20" s="0" t="n">
        <v>357.561</v>
      </c>
      <c r="M20" s="0" t="n">
        <v>6.6044</v>
      </c>
      <c r="N20" s="0" t="n">
        <v>100.59</v>
      </c>
      <c r="O20" s="0" t="n">
        <v>10.3661</v>
      </c>
      <c r="P20" s="0" t="n">
        <v>43</v>
      </c>
      <c r="Q20" s="0" t="n">
        <v>464.755</v>
      </c>
      <c r="R20" s="0" t="n">
        <v>35.2691</v>
      </c>
      <c r="S20" s="0" t="n">
        <v>475.121</v>
      </c>
    </row>
    <row r="21" customFormat="false" ht="15" hidden="false" customHeight="false" outlineLevel="0" collapsed="false">
      <c r="A21" s="0" t="n">
        <v>44</v>
      </c>
      <c r="B21" s="0" t="n">
        <v>89.7245</v>
      </c>
      <c r="C21" s="0" t="n">
        <v>-14.5729</v>
      </c>
      <c r="D21" s="0" t="n">
        <v>31.1515</v>
      </c>
      <c r="E21" s="0" t="n">
        <v>41.9588</v>
      </c>
      <c r="F21" s="0" t="n">
        <v>66.1515</v>
      </c>
      <c r="G21" s="0" t="n">
        <v>66.1515</v>
      </c>
      <c r="H21" s="0" t="n">
        <v>44</v>
      </c>
      <c r="I21" s="0" t="n">
        <v>104.325</v>
      </c>
      <c r="J21" s="0" t="n">
        <v>163.994</v>
      </c>
      <c r="K21" s="0" t="n">
        <v>-33.1017</v>
      </c>
      <c r="L21" s="0" t="n">
        <v>357.563</v>
      </c>
      <c r="M21" s="0" t="n">
        <v>6.59267</v>
      </c>
      <c r="N21" s="0" t="n">
        <v>100.588</v>
      </c>
      <c r="O21" s="0" t="n">
        <v>10.4261</v>
      </c>
      <c r="P21" s="0" t="n">
        <v>44</v>
      </c>
      <c r="Q21" s="0" t="n">
        <v>464.744</v>
      </c>
      <c r="R21" s="0" t="n">
        <v>35.2684</v>
      </c>
      <c r="S21" s="0" t="n">
        <v>475.17</v>
      </c>
    </row>
    <row r="22" customFormat="false" ht="15" hidden="false" customHeight="false" outlineLevel="0" collapsed="false">
      <c r="A22" s="0" t="n">
        <v>45</v>
      </c>
      <c r="B22" s="0" t="n">
        <v>90</v>
      </c>
      <c r="C22" s="0" t="n">
        <v>-14.3055</v>
      </c>
      <c r="D22" s="0" t="n">
        <v>30.6945</v>
      </c>
      <c r="E22" s="0" t="n">
        <v>41.9458</v>
      </c>
      <c r="F22" s="0" t="n">
        <v>65.6945</v>
      </c>
      <c r="G22" s="0" t="n">
        <v>65.6945</v>
      </c>
      <c r="H22" s="0" t="n">
        <v>45</v>
      </c>
      <c r="I22" s="0" t="n">
        <v>104.333</v>
      </c>
      <c r="J22" s="0" t="n">
        <v>163.993</v>
      </c>
      <c r="K22" s="0" t="n">
        <v>-33.3613</v>
      </c>
      <c r="L22" s="0" t="n">
        <v>357.565</v>
      </c>
      <c r="M22" s="0" t="n">
        <v>6.58094</v>
      </c>
      <c r="N22" s="0" t="n">
        <v>100.586</v>
      </c>
      <c r="O22" s="0" t="n">
        <v>10.4858</v>
      </c>
      <c r="P22" s="0" t="n">
        <v>45</v>
      </c>
      <c r="Q22" s="0" t="n">
        <v>464.732</v>
      </c>
      <c r="R22" s="0" t="n">
        <v>35.2677</v>
      </c>
      <c r="S22" s="0" t="n">
        <v>475.217</v>
      </c>
    </row>
    <row r="23" customFormat="false" ht="15" hidden="false" customHeight="false" outlineLevel="0" collapsed="false">
      <c r="A23" s="0" t="n">
        <v>46</v>
      </c>
      <c r="B23" s="0" t="n">
        <v>90.2755</v>
      </c>
      <c r="C23" s="0" t="n">
        <v>-14.038</v>
      </c>
      <c r="D23" s="0" t="n">
        <v>30.2375</v>
      </c>
      <c r="E23" s="0" t="n">
        <v>41.9328</v>
      </c>
      <c r="F23" s="0" t="n">
        <v>65.2375</v>
      </c>
      <c r="G23" s="0" t="n">
        <v>65.2375</v>
      </c>
      <c r="H23" s="0" t="n">
        <v>46</v>
      </c>
      <c r="I23" s="0" t="n">
        <v>104.341</v>
      </c>
      <c r="J23" s="0" t="n">
        <v>163.993</v>
      </c>
      <c r="K23" s="0" t="n">
        <v>-33.621</v>
      </c>
      <c r="L23" s="0" t="n">
        <v>357.567</v>
      </c>
      <c r="M23" s="0" t="n">
        <v>6.56921</v>
      </c>
      <c r="N23" s="0" t="n">
        <v>100.584</v>
      </c>
      <c r="O23" s="0" t="n">
        <v>10.5452</v>
      </c>
      <c r="P23" s="0" t="n">
        <v>46</v>
      </c>
      <c r="Q23" s="0" t="n">
        <v>464.72</v>
      </c>
      <c r="R23" s="0" t="n">
        <v>35.267</v>
      </c>
      <c r="S23" s="0" t="n">
        <v>475.265</v>
      </c>
    </row>
    <row r="24" customFormat="false" ht="15" hidden="false" customHeight="false" outlineLevel="0" collapsed="false">
      <c r="A24" s="0" t="n">
        <v>47</v>
      </c>
      <c r="B24" s="0" t="n">
        <v>90.551</v>
      </c>
      <c r="C24" s="0" t="n">
        <v>-13.7705</v>
      </c>
      <c r="D24" s="0" t="n">
        <v>29.7804</v>
      </c>
      <c r="E24" s="0" t="n">
        <v>41.9198</v>
      </c>
      <c r="F24" s="0" t="n">
        <v>64.7804</v>
      </c>
      <c r="G24" s="0" t="n">
        <v>64.7804</v>
      </c>
      <c r="H24" s="0" t="n">
        <v>47</v>
      </c>
      <c r="I24" s="0" t="n">
        <v>104.349</v>
      </c>
      <c r="J24" s="0" t="n">
        <v>163.992</v>
      </c>
      <c r="K24" s="0" t="n">
        <v>-33.8806</v>
      </c>
      <c r="L24" s="0" t="n">
        <v>357.569</v>
      </c>
      <c r="M24" s="0" t="n">
        <v>6.55748</v>
      </c>
      <c r="N24" s="0" t="n">
        <v>100.582</v>
      </c>
      <c r="O24" s="0" t="n">
        <v>10.6042</v>
      </c>
      <c r="P24" s="0" t="n">
        <v>47</v>
      </c>
      <c r="Q24" s="0" t="n">
        <v>464.708</v>
      </c>
      <c r="R24" s="0" t="n">
        <v>35.2664</v>
      </c>
      <c r="S24" s="0" t="n">
        <v>475.312</v>
      </c>
    </row>
    <row r="25" customFormat="false" ht="15" hidden="false" customHeight="false" outlineLevel="0" collapsed="false">
      <c r="A25" s="0" t="n">
        <v>48</v>
      </c>
      <c r="B25" s="0" t="n">
        <v>90.8265</v>
      </c>
      <c r="C25" s="0" t="n">
        <v>-13.503</v>
      </c>
      <c r="D25" s="0" t="n">
        <v>29.3234</v>
      </c>
      <c r="E25" s="0" t="n">
        <v>41.9068</v>
      </c>
      <c r="F25" s="0" t="n">
        <v>64.3234</v>
      </c>
      <c r="G25" s="0" t="n">
        <v>64.3234</v>
      </c>
      <c r="H25" s="0" t="n">
        <v>48</v>
      </c>
      <c r="I25" s="0" t="n">
        <v>104.357</v>
      </c>
      <c r="J25" s="0" t="n">
        <v>163.992</v>
      </c>
      <c r="K25" s="0" t="n">
        <v>-34.1402</v>
      </c>
      <c r="L25" s="0" t="n">
        <v>357.571</v>
      </c>
      <c r="M25" s="0" t="n">
        <v>6.54574</v>
      </c>
      <c r="N25" s="0" t="n">
        <v>100.58</v>
      </c>
      <c r="O25" s="0" t="n">
        <v>10.6629</v>
      </c>
      <c r="P25" s="0" t="n">
        <v>48</v>
      </c>
      <c r="Q25" s="0" t="n">
        <v>464.696</v>
      </c>
      <c r="R25" s="0" t="n">
        <v>35.2657</v>
      </c>
      <c r="S25" s="0" t="n">
        <v>475.359</v>
      </c>
    </row>
    <row r="26" customFormat="false" ht="15" hidden="false" customHeight="false" outlineLevel="0" collapsed="false">
      <c r="A26" s="0" t="n">
        <v>49</v>
      </c>
      <c r="B26" s="0" t="n">
        <v>91.1019</v>
      </c>
      <c r="C26" s="0" t="n">
        <v>-13.2356</v>
      </c>
      <c r="D26" s="0" t="n">
        <v>28.8664</v>
      </c>
      <c r="E26" s="0" t="n">
        <v>41.8938</v>
      </c>
      <c r="F26" s="0" t="n">
        <v>63.8664</v>
      </c>
      <c r="G26" s="0" t="n">
        <v>63.8664</v>
      </c>
      <c r="H26" s="0" t="n">
        <v>49</v>
      </c>
      <c r="I26" s="0" t="n">
        <v>104.365</v>
      </c>
      <c r="J26" s="0" t="n">
        <v>163.991</v>
      </c>
      <c r="K26" s="0" t="n">
        <v>-34.3999</v>
      </c>
      <c r="L26" s="0" t="n">
        <v>357.573</v>
      </c>
      <c r="M26" s="0" t="n">
        <v>6.53401</v>
      </c>
      <c r="N26" s="0" t="n">
        <v>100.578</v>
      </c>
      <c r="O26" s="0" t="n">
        <v>10.7212</v>
      </c>
      <c r="P26" s="0" t="n">
        <v>49</v>
      </c>
      <c r="Q26" s="0" t="n">
        <v>464.684</v>
      </c>
      <c r="R26" s="0" t="n">
        <v>35.265</v>
      </c>
      <c r="S26" s="0" t="n">
        <v>475.406</v>
      </c>
    </row>
    <row r="27" customFormat="false" ht="15" hidden="false" customHeight="false" outlineLevel="0" collapsed="false">
      <c r="A27" s="0" t="n">
        <v>50</v>
      </c>
      <c r="B27" s="0" t="n">
        <v>91.3774</v>
      </c>
      <c r="C27" s="0" t="n">
        <v>-12.9681</v>
      </c>
      <c r="D27" s="0" t="n">
        <v>28.4093</v>
      </c>
      <c r="E27" s="0" t="n">
        <v>41.8808</v>
      </c>
      <c r="F27" s="0" t="n">
        <v>63.4093</v>
      </c>
      <c r="G27" s="0" t="n">
        <v>63.4093</v>
      </c>
      <c r="H27" s="0" t="n">
        <v>50</v>
      </c>
      <c r="I27" s="0" t="n">
        <v>104.372</v>
      </c>
      <c r="J27" s="0" t="n">
        <v>163.991</v>
      </c>
      <c r="K27" s="0" t="n">
        <v>-34.6595</v>
      </c>
      <c r="L27" s="0" t="n">
        <v>357.575</v>
      </c>
      <c r="M27" s="0" t="n">
        <v>6.52228</v>
      </c>
      <c r="N27" s="0" t="n">
        <v>100.575</v>
      </c>
      <c r="O27" s="0" t="n">
        <v>10.7792</v>
      </c>
      <c r="P27" s="0" t="n">
        <v>50</v>
      </c>
      <c r="Q27" s="0" t="n">
        <v>464.672</v>
      </c>
      <c r="R27" s="0" t="n">
        <v>35.2643</v>
      </c>
      <c r="S27" s="0" t="n">
        <v>475.452</v>
      </c>
    </row>
    <row r="28" customFormat="false" ht="15" hidden="false" customHeight="false" outlineLevel="0" collapsed="false">
      <c r="A28" s="0" t="n">
        <v>51</v>
      </c>
      <c r="B28" s="0" t="n">
        <v>91.6529</v>
      </c>
      <c r="C28" s="0" t="n">
        <v>-12.7006</v>
      </c>
      <c r="D28" s="0" t="n">
        <v>27.9523</v>
      </c>
      <c r="E28" s="0" t="n">
        <v>41.8678</v>
      </c>
      <c r="F28" s="0" t="n">
        <v>62.9523</v>
      </c>
      <c r="G28" s="0" t="n">
        <v>62.9523</v>
      </c>
      <c r="H28" s="0" t="n">
        <v>51</v>
      </c>
      <c r="I28" s="0" t="n">
        <v>104.38</v>
      </c>
      <c r="J28" s="0" t="n">
        <v>163.99</v>
      </c>
      <c r="K28" s="0" t="n">
        <v>-34.9191</v>
      </c>
      <c r="L28" s="0" t="n">
        <v>357.577</v>
      </c>
      <c r="M28" s="0" t="n">
        <v>6.51055</v>
      </c>
      <c r="N28" s="0" t="n">
        <v>100.573</v>
      </c>
      <c r="O28" s="0" t="n">
        <v>10.8368</v>
      </c>
      <c r="P28" s="0" t="n">
        <v>51</v>
      </c>
      <c r="Q28" s="0" t="n">
        <v>464.661</v>
      </c>
      <c r="R28" s="0" t="n">
        <v>35.2636</v>
      </c>
      <c r="S28" s="0" t="n">
        <v>475.497</v>
      </c>
    </row>
    <row r="29" customFormat="false" ht="15" hidden="false" customHeight="false" outlineLevel="0" collapsed="false">
      <c r="A29" s="0" t="n">
        <v>52</v>
      </c>
      <c r="B29" s="0" t="n">
        <v>91.9284</v>
      </c>
      <c r="C29" s="0" t="n">
        <v>-12.4332</v>
      </c>
      <c r="D29" s="0" t="n">
        <v>27.4953</v>
      </c>
      <c r="E29" s="0" t="n">
        <v>41.8548</v>
      </c>
      <c r="F29" s="0" t="n">
        <v>62.4953</v>
      </c>
      <c r="G29" s="0" t="n">
        <v>62.4953</v>
      </c>
      <c r="H29" s="0" t="n">
        <v>52</v>
      </c>
      <c r="I29" s="0" t="n">
        <v>104.388</v>
      </c>
      <c r="J29" s="0" t="n">
        <v>163.99</v>
      </c>
      <c r="K29" s="0" t="n">
        <v>-35.1788</v>
      </c>
      <c r="L29" s="0" t="n">
        <v>357.579</v>
      </c>
      <c r="M29" s="0" t="n">
        <v>6.49882</v>
      </c>
      <c r="N29" s="0" t="n">
        <v>100.571</v>
      </c>
      <c r="O29" s="0" t="n">
        <v>10.8941</v>
      </c>
      <c r="P29" s="0" t="n">
        <v>52</v>
      </c>
      <c r="Q29" s="0" t="n">
        <v>464.649</v>
      </c>
      <c r="R29" s="0" t="n">
        <v>35.2629</v>
      </c>
      <c r="S29" s="0" t="n">
        <v>475.543</v>
      </c>
    </row>
    <row r="30" customFormat="false" ht="15" hidden="false" customHeight="false" outlineLevel="0" collapsed="false">
      <c r="A30" s="0" t="n">
        <v>53</v>
      </c>
      <c r="B30" s="0" t="n">
        <v>92.2039</v>
      </c>
      <c r="C30" s="0" t="n">
        <v>-12.1657</v>
      </c>
      <c r="D30" s="0" t="n">
        <v>27.0382</v>
      </c>
      <c r="E30" s="0" t="n">
        <v>41.8417</v>
      </c>
      <c r="F30" s="0" t="n">
        <v>62.0382</v>
      </c>
      <c r="G30" s="0" t="n">
        <v>62.0382</v>
      </c>
      <c r="H30" s="0" t="n">
        <v>53</v>
      </c>
      <c r="I30" s="0" t="n">
        <v>104.396</v>
      </c>
      <c r="J30" s="0" t="n">
        <v>163.989</v>
      </c>
      <c r="K30" s="0" t="n">
        <v>-35.4384</v>
      </c>
      <c r="L30" s="0" t="n">
        <v>357.581</v>
      </c>
      <c r="M30" s="0" t="n">
        <v>6.48708</v>
      </c>
      <c r="N30" s="0" t="n">
        <v>100.569</v>
      </c>
      <c r="O30" s="0" t="n">
        <v>10.9511</v>
      </c>
      <c r="P30" s="0" t="n">
        <v>53</v>
      </c>
      <c r="Q30" s="0" t="n">
        <v>464.637</v>
      </c>
      <c r="R30" s="0" t="n">
        <v>35.2622</v>
      </c>
      <c r="S30" s="0" t="n">
        <v>475.588</v>
      </c>
    </row>
    <row r="31" customFormat="false" ht="15" hidden="false" customHeight="false" outlineLevel="0" collapsed="false">
      <c r="A31" s="0" t="n">
        <v>54</v>
      </c>
      <c r="B31" s="0" t="n">
        <v>92.4794</v>
      </c>
      <c r="C31" s="0" t="n">
        <v>-11.8982</v>
      </c>
      <c r="D31" s="0" t="n">
        <v>26.5812</v>
      </c>
      <c r="E31" s="0" t="n">
        <v>41.8287</v>
      </c>
      <c r="F31" s="0" t="n">
        <v>61.5812</v>
      </c>
      <c r="G31" s="0" t="n">
        <v>61.5812</v>
      </c>
      <c r="H31" s="0" t="n">
        <v>54</v>
      </c>
      <c r="I31" s="0" t="n">
        <v>104.404</v>
      </c>
      <c r="J31" s="0" t="n">
        <v>163.989</v>
      </c>
      <c r="K31" s="0" t="n">
        <v>-35.698</v>
      </c>
      <c r="L31" s="0" t="n">
        <v>357.583</v>
      </c>
      <c r="M31" s="0" t="n">
        <v>6.47535</v>
      </c>
      <c r="N31" s="0" t="n">
        <v>100.567</v>
      </c>
      <c r="O31" s="0" t="n">
        <v>11.0077</v>
      </c>
      <c r="P31" s="0" t="n">
        <v>54</v>
      </c>
      <c r="Q31" s="0" t="n">
        <v>464.625</v>
      </c>
      <c r="R31" s="0" t="n">
        <v>35.2615</v>
      </c>
      <c r="S31" s="0" t="n">
        <v>475.633</v>
      </c>
    </row>
    <row r="32" customFormat="false" ht="15" hidden="false" customHeight="false" outlineLevel="0" collapsed="false">
      <c r="A32" s="0" t="n">
        <v>55</v>
      </c>
      <c r="B32" s="0" t="n">
        <v>92.7549</v>
      </c>
      <c r="C32" s="0" t="n">
        <v>-11.6308</v>
      </c>
      <c r="D32" s="0" t="n">
        <v>26.1242</v>
      </c>
      <c r="E32" s="0" t="n">
        <v>41.8157</v>
      </c>
      <c r="F32" s="0" t="n">
        <v>61.1242</v>
      </c>
      <c r="G32" s="0" t="n">
        <v>61.1242</v>
      </c>
      <c r="H32" s="0" t="n">
        <v>55</v>
      </c>
      <c r="I32" s="0" t="n">
        <v>104.412</v>
      </c>
      <c r="J32" s="0" t="n">
        <v>163.989</v>
      </c>
      <c r="K32" s="0" t="n">
        <v>-35.9577</v>
      </c>
      <c r="L32" s="0" t="n">
        <v>357.585</v>
      </c>
      <c r="M32" s="0" t="n">
        <v>6.46362</v>
      </c>
      <c r="N32" s="0" t="n">
        <v>100.565</v>
      </c>
      <c r="O32" s="0" t="n">
        <v>11.064</v>
      </c>
      <c r="P32" s="0" t="n">
        <v>55</v>
      </c>
      <c r="Q32" s="0" t="n">
        <v>464.613</v>
      </c>
      <c r="R32" s="0" t="n">
        <v>35.2608</v>
      </c>
      <c r="S32" s="0" t="n">
        <v>475.677</v>
      </c>
    </row>
    <row r="33" customFormat="false" ht="15" hidden="false" customHeight="false" outlineLevel="0" collapsed="false">
      <c r="A33" s="0" t="n">
        <v>56</v>
      </c>
      <c r="B33" s="0" t="n">
        <v>93.0304</v>
      </c>
      <c r="C33" s="0" t="n">
        <v>-11.3633</v>
      </c>
      <c r="D33" s="0" t="n">
        <v>25.6671</v>
      </c>
      <c r="E33" s="0" t="n">
        <v>41.8027</v>
      </c>
      <c r="F33" s="0" t="n">
        <v>60.6671</v>
      </c>
      <c r="G33" s="0" t="n">
        <v>60.6671</v>
      </c>
      <c r="H33" s="0" t="n">
        <v>56</v>
      </c>
      <c r="I33" s="0" t="n">
        <v>104.419</v>
      </c>
      <c r="J33" s="0" t="n">
        <v>163.988</v>
      </c>
      <c r="K33" s="0" t="n">
        <v>-36.2173</v>
      </c>
      <c r="L33" s="0" t="n">
        <v>357.587</v>
      </c>
      <c r="M33" s="0" t="n">
        <v>6.45189</v>
      </c>
      <c r="N33" s="0" t="n">
        <v>100.563</v>
      </c>
      <c r="O33" s="0" t="n">
        <v>11.1199</v>
      </c>
      <c r="P33" s="0" t="n">
        <v>56</v>
      </c>
      <c r="Q33" s="0" t="n">
        <v>464.601</v>
      </c>
      <c r="R33" s="0" t="n">
        <v>35.2601</v>
      </c>
      <c r="S33" s="0" t="n">
        <v>475.721</v>
      </c>
    </row>
    <row r="34" customFormat="false" ht="15" hidden="false" customHeight="false" outlineLevel="0" collapsed="false">
      <c r="A34" s="0" t="n">
        <v>57</v>
      </c>
      <c r="B34" s="0" t="n">
        <v>93.3059</v>
      </c>
      <c r="C34" s="0" t="n">
        <v>-11.0958</v>
      </c>
      <c r="D34" s="0" t="n">
        <v>25.2101</v>
      </c>
      <c r="E34" s="0" t="n">
        <v>41.7897</v>
      </c>
      <c r="F34" s="0" t="n">
        <v>60.2101</v>
      </c>
      <c r="G34" s="0" t="n">
        <v>60.2101</v>
      </c>
      <c r="H34" s="0" t="n">
        <v>57</v>
      </c>
      <c r="I34" s="0" t="n">
        <v>104.427</v>
      </c>
      <c r="J34" s="0" t="n">
        <v>163.988</v>
      </c>
      <c r="K34" s="0" t="n">
        <v>-36.4769</v>
      </c>
      <c r="L34" s="0" t="n">
        <v>357.589</v>
      </c>
      <c r="M34" s="0" t="n">
        <v>6.44015</v>
      </c>
      <c r="N34" s="0" t="n">
        <v>100.561</v>
      </c>
      <c r="O34" s="0" t="n">
        <v>11.1755</v>
      </c>
      <c r="P34" s="0" t="n">
        <v>57</v>
      </c>
      <c r="Q34" s="0" t="n">
        <v>464.589</v>
      </c>
      <c r="R34" s="0" t="n">
        <v>35.2594</v>
      </c>
      <c r="S34" s="0" t="n">
        <v>475.765</v>
      </c>
    </row>
    <row r="35" customFormat="false" ht="15" hidden="false" customHeight="false" outlineLevel="0" collapsed="false">
      <c r="A35" s="0" t="n">
        <v>58</v>
      </c>
      <c r="B35" s="0" t="n">
        <v>93.5814</v>
      </c>
      <c r="C35" s="0" t="n">
        <v>-10.8284</v>
      </c>
      <c r="D35" s="0" t="n">
        <v>24.7531</v>
      </c>
      <c r="E35" s="0" t="n">
        <v>41.7767</v>
      </c>
      <c r="F35" s="0" t="n">
        <v>59.7531</v>
      </c>
      <c r="G35" s="0" t="n">
        <v>59.7531</v>
      </c>
      <c r="H35" s="0" t="n">
        <v>58</v>
      </c>
      <c r="I35" s="0" t="n">
        <v>104.435</v>
      </c>
      <c r="J35" s="0" t="n">
        <v>163.987</v>
      </c>
      <c r="K35" s="0" t="n">
        <v>-36.7366</v>
      </c>
      <c r="L35" s="0" t="n">
        <v>357.591</v>
      </c>
      <c r="M35" s="0" t="n">
        <v>6.42842</v>
      </c>
      <c r="N35" s="0" t="n">
        <v>100.558</v>
      </c>
      <c r="O35" s="0" t="n">
        <v>11.2308</v>
      </c>
      <c r="P35" s="0" t="n">
        <v>58</v>
      </c>
      <c r="Q35" s="0" t="n">
        <v>464.578</v>
      </c>
      <c r="R35" s="0" t="n">
        <v>35.2587</v>
      </c>
      <c r="S35" s="0" t="n">
        <v>475.808</v>
      </c>
    </row>
    <row r="36" customFormat="false" ht="15" hidden="false" customHeight="false" outlineLevel="0" collapsed="false">
      <c r="A36" s="0" t="n">
        <v>59</v>
      </c>
      <c r="B36" s="0" t="n">
        <v>93.8569</v>
      </c>
      <c r="C36" s="0" t="n">
        <v>-10.5609</v>
      </c>
      <c r="D36" s="0" t="n">
        <v>24.296</v>
      </c>
      <c r="E36" s="0" t="n">
        <v>41.7637</v>
      </c>
      <c r="F36" s="0" t="n">
        <v>59.296</v>
      </c>
      <c r="G36" s="0" t="n">
        <v>59.296</v>
      </c>
      <c r="H36" s="0" t="n">
        <v>59</v>
      </c>
      <c r="I36" s="0" t="n">
        <v>104.443</v>
      </c>
      <c r="J36" s="0" t="n">
        <v>163.987</v>
      </c>
      <c r="K36" s="0" t="n">
        <v>-36.9962</v>
      </c>
      <c r="L36" s="0" t="n">
        <v>357.593</v>
      </c>
      <c r="M36" s="0" t="n">
        <v>6.41669</v>
      </c>
      <c r="N36" s="0" t="n">
        <v>100.556</v>
      </c>
      <c r="O36" s="0" t="n">
        <v>11.2857</v>
      </c>
      <c r="P36" s="0" t="n">
        <v>59</v>
      </c>
      <c r="Q36" s="0" t="n">
        <v>464.566</v>
      </c>
      <c r="R36" s="0" t="n">
        <v>35.258</v>
      </c>
      <c r="S36" s="0" t="n">
        <v>475.851</v>
      </c>
    </row>
    <row r="37" customFormat="false" ht="15" hidden="false" customHeight="false" outlineLevel="0" collapsed="false">
      <c r="A37" s="0" t="n">
        <v>60</v>
      </c>
      <c r="B37" s="0" t="n">
        <v>94.1324</v>
      </c>
      <c r="C37" s="0" t="n">
        <v>-10.2934</v>
      </c>
      <c r="D37" s="0" t="n">
        <v>23.839</v>
      </c>
      <c r="E37" s="0" t="n">
        <v>41.7507</v>
      </c>
      <c r="F37" s="0" t="n">
        <v>58.839</v>
      </c>
      <c r="G37" s="0" t="n">
        <v>58.839</v>
      </c>
      <c r="H37" s="0" t="n">
        <v>60</v>
      </c>
      <c r="I37" s="0" t="n">
        <v>104.451</v>
      </c>
      <c r="J37" s="0" t="n">
        <v>163.986</v>
      </c>
      <c r="K37" s="0" t="n">
        <v>-37.2558</v>
      </c>
      <c r="L37" s="0" t="n">
        <v>357.595</v>
      </c>
      <c r="M37" s="0" t="n">
        <v>6.40496</v>
      </c>
      <c r="N37" s="0" t="n">
        <v>100.554</v>
      </c>
      <c r="O37" s="0" t="n">
        <v>11.3403</v>
      </c>
      <c r="P37" s="0" t="n">
        <v>60</v>
      </c>
      <c r="Q37" s="0" t="n">
        <v>464.554</v>
      </c>
      <c r="R37" s="0" t="n">
        <v>35.2572</v>
      </c>
      <c r="S37" s="0" t="n">
        <v>475.894</v>
      </c>
    </row>
    <row r="38" customFormat="false" ht="15" hidden="false" customHeight="false" outlineLevel="0" collapsed="false">
      <c r="A38" s="0" t="n">
        <v>61</v>
      </c>
      <c r="B38" s="0" t="n">
        <v>94.4079</v>
      </c>
      <c r="C38" s="0" t="n">
        <v>-10.026</v>
      </c>
      <c r="D38" s="0" t="n">
        <v>23.3819</v>
      </c>
      <c r="E38" s="0" t="n">
        <v>41.7377</v>
      </c>
      <c r="F38" s="0" t="n">
        <v>58.3819</v>
      </c>
      <c r="G38" s="0" t="n">
        <v>58.3819</v>
      </c>
      <c r="H38" s="0" t="n">
        <v>61</v>
      </c>
      <c r="I38" s="0" t="n">
        <v>104.459</v>
      </c>
      <c r="J38" s="0" t="n">
        <v>163.986</v>
      </c>
      <c r="K38" s="0" t="n">
        <v>-37.5155</v>
      </c>
      <c r="L38" s="0" t="n">
        <v>357.597</v>
      </c>
      <c r="M38" s="0" t="n">
        <v>6.39323</v>
      </c>
      <c r="N38" s="0" t="n">
        <v>100.552</v>
      </c>
      <c r="O38" s="0" t="n">
        <v>11.3945</v>
      </c>
      <c r="P38" s="0" t="n">
        <v>61</v>
      </c>
      <c r="Q38" s="0" t="n">
        <v>464.542</v>
      </c>
      <c r="R38" s="0" t="n">
        <v>35.2565</v>
      </c>
      <c r="S38" s="0" t="n">
        <v>475.937</v>
      </c>
    </row>
    <row r="39" customFormat="false" ht="15" hidden="false" customHeight="false" outlineLevel="0" collapsed="false">
      <c r="A39" s="0" t="n">
        <v>62</v>
      </c>
      <c r="B39" s="0" t="n">
        <v>94.6834</v>
      </c>
      <c r="C39" s="0" t="n">
        <v>-9.75849</v>
      </c>
      <c r="D39" s="0" t="n">
        <v>22.9249</v>
      </c>
      <c r="E39" s="0" t="n">
        <v>41.7247</v>
      </c>
      <c r="F39" s="0" t="n">
        <v>57.9249</v>
      </c>
      <c r="G39" s="0" t="n">
        <v>57.9249</v>
      </c>
      <c r="H39" s="0" t="n">
        <v>62</v>
      </c>
      <c r="I39" s="0" t="n">
        <v>104.466</v>
      </c>
      <c r="J39" s="0" t="n">
        <v>163.985</v>
      </c>
      <c r="K39" s="0" t="n">
        <v>-37.7751</v>
      </c>
      <c r="L39" s="0" t="n">
        <v>357.599</v>
      </c>
      <c r="M39" s="0" t="n">
        <v>6.38149</v>
      </c>
      <c r="N39" s="0" t="n">
        <v>100.55</v>
      </c>
      <c r="O39" s="0" t="n">
        <v>11.4484</v>
      </c>
      <c r="P39" s="0" t="n">
        <v>62</v>
      </c>
      <c r="Q39" s="0" t="n">
        <v>464.53</v>
      </c>
      <c r="R39" s="0" t="n">
        <v>35.2558</v>
      </c>
      <c r="S39" s="0" t="n">
        <v>475.979</v>
      </c>
    </row>
    <row r="40" customFormat="false" ht="15" hidden="false" customHeight="false" outlineLevel="0" collapsed="false">
      <c r="A40" s="0" t="n">
        <v>63</v>
      </c>
      <c r="B40" s="0" t="n">
        <v>94.9589</v>
      </c>
      <c r="C40" s="0" t="n">
        <v>-9.49102</v>
      </c>
      <c r="D40" s="0" t="n">
        <v>22.4679</v>
      </c>
      <c r="E40" s="0" t="n">
        <v>41.7117</v>
      </c>
      <c r="F40" s="0" t="n">
        <v>57.4679</v>
      </c>
      <c r="G40" s="0" t="n">
        <v>57.4679</v>
      </c>
      <c r="H40" s="0" t="n">
        <v>63</v>
      </c>
      <c r="I40" s="0" t="n">
        <v>104.474</v>
      </c>
      <c r="J40" s="0" t="n">
        <v>163.985</v>
      </c>
      <c r="K40" s="0" t="n">
        <v>-38.0347</v>
      </c>
      <c r="L40" s="0" t="n">
        <v>357.601</v>
      </c>
      <c r="M40" s="0" t="n">
        <v>6.36976</v>
      </c>
      <c r="N40" s="0" t="n">
        <v>100.548</v>
      </c>
      <c r="O40" s="0" t="n">
        <v>11.502</v>
      </c>
      <c r="P40" s="0" t="n">
        <v>63</v>
      </c>
      <c r="Q40" s="0" t="n">
        <v>464.518</v>
      </c>
      <c r="R40" s="0" t="n">
        <v>35.2551</v>
      </c>
      <c r="S40" s="0" t="n">
        <v>476.02</v>
      </c>
    </row>
    <row r="41" customFormat="false" ht="15" hidden="false" customHeight="false" outlineLevel="0" collapsed="false">
      <c r="A41" s="0" t="n">
        <v>64</v>
      </c>
      <c r="B41" s="0" t="n">
        <v>95.2344</v>
      </c>
      <c r="C41" s="0" t="n">
        <v>-9.22355</v>
      </c>
      <c r="D41" s="0" t="n">
        <v>22.0108</v>
      </c>
      <c r="E41" s="0" t="n">
        <v>41.6987</v>
      </c>
      <c r="F41" s="0" t="n">
        <v>57.0108</v>
      </c>
      <c r="G41" s="0" t="n">
        <v>57.0108</v>
      </c>
      <c r="H41" s="0" t="n">
        <v>64</v>
      </c>
      <c r="I41" s="0" t="n">
        <v>104.482</v>
      </c>
      <c r="J41" s="0" t="n">
        <v>163.984</v>
      </c>
      <c r="K41" s="0" t="n">
        <v>-38.2944</v>
      </c>
      <c r="L41" s="0" t="n">
        <v>357.603</v>
      </c>
      <c r="M41" s="0" t="n">
        <v>6.35803</v>
      </c>
      <c r="N41" s="0" t="n">
        <v>100.546</v>
      </c>
      <c r="O41" s="0" t="n">
        <v>11.5552</v>
      </c>
      <c r="P41" s="0" t="n">
        <v>64</v>
      </c>
      <c r="Q41" s="0" t="n">
        <v>464.506</v>
      </c>
      <c r="R41" s="0" t="n">
        <v>35.2544</v>
      </c>
      <c r="S41" s="0" t="n">
        <v>476.062</v>
      </c>
    </row>
    <row r="42" customFormat="false" ht="15" hidden="false" customHeight="false" outlineLevel="0" collapsed="false">
      <c r="A42" s="0" t="n">
        <v>65</v>
      </c>
      <c r="B42" s="0" t="n">
        <v>95.5099</v>
      </c>
      <c r="C42" s="0" t="n">
        <v>-8.95608</v>
      </c>
      <c r="D42" s="0" t="n">
        <v>21.5538</v>
      </c>
      <c r="E42" s="0" t="n">
        <v>41.6857</v>
      </c>
      <c r="F42" s="0" t="n">
        <v>56.5538</v>
      </c>
      <c r="G42" s="0" t="n">
        <v>56.5538</v>
      </c>
      <c r="H42" s="0" t="n">
        <v>65</v>
      </c>
      <c r="I42" s="0" t="n">
        <v>104.49</v>
      </c>
      <c r="J42" s="0" t="n">
        <v>163.984</v>
      </c>
      <c r="K42" s="0" t="n">
        <v>-38.554</v>
      </c>
      <c r="L42" s="0" t="n">
        <v>357.605</v>
      </c>
      <c r="M42" s="0" t="n">
        <v>6.3463</v>
      </c>
      <c r="N42" s="0" t="n">
        <v>100.543</v>
      </c>
      <c r="O42" s="0" t="n">
        <v>11.608</v>
      </c>
      <c r="P42" s="0" t="n">
        <v>65</v>
      </c>
      <c r="Q42" s="0" t="n">
        <v>464.495</v>
      </c>
      <c r="R42" s="0" t="n">
        <v>35.2537</v>
      </c>
      <c r="S42" s="0" t="n">
        <v>476.103</v>
      </c>
    </row>
    <row r="43" customFormat="false" ht="15" hidden="false" customHeight="false" outlineLevel="0" collapsed="false">
      <c r="A43" s="0" t="n">
        <v>66</v>
      </c>
      <c r="B43" s="0" t="n">
        <v>95.7854</v>
      </c>
      <c r="C43" s="0" t="n">
        <v>-8.68861</v>
      </c>
      <c r="D43" s="0" t="n">
        <v>21.0968</v>
      </c>
      <c r="E43" s="0" t="n">
        <v>41.6727</v>
      </c>
      <c r="F43" s="0" t="n">
        <v>56.0968</v>
      </c>
      <c r="G43" s="0" t="n">
        <v>56.0968</v>
      </c>
      <c r="H43" s="0" t="n">
        <v>66</v>
      </c>
      <c r="I43" s="0" t="n">
        <v>104.498</v>
      </c>
      <c r="J43" s="0" t="n">
        <v>163.983</v>
      </c>
      <c r="K43" s="0" t="n">
        <v>-38.8137</v>
      </c>
      <c r="L43" s="0" t="n">
        <v>357.607</v>
      </c>
      <c r="M43" s="0" t="n">
        <v>6.33456</v>
      </c>
      <c r="N43" s="0" t="n">
        <v>100.541</v>
      </c>
      <c r="O43" s="0" t="n">
        <v>11.6606</v>
      </c>
      <c r="P43" s="0" t="n">
        <v>66</v>
      </c>
      <c r="Q43" s="0" t="n">
        <v>464.483</v>
      </c>
      <c r="R43" s="0" t="n">
        <v>35.253</v>
      </c>
      <c r="S43" s="0" t="n">
        <v>476.143</v>
      </c>
    </row>
    <row r="44" customFormat="false" ht="15" hidden="false" customHeight="false" outlineLevel="0" collapsed="false">
      <c r="A44" s="0" t="n">
        <v>67</v>
      </c>
      <c r="B44" s="0" t="n">
        <v>96.0609</v>
      </c>
      <c r="C44" s="0" t="n">
        <v>-8.42115</v>
      </c>
      <c r="D44" s="0" t="n">
        <v>20.6397</v>
      </c>
      <c r="E44" s="0" t="n">
        <v>41.6597</v>
      </c>
      <c r="F44" s="0" t="n">
        <v>55.6397</v>
      </c>
      <c r="G44" s="0" t="n">
        <v>55.6397</v>
      </c>
      <c r="H44" s="0" t="n">
        <v>67</v>
      </c>
      <c r="I44" s="0" t="n">
        <v>104.506</v>
      </c>
      <c r="J44" s="0" t="n">
        <v>163.983</v>
      </c>
      <c r="K44" s="0" t="n">
        <v>-39.0733</v>
      </c>
      <c r="L44" s="0" t="n">
        <v>357.609</v>
      </c>
      <c r="M44" s="0" t="n">
        <v>6.32283</v>
      </c>
      <c r="N44" s="0" t="n">
        <v>100.539</v>
      </c>
      <c r="O44" s="0" t="n">
        <v>11.7127</v>
      </c>
      <c r="P44" s="0" t="n">
        <v>67</v>
      </c>
      <c r="Q44" s="0" t="n">
        <v>464.471</v>
      </c>
      <c r="R44" s="0" t="n">
        <v>35.2522</v>
      </c>
      <c r="S44" s="0" t="n">
        <v>476.183</v>
      </c>
    </row>
    <row r="45" customFormat="false" ht="15" hidden="false" customHeight="false" outlineLevel="0" collapsed="false">
      <c r="A45" s="0" t="n">
        <v>68</v>
      </c>
      <c r="B45" s="0" t="n">
        <v>96.3364</v>
      </c>
      <c r="C45" s="0" t="n">
        <v>-8.15368</v>
      </c>
      <c r="D45" s="0" t="n">
        <v>20.1827</v>
      </c>
      <c r="E45" s="0" t="n">
        <v>41.6467</v>
      </c>
      <c r="F45" s="0" t="n">
        <v>55.1827</v>
      </c>
      <c r="G45" s="0" t="n">
        <v>55.1827</v>
      </c>
      <c r="H45" s="0" t="n">
        <v>68</v>
      </c>
      <c r="I45" s="0" t="n">
        <v>104.513</v>
      </c>
      <c r="J45" s="0" t="n">
        <v>163.982</v>
      </c>
      <c r="K45" s="0" t="n">
        <v>-39.3329</v>
      </c>
      <c r="L45" s="0" t="n">
        <v>357.611</v>
      </c>
      <c r="M45" s="0" t="n">
        <v>6.3111</v>
      </c>
      <c r="N45" s="0" t="n">
        <v>100.537</v>
      </c>
      <c r="O45" s="0" t="n">
        <v>11.7646</v>
      </c>
      <c r="P45" s="0" t="n">
        <v>68</v>
      </c>
      <c r="Q45" s="0" t="n">
        <v>464.459</v>
      </c>
      <c r="R45" s="0" t="n">
        <v>35.2515</v>
      </c>
      <c r="S45" s="0" t="n">
        <v>476.223</v>
      </c>
    </row>
    <row r="46" customFormat="false" ht="15" hidden="false" customHeight="false" outlineLevel="0" collapsed="false">
      <c r="A46" s="0" t="n">
        <v>69</v>
      </c>
      <c r="B46" s="0" t="n">
        <v>96.6119</v>
      </c>
      <c r="C46" s="0" t="n">
        <v>-7.88621</v>
      </c>
      <c r="D46" s="0" t="n">
        <v>19.7257</v>
      </c>
      <c r="E46" s="0" t="n">
        <v>41.6336</v>
      </c>
      <c r="F46" s="0" t="n">
        <v>54.7257</v>
      </c>
      <c r="G46" s="0" t="n">
        <v>54.7257</v>
      </c>
      <c r="H46" s="0" t="n">
        <v>69</v>
      </c>
      <c r="I46" s="0" t="n">
        <v>104.521</v>
      </c>
      <c r="J46" s="0" t="n">
        <v>163.982</v>
      </c>
      <c r="K46" s="0" t="n">
        <v>-39.5926</v>
      </c>
      <c r="L46" s="0" t="n">
        <v>357.613</v>
      </c>
      <c r="M46" s="0" t="n">
        <v>6.29937</v>
      </c>
      <c r="N46" s="0" t="n">
        <v>100.535</v>
      </c>
      <c r="O46" s="0" t="n">
        <v>11.8161</v>
      </c>
      <c r="P46" s="0" t="n">
        <v>69</v>
      </c>
      <c r="Q46" s="0" t="n">
        <v>464.447</v>
      </c>
      <c r="R46" s="0" t="n">
        <v>35.2508</v>
      </c>
      <c r="S46" s="0" t="n">
        <v>476.263</v>
      </c>
    </row>
    <row r="47" customFormat="false" ht="15" hidden="false" customHeight="false" outlineLevel="0" collapsed="false">
      <c r="A47" s="0" t="n">
        <v>70</v>
      </c>
      <c r="B47" s="0" t="n">
        <v>96.8874</v>
      </c>
      <c r="C47" s="0" t="n">
        <v>-7.61874</v>
      </c>
      <c r="D47" s="0" t="n">
        <v>19.2686</v>
      </c>
      <c r="E47" s="0" t="n">
        <v>41.6206</v>
      </c>
      <c r="F47" s="0" t="n">
        <v>54.2686</v>
      </c>
      <c r="G47" s="0" t="n">
        <v>54.2686</v>
      </c>
      <c r="H47" s="0" t="n">
        <v>70</v>
      </c>
      <c r="I47" s="0" t="n">
        <v>104.529</v>
      </c>
      <c r="J47" s="0" t="n">
        <v>163.981</v>
      </c>
      <c r="K47" s="0" t="n">
        <v>-39.8522</v>
      </c>
      <c r="L47" s="0" t="n">
        <v>357.615</v>
      </c>
      <c r="M47" s="0" t="n">
        <v>6.28764</v>
      </c>
      <c r="N47" s="0" t="n">
        <v>100.533</v>
      </c>
      <c r="O47" s="0" t="n">
        <v>11.8672</v>
      </c>
      <c r="P47" s="0" t="n">
        <v>70</v>
      </c>
      <c r="Q47" s="0" t="n">
        <v>464.435</v>
      </c>
      <c r="R47" s="0" t="n">
        <v>35.2501</v>
      </c>
      <c r="S47" s="0" t="n">
        <v>476.302</v>
      </c>
    </row>
    <row r="48" customFormat="false" ht="15" hidden="false" customHeight="false" outlineLevel="0" collapsed="false">
      <c r="A48" s="0" t="n">
        <v>71</v>
      </c>
      <c r="B48" s="0" t="n">
        <v>97.1629</v>
      </c>
      <c r="C48" s="0" t="n">
        <v>-7.35127</v>
      </c>
      <c r="D48" s="0" t="n">
        <v>18.8116</v>
      </c>
      <c r="E48" s="0" t="n">
        <v>41.6076</v>
      </c>
      <c r="F48" s="0" t="n">
        <v>53.8116</v>
      </c>
      <c r="G48" s="0" t="n">
        <v>53.8116</v>
      </c>
      <c r="H48" s="0" t="n">
        <v>71</v>
      </c>
      <c r="I48" s="0" t="n">
        <v>104.537</v>
      </c>
      <c r="J48" s="0" t="n">
        <v>163.981</v>
      </c>
      <c r="K48" s="0" t="n">
        <v>-40.1118</v>
      </c>
      <c r="L48" s="0" t="n">
        <v>357.617</v>
      </c>
      <c r="M48" s="0" t="n">
        <v>6.2759</v>
      </c>
      <c r="N48" s="0" t="n">
        <v>100.531</v>
      </c>
      <c r="O48" s="0" t="n">
        <v>11.918</v>
      </c>
      <c r="P48" s="0" t="n">
        <v>71</v>
      </c>
      <c r="Q48" s="0" t="n">
        <v>464.423</v>
      </c>
      <c r="R48" s="0" t="n">
        <v>35.2493</v>
      </c>
      <c r="S48" s="0" t="n">
        <v>476.341</v>
      </c>
    </row>
    <row r="49" customFormat="false" ht="15" hidden="false" customHeight="false" outlineLevel="0" collapsed="false">
      <c r="A49" s="0" t="n">
        <v>72</v>
      </c>
      <c r="B49" s="0" t="n">
        <v>97.4384</v>
      </c>
      <c r="C49" s="0" t="n">
        <v>-7.0838</v>
      </c>
      <c r="D49" s="0" t="n">
        <v>18.3546</v>
      </c>
      <c r="E49" s="0" t="n">
        <v>41.5946</v>
      </c>
      <c r="F49" s="0" t="n">
        <v>53.3546</v>
      </c>
      <c r="G49" s="0" t="n">
        <v>53.3546</v>
      </c>
      <c r="H49" s="0" t="n">
        <v>72</v>
      </c>
      <c r="I49" s="0" t="n">
        <v>104.545</v>
      </c>
      <c r="J49" s="0" t="n">
        <v>163.98</v>
      </c>
      <c r="K49" s="0" t="n">
        <v>-40.3715</v>
      </c>
      <c r="L49" s="0" t="n">
        <v>357.619</v>
      </c>
      <c r="M49" s="0" t="n">
        <v>6.26417</v>
      </c>
      <c r="N49" s="0" t="n">
        <v>100.529</v>
      </c>
      <c r="O49" s="0" t="n">
        <v>11.9685</v>
      </c>
      <c r="P49" s="0" t="n">
        <v>72</v>
      </c>
      <c r="Q49" s="0" t="n">
        <v>464.411</v>
      </c>
      <c r="R49" s="0" t="n">
        <v>35.2486</v>
      </c>
      <c r="S49" s="0" t="n">
        <v>476.38</v>
      </c>
    </row>
    <row r="50" customFormat="false" ht="15" hidden="false" customHeight="false" outlineLevel="0" collapsed="false">
      <c r="A50" s="0" t="n">
        <v>73</v>
      </c>
      <c r="B50" s="0" t="n">
        <v>97.7139</v>
      </c>
      <c r="C50" s="0" t="n">
        <v>-6.81633</v>
      </c>
      <c r="D50" s="0" t="n">
        <v>17.8975</v>
      </c>
      <c r="E50" s="0" t="n">
        <v>41.5816</v>
      </c>
      <c r="F50" s="0" t="n">
        <v>52.8975</v>
      </c>
      <c r="G50" s="0" t="n">
        <v>52.8975</v>
      </c>
      <c r="H50" s="0" t="n">
        <v>73</v>
      </c>
      <c r="I50" s="0" t="n">
        <v>104.553</v>
      </c>
      <c r="J50" s="0" t="n">
        <v>163.98</v>
      </c>
      <c r="K50" s="0" t="n">
        <v>-40.6311</v>
      </c>
      <c r="L50" s="0" t="n">
        <v>357.621</v>
      </c>
      <c r="M50" s="0" t="n">
        <v>6.25244</v>
      </c>
      <c r="N50" s="0" t="n">
        <v>100.526</v>
      </c>
      <c r="O50" s="0" t="n">
        <v>12.0186</v>
      </c>
      <c r="P50" s="0" t="n">
        <v>73</v>
      </c>
      <c r="Q50" s="0" t="n">
        <v>464.399</v>
      </c>
      <c r="R50" s="0" t="n">
        <v>35.2479</v>
      </c>
      <c r="S50" s="0" t="n">
        <v>476.418</v>
      </c>
    </row>
    <row r="51" customFormat="false" ht="15" hidden="false" customHeight="false" outlineLevel="0" collapsed="false">
      <c r="A51" s="0" t="n">
        <v>74</v>
      </c>
      <c r="B51" s="0" t="n">
        <v>97.9894</v>
      </c>
      <c r="C51" s="0" t="n">
        <v>-6.54887</v>
      </c>
      <c r="D51" s="0" t="n">
        <v>17.4405</v>
      </c>
      <c r="E51" s="0" t="n">
        <v>41.5686</v>
      </c>
      <c r="F51" s="0" t="n">
        <v>52.4405</v>
      </c>
      <c r="G51" s="0" t="n">
        <v>52.4405</v>
      </c>
      <c r="H51" s="0" t="n">
        <v>74</v>
      </c>
      <c r="I51" s="0" t="n">
        <v>104.56</v>
      </c>
      <c r="J51" s="0" t="n">
        <v>163.98</v>
      </c>
      <c r="K51" s="0" t="n">
        <v>-40.8907</v>
      </c>
      <c r="L51" s="0" t="n">
        <v>357.623</v>
      </c>
      <c r="M51" s="0" t="n">
        <v>6.24071</v>
      </c>
      <c r="N51" s="0" t="n">
        <v>100.524</v>
      </c>
      <c r="O51" s="0" t="n">
        <v>12.0684</v>
      </c>
      <c r="P51" s="0" t="n">
        <v>74</v>
      </c>
      <c r="Q51" s="0" t="n">
        <v>464.387</v>
      </c>
      <c r="R51" s="0" t="n">
        <v>35.2472</v>
      </c>
      <c r="S51" s="0" t="n">
        <v>476.456</v>
      </c>
    </row>
    <row r="52" customFormat="false" ht="15" hidden="false" customHeight="false" outlineLevel="0" collapsed="false">
      <c r="A52" s="0" t="n">
        <v>75</v>
      </c>
      <c r="B52" s="0" t="n">
        <v>98.2649</v>
      </c>
      <c r="C52" s="0" t="n">
        <v>-6.2814</v>
      </c>
      <c r="D52" s="0" t="n">
        <v>16.9835</v>
      </c>
      <c r="E52" s="0" t="n">
        <v>41.5556</v>
      </c>
      <c r="F52" s="0" t="n">
        <v>51.9835</v>
      </c>
      <c r="G52" s="0" t="n">
        <v>51.9835</v>
      </c>
      <c r="H52" s="0" t="n">
        <v>75</v>
      </c>
      <c r="I52" s="0" t="n">
        <v>104.568</v>
      </c>
      <c r="J52" s="0" t="n">
        <v>163.979</v>
      </c>
      <c r="K52" s="0" t="n">
        <v>-41.1504</v>
      </c>
      <c r="L52" s="0" t="n">
        <v>357.624</v>
      </c>
      <c r="M52" s="0" t="n">
        <v>6.22898</v>
      </c>
      <c r="N52" s="0" t="n">
        <v>100.522</v>
      </c>
      <c r="O52" s="0" t="n">
        <v>12.1179</v>
      </c>
      <c r="P52" s="0" t="n">
        <v>75</v>
      </c>
      <c r="Q52" s="0" t="n">
        <v>464.376</v>
      </c>
      <c r="R52" s="0" t="n">
        <v>35.2464</v>
      </c>
      <c r="S52" s="0" t="n">
        <v>476.493</v>
      </c>
    </row>
    <row r="53" customFormat="false" ht="15" hidden="false" customHeight="false" outlineLevel="0" collapsed="false">
      <c r="A53" s="0" t="n">
        <v>76</v>
      </c>
      <c r="B53" s="0" t="n">
        <v>98.5404</v>
      </c>
      <c r="C53" s="0" t="n">
        <v>-6.01393</v>
      </c>
      <c r="D53" s="0" t="n">
        <v>16.5264</v>
      </c>
      <c r="E53" s="0" t="n">
        <v>41.5426</v>
      </c>
      <c r="F53" s="0" t="n">
        <v>51.5264</v>
      </c>
      <c r="G53" s="0" t="n">
        <v>51.5264</v>
      </c>
      <c r="H53" s="0" t="n">
        <v>76</v>
      </c>
      <c r="I53" s="0" t="n">
        <v>104.576</v>
      </c>
      <c r="J53" s="0" t="n">
        <v>163.979</v>
      </c>
      <c r="K53" s="0" t="n">
        <v>-41.41</v>
      </c>
      <c r="L53" s="0" t="n">
        <v>357.626</v>
      </c>
      <c r="M53" s="0" t="n">
        <v>6.21724</v>
      </c>
      <c r="N53" s="0" t="n">
        <v>100.52</v>
      </c>
      <c r="O53" s="0" t="n">
        <v>12.167</v>
      </c>
      <c r="P53" s="0" t="n">
        <v>76</v>
      </c>
      <c r="Q53" s="0" t="n">
        <v>464.364</v>
      </c>
      <c r="R53" s="0" t="n">
        <v>35.2457</v>
      </c>
      <c r="S53" s="0" t="n">
        <v>476.531</v>
      </c>
    </row>
    <row r="54" customFormat="false" ht="15" hidden="false" customHeight="false" outlineLevel="0" collapsed="false">
      <c r="A54" s="0" t="n">
        <v>77</v>
      </c>
      <c r="B54" s="0" t="n">
        <v>98.8158</v>
      </c>
      <c r="C54" s="0" t="n">
        <v>-5.74646</v>
      </c>
      <c r="D54" s="0" t="n">
        <v>16.0694</v>
      </c>
      <c r="E54" s="0" t="n">
        <v>41.5296</v>
      </c>
      <c r="F54" s="0" t="n">
        <v>51.0694</v>
      </c>
      <c r="G54" s="0" t="n">
        <v>51.0694</v>
      </c>
      <c r="H54" s="0" t="n">
        <v>77</v>
      </c>
      <c r="I54" s="0" t="n">
        <v>104.584</v>
      </c>
      <c r="J54" s="0" t="n">
        <v>163.978</v>
      </c>
      <c r="K54" s="0" t="n">
        <v>-41.6696</v>
      </c>
      <c r="L54" s="0" t="n">
        <v>357.628</v>
      </c>
      <c r="M54" s="0" t="n">
        <v>6.20551</v>
      </c>
      <c r="N54" s="0" t="n">
        <v>100.518</v>
      </c>
      <c r="O54" s="0" t="n">
        <v>12.2157</v>
      </c>
      <c r="P54" s="0" t="n">
        <v>77</v>
      </c>
      <c r="Q54" s="0" t="n">
        <v>464.352</v>
      </c>
      <c r="R54" s="0" t="n">
        <v>35.245</v>
      </c>
      <c r="S54" s="0" t="n">
        <v>476.568</v>
      </c>
    </row>
    <row r="55" customFormat="false" ht="15" hidden="false" customHeight="false" outlineLevel="0" collapsed="false">
      <c r="A55" s="0" t="n">
        <v>78</v>
      </c>
      <c r="B55" s="0" t="n">
        <v>99.0913</v>
      </c>
      <c r="C55" s="0" t="n">
        <v>-5.47899</v>
      </c>
      <c r="D55" s="0" t="n">
        <v>15.6124</v>
      </c>
      <c r="E55" s="0" t="n">
        <v>41.5166</v>
      </c>
      <c r="F55" s="0" t="n">
        <v>50.6124</v>
      </c>
      <c r="G55" s="0" t="n">
        <v>50.6124</v>
      </c>
      <c r="H55" s="0" t="n">
        <v>78</v>
      </c>
      <c r="I55" s="0" t="n">
        <v>104.592</v>
      </c>
      <c r="J55" s="0" t="n">
        <v>163.978</v>
      </c>
      <c r="K55" s="0" t="n">
        <v>-41.9293</v>
      </c>
      <c r="L55" s="0" t="n">
        <v>357.63</v>
      </c>
      <c r="M55" s="0" t="n">
        <v>6.19378</v>
      </c>
      <c r="N55" s="0" t="n">
        <v>100.516</v>
      </c>
      <c r="O55" s="0" t="n">
        <v>12.2642</v>
      </c>
      <c r="P55" s="0" t="n">
        <v>78</v>
      </c>
      <c r="Q55" s="0" t="n">
        <v>464.34</v>
      </c>
      <c r="R55" s="0" t="n">
        <v>35.2442</v>
      </c>
      <c r="S55" s="0" t="n">
        <v>476.604</v>
      </c>
    </row>
    <row r="56" customFormat="false" ht="15" hidden="false" customHeight="false" outlineLevel="0" collapsed="false">
      <c r="A56" s="0" t="n">
        <v>79</v>
      </c>
      <c r="B56" s="0" t="n">
        <v>99.3668</v>
      </c>
      <c r="C56" s="0" t="n">
        <v>-5.21152</v>
      </c>
      <c r="D56" s="0" t="n">
        <v>15.1553</v>
      </c>
      <c r="E56" s="0" t="n">
        <v>41.5036</v>
      </c>
      <c r="F56" s="0" t="n">
        <v>50.1553</v>
      </c>
      <c r="G56" s="0" t="n">
        <v>50.1553</v>
      </c>
      <c r="H56" s="0" t="n">
        <v>79</v>
      </c>
      <c r="I56" s="0" t="n">
        <v>104.6</v>
      </c>
      <c r="J56" s="0" t="n">
        <v>163.977</v>
      </c>
      <c r="K56" s="0" t="n">
        <v>-42.1889</v>
      </c>
      <c r="L56" s="0" t="n">
        <v>357.632</v>
      </c>
      <c r="M56" s="0" t="n">
        <v>6.18205</v>
      </c>
      <c r="N56" s="0" t="n">
        <v>100.514</v>
      </c>
      <c r="O56" s="0" t="n">
        <v>12.3122</v>
      </c>
      <c r="P56" s="0" t="n">
        <v>79</v>
      </c>
      <c r="Q56" s="0" t="n">
        <v>464.328</v>
      </c>
      <c r="R56" s="0" t="n">
        <v>35.2435</v>
      </c>
      <c r="S56" s="0" t="n">
        <v>476.64</v>
      </c>
    </row>
    <row r="57" customFormat="false" ht="15" hidden="false" customHeight="false" outlineLevel="0" collapsed="false">
      <c r="A57" s="0" t="n">
        <v>80</v>
      </c>
      <c r="B57" s="0" t="n">
        <v>99.6423</v>
      </c>
      <c r="C57" s="0" t="n">
        <v>-4.94405</v>
      </c>
      <c r="D57" s="0" t="n">
        <v>14.6983</v>
      </c>
      <c r="E57" s="0" t="n">
        <v>41.4906</v>
      </c>
      <c r="F57" s="0" t="n">
        <v>49.6983</v>
      </c>
      <c r="G57" s="0" t="n">
        <v>49.6983</v>
      </c>
      <c r="H57" s="0" t="n">
        <v>80</v>
      </c>
      <c r="I57" s="0" t="n">
        <v>104.607</v>
      </c>
      <c r="J57" s="0" t="n">
        <v>163.977</v>
      </c>
      <c r="K57" s="0" t="n">
        <v>-42.4485</v>
      </c>
      <c r="L57" s="0" t="n">
        <v>357.634</v>
      </c>
      <c r="M57" s="0" t="n">
        <v>6.17031</v>
      </c>
      <c r="N57" s="0" t="n">
        <v>100.511</v>
      </c>
      <c r="O57" s="0" t="n">
        <v>12.36</v>
      </c>
      <c r="P57" s="0" t="n">
        <v>80</v>
      </c>
      <c r="Q57" s="0" t="n">
        <v>464.316</v>
      </c>
      <c r="R57" s="0" t="n">
        <v>35.2427</v>
      </c>
      <c r="S57" s="0" t="n">
        <v>476.676</v>
      </c>
    </row>
    <row r="58" customFormat="false" ht="15" hidden="false" customHeight="false" outlineLevel="0" collapsed="false">
      <c r="A58" s="0" t="n">
        <v>81</v>
      </c>
      <c r="B58" s="0" t="n">
        <v>99.9178</v>
      </c>
      <c r="C58" s="0" t="n">
        <v>-4.67659</v>
      </c>
      <c r="D58" s="0" t="n">
        <v>14.2412</v>
      </c>
      <c r="E58" s="0" t="n">
        <v>41.4776</v>
      </c>
      <c r="F58" s="0" t="n">
        <v>49.2412</v>
      </c>
      <c r="G58" s="0" t="n">
        <v>49.2412</v>
      </c>
      <c r="H58" s="0" t="n">
        <v>81</v>
      </c>
      <c r="I58" s="0" t="n">
        <v>104.615</v>
      </c>
      <c r="J58" s="0" t="n">
        <v>163.976</v>
      </c>
      <c r="K58" s="0" t="n">
        <v>-42.7082</v>
      </c>
      <c r="L58" s="0" t="n">
        <v>357.636</v>
      </c>
      <c r="M58" s="0" t="n">
        <v>6.15858</v>
      </c>
      <c r="N58" s="0" t="n">
        <v>100.509</v>
      </c>
      <c r="O58" s="0" t="n">
        <v>12.4074</v>
      </c>
      <c r="P58" s="0" t="n">
        <v>81</v>
      </c>
      <c r="Q58" s="0" t="n">
        <v>464.304</v>
      </c>
      <c r="R58" s="0" t="n">
        <v>35.242</v>
      </c>
      <c r="S58" s="0" t="n">
        <v>476.712</v>
      </c>
    </row>
    <row r="59" customFormat="false" ht="15" hidden="false" customHeight="false" outlineLevel="0" collapsed="false">
      <c r="A59" s="0" t="n">
        <v>82</v>
      </c>
      <c r="B59" s="0" t="n">
        <v>100.193</v>
      </c>
      <c r="C59" s="0" t="n">
        <v>-4.40912</v>
      </c>
      <c r="D59" s="0" t="n">
        <v>13.7842</v>
      </c>
      <c r="E59" s="0" t="n">
        <v>41.4646</v>
      </c>
      <c r="F59" s="0" t="n">
        <v>48.7842</v>
      </c>
      <c r="G59" s="0" t="n">
        <v>48.7842</v>
      </c>
      <c r="H59" s="0" t="n">
        <v>82</v>
      </c>
      <c r="I59" s="0" t="n">
        <v>104.623</v>
      </c>
      <c r="J59" s="0" t="n">
        <v>163.976</v>
      </c>
      <c r="K59" s="0" t="n">
        <v>-42.9678</v>
      </c>
      <c r="L59" s="0" t="n">
        <v>357.638</v>
      </c>
      <c r="M59" s="0" t="n">
        <v>6.14685</v>
      </c>
      <c r="N59" s="0" t="n">
        <v>100.507</v>
      </c>
      <c r="O59" s="0" t="n">
        <v>12.4544</v>
      </c>
      <c r="P59" s="0" t="n">
        <v>82</v>
      </c>
      <c r="Q59" s="0" t="n">
        <v>464.292</v>
      </c>
      <c r="R59" s="0" t="n">
        <v>35.2413</v>
      </c>
      <c r="S59" s="0" t="n">
        <v>476.747</v>
      </c>
    </row>
    <row r="60" customFormat="false" ht="15" hidden="false" customHeight="false" outlineLevel="0" collapsed="false">
      <c r="A60" s="0" t="n">
        <v>83</v>
      </c>
      <c r="B60" s="0" t="n">
        <v>100.469</v>
      </c>
      <c r="C60" s="0" t="n">
        <v>-4.14165</v>
      </c>
      <c r="D60" s="0" t="n">
        <v>13.3272</v>
      </c>
      <c r="E60" s="0" t="n">
        <v>41.4516</v>
      </c>
      <c r="F60" s="0" t="n">
        <v>48.3272</v>
      </c>
      <c r="G60" s="0" t="n">
        <v>48.3272</v>
      </c>
      <c r="H60" s="0" t="n">
        <v>83</v>
      </c>
      <c r="I60" s="0" t="n">
        <v>104.631</v>
      </c>
      <c r="J60" s="0" t="n">
        <v>163.975</v>
      </c>
      <c r="K60" s="0" t="n">
        <v>-43.2274</v>
      </c>
      <c r="L60" s="0" t="n">
        <v>357.64</v>
      </c>
      <c r="M60" s="0" t="n">
        <v>6.13512</v>
      </c>
      <c r="N60" s="0" t="n">
        <v>100.505</v>
      </c>
      <c r="O60" s="0" t="n">
        <v>12.5012</v>
      </c>
      <c r="P60" s="0" t="n">
        <v>83</v>
      </c>
      <c r="Q60" s="0" t="n">
        <v>464.28</v>
      </c>
      <c r="R60" s="0" t="n">
        <v>35.2405</v>
      </c>
      <c r="S60" s="0" t="n">
        <v>476.781</v>
      </c>
    </row>
    <row r="61" customFormat="false" ht="15" hidden="false" customHeight="false" outlineLevel="0" collapsed="false">
      <c r="A61" s="0" t="n">
        <v>84</v>
      </c>
      <c r="B61" s="0" t="n">
        <v>100.744</v>
      </c>
      <c r="C61" s="0" t="n">
        <v>-3.87418</v>
      </c>
      <c r="D61" s="0" t="n">
        <v>12.8701</v>
      </c>
      <c r="E61" s="0" t="n">
        <v>41.4386</v>
      </c>
      <c r="F61" s="0" t="n">
        <v>47.8701</v>
      </c>
      <c r="G61" s="0" t="n">
        <v>47.8701</v>
      </c>
      <c r="H61" s="0" t="n">
        <v>84</v>
      </c>
      <c r="I61" s="0" t="n">
        <v>104.639</v>
      </c>
      <c r="J61" s="0" t="n">
        <v>163.975</v>
      </c>
      <c r="K61" s="0" t="n">
        <v>-43.4871</v>
      </c>
      <c r="L61" s="0" t="n">
        <v>357.642</v>
      </c>
      <c r="M61" s="0" t="n">
        <v>6.12339</v>
      </c>
      <c r="N61" s="0" t="n">
        <v>100.503</v>
      </c>
      <c r="O61" s="0" t="n">
        <v>12.5475</v>
      </c>
      <c r="P61" s="0" t="n">
        <v>84</v>
      </c>
      <c r="Q61" s="0" t="n">
        <v>464.268</v>
      </c>
      <c r="R61" s="0" t="n">
        <v>35.2398</v>
      </c>
      <c r="S61" s="0" t="n">
        <v>476.816</v>
      </c>
    </row>
    <row r="62" customFormat="false" ht="15" hidden="false" customHeight="false" outlineLevel="0" collapsed="false">
      <c r="A62" s="0" t="n">
        <v>85</v>
      </c>
      <c r="B62" s="0" t="n">
        <v>101.02</v>
      </c>
      <c r="C62" s="0" t="n">
        <v>-3.60671</v>
      </c>
      <c r="D62" s="0" t="n">
        <v>12.4131</v>
      </c>
      <c r="E62" s="0" t="n">
        <v>41.4255</v>
      </c>
      <c r="F62" s="0" t="n">
        <v>47.4131</v>
      </c>
      <c r="G62" s="0" t="n">
        <v>47.4131</v>
      </c>
      <c r="H62" s="0" t="n">
        <v>85</v>
      </c>
      <c r="I62" s="0" t="n">
        <v>104.647</v>
      </c>
      <c r="J62" s="0" t="n">
        <v>163.974</v>
      </c>
      <c r="K62" s="0" t="n">
        <v>-43.7467</v>
      </c>
      <c r="L62" s="0" t="n">
        <v>357.644</v>
      </c>
      <c r="M62" s="0" t="n">
        <v>6.11165</v>
      </c>
      <c r="N62" s="0" t="n">
        <v>100.501</v>
      </c>
      <c r="O62" s="0" t="n">
        <v>12.5936</v>
      </c>
      <c r="P62" s="0" t="n">
        <v>85</v>
      </c>
      <c r="Q62" s="0" t="n">
        <v>464.256</v>
      </c>
      <c r="R62" s="0" t="n">
        <v>35.239</v>
      </c>
      <c r="S62" s="0" t="n">
        <v>476.85</v>
      </c>
    </row>
    <row r="63" customFormat="false" ht="15" hidden="false" customHeight="false" outlineLevel="0" collapsed="false">
      <c r="A63" s="0" t="n">
        <v>86</v>
      </c>
      <c r="B63" s="0" t="n">
        <v>101.295</v>
      </c>
      <c r="C63" s="0" t="n">
        <v>-3.33924</v>
      </c>
      <c r="D63" s="0" t="n">
        <v>11.9561</v>
      </c>
      <c r="E63" s="0" t="n">
        <v>41.4125</v>
      </c>
      <c r="F63" s="0" t="n">
        <v>46.9561</v>
      </c>
      <c r="G63" s="0" t="n">
        <v>46.9561</v>
      </c>
      <c r="H63" s="0" t="n">
        <v>86</v>
      </c>
      <c r="I63" s="0" t="n">
        <v>104.654</v>
      </c>
      <c r="J63" s="0" t="n">
        <v>163.974</v>
      </c>
      <c r="K63" s="0" t="n">
        <v>-44.0063</v>
      </c>
      <c r="L63" s="0" t="n">
        <v>357.646</v>
      </c>
      <c r="M63" s="0" t="n">
        <v>6.09992</v>
      </c>
      <c r="N63" s="0" t="n">
        <v>100.499</v>
      </c>
      <c r="O63" s="0" t="n">
        <v>12.6392</v>
      </c>
      <c r="P63" s="0" t="n">
        <v>86</v>
      </c>
      <c r="Q63" s="0" t="n">
        <v>464.245</v>
      </c>
      <c r="R63" s="0" t="n">
        <v>35.2383</v>
      </c>
      <c r="S63" s="0" t="n">
        <v>476.884</v>
      </c>
    </row>
    <row r="64" customFormat="false" ht="15" hidden="false" customHeight="false" outlineLevel="0" collapsed="false">
      <c r="A64" s="0" t="n">
        <v>87</v>
      </c>
      <c r="B64" s="0" t="n">
        <v>101.571</v>
      </c>
      <c r="C64" s="0" t="n">
        <v>-3.07177</v>
      </c>
      <c r="D64" s="0" t="n">
        <v>11.499</v>
      </c>
      <c r="E64" s="0" t="n">
        <v>41.3995</v>
      </c>
      <c r="F64" s="0" t="n">
        <v>46.499</v>
      </c>
      <c r="G64" s="0" t="n">
        <v>46.499</v>
      </c>
      <c r="H64" s="0" t="n">
        <v>87</v>
      </c>
      <c r="I64" s="0" t="n">
        <v>104.662</v>
      </c>
      <c r="J64" s="0" t="n">
        <v>163.973</v>
      </c>
      <c r="K64" s="0" t="n">
        <v>-44.266</v>
      </c>
      <c r="L64" s="0" t="n">
        <v>357.648</v>
      </c>
      <c r="M64" s="0" t="n">
        <v>6.08819</v>
      </c>
      <c r="N64" s="0" t="n">
        <v>100.497</v>
      </c>
      <c r="O64" s="0" t="n">
        <v>12.6846</v>
      </c>
      <c r="P64" s="0" t="n">
        <v>87</v>
      </c>
      <c r="Q64" s="0" t="n">
        <v>464.233</v>
      </c>
      <c r="R64" s="0" t="n">
        <v>35.2375</v>
      </c>
      <c r="S64" s="0" t="n">
        <v>476.917</v>
      </c>
    </row>
    <row r="65" customFormat="false" ht="15" hidden="false" customHeight="false" outlineLevel="0" collapsed="false">
      <c r="A65" s="0" t="n">
        <v>88</v>
      </c>
      <c r="B65" s="0" t="n">
        <v>101.846</v>
      </c>
      <c r="C65" s="0" t="n">
        <v>-2.80431</v>
      </c>
      <c r="D65" s="0" t="n">
        <v>11.042</v>
      </c>
      <c r="E65" s="0" t="n">
        <v>41.3865</v>
      </c>
      <c r="F65" s="0" t="n">
        <v>46.042</v>
      </c>
      <c r="G65" s="0" t="n">
        <v>46.042</v>
      </c>
      <c r="H65" s="0" t="n">
        <v>88</v>
      </c>
      <c r="I65" s="0" t="n">
        <v>104.67</v>
      </c>
      <c r="J65" s="0" t="n">
        <v>163.973</v>
      </c>
      <c r="K65" s="0" t="n">
        <v>-44.5256</v>
      </c>
      <c r="L65" s="0" t="n">
        <v>357.65</v>
      </c>
      <c r="M65" s="0" t="n">
        <v>6.07646</v>
      </c>
      <c r="N65" s="0" t="n">
        <v>100.494</v>
      </c>
      <c r="O65" s="0" t="n">
        <v>12.7296</v>
      </c>
      <c r="P65" s="0" t="n">
        <v>88</v>
      </c>
      <c r="Q65" s="0" t="n">
        <v>464.221</v>
      </c>
      <c r="R65" s="0" t="n">
        <v>35.2368</v>
      </c>
      <c r="S65" s="0" t="n">
        <v>476.95</v>
      </c>
    </row>
    <row r="66" customFormat="false" ht="15" hidden="false" customHeight="false" outlineLevel="0" collapsed="false">
      <c r="A66" s="0" t="n">
        <v>89</v>
      </c>
      <c r="B66" s="0" t="n">
        <v>102.122</v>
      </c>
      <c r="C66" s="0" t="n">
        <v>-2.53684</v>
      </c>
      <c r="D66" s="0" t="n">
        <v>10.585</v>
      </c>
      <c r="E66" s="0" t="n">
        <v>41.3735</v>
      </c>
      <c r="F66" s="0" t="n">
        <v>45.585</v>
      </c>
      <c r="G66" s="0" t="n">
        <v>45.585</v>
      </c>
      <c r="H66" s="0" t="n">
        <v>89</v>
      </c>
      <c r="I66" s="0" t="n">
        <v>104.678</v>
      </c>
      <c r="J66" s="0" t="n">
        <v>163.972</v>
      </c>
      <c r="K66" s="0" t="n">
        <v>-44.7852</v>
      </c>
      <c r="L66" s="0" t="n">
        <v>357.652</v>
      </c>
      <c r="M66" s="0" t="n">
        <v>6.06472</v>
      </c>
      <c r="N66" s="0" t="n">
        <v>100.492</v>
      </c>
      <c r="O66" s="0" t="n">
        <v>12.7743</v>
      </c>
      <c r="P66" s="0" t="n">
        <v>89</v>
      </c>
      <c r="Q66" s="0" t="n">
        <v>464.209</v>
      </c>
      <c r="R66" s="0" t="n">
        <v>35.236</v>
      </c>
      <c r="S66" s="0" t="n">
        <v>476.983</v>
      </c>
    </row>
    <row r="67" customFormat="false" ht="15" hidden="false" customHeight="false" outlineLevel="0" collapsed="false">
      <c r="A67" s="0" t="n">
        <v>90</v>
      </c>
      <c r="B67" s="0" t="n">
        <v>102.397</v>
      </c>
      <c r="C67" s="0" t="n">
        <v>-2.26937</v>
      </c>
      <c r="D67" s="0" t="n">
        <v>10.1279</v>
      </c>
      <c r="E67" s="0" t="n">
        <v>41.3605</v>
      </c>
      <c r="F67" s="0" t="n">
        <v>45.1279</v>
      </c>
      <c r="G67" s="0" t="n">
        <v>45.1279</v>
      </c>
      <c r="H67" s="0" t="n">
        <v>90</v>
      </c>
      <c r="I67" s="0" t="n">
        <v>104.686</v>
      </c>
      <c r="J67" s="0" t="n">
        <v>163.972</v>
      </c>
      <c r="K67" s="0" t="n">
        <v>-45.0449</v>
      </c>
      <c r="L67" s="0" t="n">
        <v>357.654</v>
      </c>
      <c r="M67" s="0" t="n">
        <v>6.05299</v>
      </c>
      <c r="N67" s="0" t="n">
        <v>100.49</v>
      </c>
      <c r="O67" s="0" t="n">
        <v>12.8186</v>
      </c>
      <c r="P67" s="0" t="n">
        <v>90</v>
      </c>
      <c r="Q67" s="0" t="n">
        <v>464.197</v>
      </c>
      <c r="R67" s="0" t="n">
        <v>35.2353</v>
      </c>
      <c r="S67" s="0" t="n">
        <v>477.015</v>
      </c>
    </row>
    <row r="68" customFormat="false" ht="15" hidden="false" customHeight="false" outlineLevel="0" collapsed="false">
      <c r="A68" s="0" t="n">
        <v>91</v>
      </c>
      <c r="B68" s="0" t="n">
        <v>102.673</v>
      </c>
      <c r="C68" s="0" t="n">
        <v>-2.0019</v>
      </c>
      <c r="D68" s="0" t="n">
        <v>9.6709</v>
      </c>
      <c r="E68" s="0" t="n">
        <v>41.3475</v>
      </c>
      <c r="F68" s="0" t="n">
        <v>44.6709</v>
      </c>
      <c r="G68" s="0" t="n">
        <v>44.6709</v>
      </c>
      <c r="H68" s="0" t="n">
        <v>91</v>
      </c>
      <c r="I68" s="0" t="n">
        <v>104.694</v>
      </c>
      <c r="J68" s="0" t="n">
        <v>163.971</v>
      </c>
      <c r="K68" s="0" t="n">
        <v>-45.3045</v>
      </c>
      <c r="L68" s="0" t="n">
        <v>357.656</v>
      </c>
      <c r="M68" s="0" t="n">
        <v>6.04126</v>
      </c>
      <c r="N68" s="0" t="n">
        <v>100.488</v>
      </c>
      <c r="O68" s="0" t="n">
        <v>12.8626</v>
      </c>
      <c r="P68" s="0" t="n">
        <v>91</v>
      </c>
      <c r="Q68" s="0" t="n">
        <v>464.185</v>
      </c>
      <c r="R68" s="0" t="n">
        <v>35.2345</v>
      </c>
      <c r="S68" s="0" t="n">
        <v>477.047</v>
      </c>
    </row>
    <row r="69" customFormat="false" ht="15" hidden="false" customHeight="false" outlineLevel="0" collapsed="false">
      <c r="A69" s="0" t="n">
        <v>92</v>
      </c>
      <c r="B69" s="0" t="n">
        <v>102.948</v>
      </c>
      <c r="C69" s="0" t="n">
        <v>-1.73443</v>
      </c>
      <c r="D69" s="0" t="n">
        <v>9.21386</v>
      </c>
      <c r="E69" s="0" t="n">
        <v>41.3345</v>
      </c>
      <c r="F69" s="0" t="n">
        <v>44.2139</v>
      </c>
      <c r="G69" s="0" t="n">
        <v>44.2139</v>
      </c>
      <c r="H69" s="0" t="n">
        <v>92</v>
      </c>
      <c r="I69" s="0" t="n">
        <v>104.701</v>
      </c>
      <c r="J69" s="0" t="n">
        <v>163.971</v>
      </c>
      <c r="K69" s="0" t="n">
        <v>-45.5641</v>
      </c>
      <c r="L69" s="0" t="n">
        <v>357.658</v>
      </c>
      <c r="M69" s="0" t="n">
        <v>6.02953</v>
      </c>
      <c r="N69" s="0" t="n">
        <v>100.486</v>
      </c>
      <c r="O69" s="0" t="n">
        <v>12.9062</v>
      </c>
      <c r="P69" s="0" t="n">
        <v>92</v>
      </c>
      <c r="Q69" s="0" t="n">
        <v>464.173</v>
      </c>
      <c r="R69" s="0" t="n">
        <v>35.2338</v>
      </c>
      <c r="S69" s="0" t="n">
        <v>477.079</v>
      </c>
    </row>
    <row r="70" customFormat="false" ht="15" hidden="false" customHeight="false" outlineLevel="0" collapsed="false">
      <c r="A70" s="0" t="n">
        <v>93</v>
      </c>
      <c r="B70" s="0" t="n">
        <v>103.224</v>
      </c>
      <c r="C70" s="0" t="n">
        <v>-1.46696</v>
      </c>
      <c r="D70" s="0" t="n">
        <v>8.75683</v>
      </c>
      <c r="E70" s="0" t="n">
        <v>41.3215</v>
      </c>
      <c r="F70" s="0" t="n">
        <v>43.7568</v>
      </c>
      <c r="G70" s="0" t="n">
        <v>43.7568</v>
      </c>
      <c r="H70" s="0" t="n">
        <v>93</v>
      </c>
      <c r="I70" s="0" t="n">
        <v>104.709</v>
      </c>
      <c r="J70" s="0" t="n">
        <v>163.971</v>
      </c>
      <c r="K70" s="0" t="n">
        <v>-45.8238</v>
      </c>
      <c r="L70" s="0" t="n">
        <v>357.659</v>
      </c>
      <c r="M70" s="0" t="n">
        <v>6.0178</v>
      </c>
      <c r="N70" s="0" t="n">
        <v>100.484</v>
      </c>
      <c r="O70" s="0" t="n">
        <v>12.9495</v>
      </c>
      <c r="P70" s="0" t="n">
        <v>93</v>
      </c>
      <c r="Q70" s="0" t="n">
        <v>464.161</v>
      </c>
      <c r="R70" s="0" t="n">
        <v>35.233</v>
      </c>
      <c r="S70" s="0" t="n">
        <v>477.11</v>
      </c>
    </row>
    <row r="71" customFormat="false" ht="15" hidden="false" customHeight="false" outlineLevel="0" collapsed="false">
      <c r="A71" s="0" t="n">
        <v>94</v>
      </c>
      <c r="B71" s="0" t="n">
        <v>103.499</v>
      </c>
      <c r="C71" s="0" t="n">
        <v>-1.19949</v>
      </c>
      <c r="D71" s="0" t="n">
        <v>8.29979</v>
      </c>
      <c r="E71" s="0" t="n">
        <v>41.3085</v>
      </c>
      <c r="F71" s="0" t="n">
        <v>43.2998</v>
      </c>
      <c r="G71" s="0" t="n">
        <v>43.2998</v>
      </c>
      <c r="H71" s="0" t="n">
        <v>94</v>
      </c>
      <c r="I71" s="0" t="n">
        <v>104.717</v>
      </c>
      <c r="J71" s="0" t="n">
        <v>163.97</v>
      </c>
      <c r="K71" s="0" t="n">
        <v>-46.0834</v>
      </c>
      <c r="L71" s="0" t="n">
        <v>357.661</v>
      </c>
      <c r="M71" s="0" t="n">
        <v>6.00606</v>
      </c>
      <c r="N71" s="0" t="n">
        <v>100.482</v>
      </c>
      <c r="O71" s="0" t="n">
        <v>12.9924</v>
      </c>
      <c r="P71" s="0" t="n">
        <v>94</v>
      </c>
      <c r="Q71" s="0" t="n">
        <v>464.149</v>
      </c>
      <c r="R71" s="0" t="n">
        <v>35.2322</v>
      </c>
      <c r="S71" s="0" t="n">
        <v>477.141</v>
      </c>
    </row>
    <row r="72" customFormat="false" ht="15" hidden="false" customHeight="false" outlineLevel="0" collapsed="false">
      <c r="A72" s="0" t="n">
        <v>95</v>
      </c>
      <c r="B72" s="0" t="n">
        <v>103.775</v>
      </c>
      <c r="C72" s="0" t="n">
        <v>-0.932026</v>
      </c>
      <c r="D72" s="0" t="n">
        <v>7.84276</v>
      </c>
      <c r="E72" s="0" t="n">
        <v>41.2955</v>
      </c>
      <c r="F72" s="0" t="n">
        <v>42.8428</v>
      </c>
      <c r="G72" s="0" t="n">
        <v>42.8428</v>
      </c>
      <c r="H72" s="0" t="n">
        <v>95</v>
      </c>
      <c r="I72" s="0" t="n">
        <v>104.725</v>
      </c>
      <c r="J72" s="0" t="n">
        <v>163.97</v>
      </c>
      <c r="K72" s="0" t="n">
        <v>-46.343</v>
      </c>
      <c r="L72" s="0" t="n">
        <v>357.663</v>
      </c>
      <c r="M72" s="0" t="n">
        <v>5.99433</v>
      </c>
      <c r="N72" s="0" t="n">
        <v>100.479</v>
      </c>
      <c r="O72" s="0" t="n">
        <v>13.035</v>
      </c>
      <c r="P72" s="0" t="n">
        <v>95</v>
      </c>
      <c r="Q72" s="0" t="n">
        <v>464.137</v>
      </c>
      <c r="R72" s="0" t="n">
        <v>35.2315</v>
      </c>
      <c r="S72" s="0" t="n">
        <v>477.172</v>
      </c>
    </row>
    <row r="73" customFormat="false" ht="15" hidden="false" customHeight="false" outlineLevel="0" collapsed="false">
      <c r="A73" s="0" t="n">
        <v>96</v>
      </c>
      <c r="B73" s="0" t="n">
        <v>104.05</v>
      </c>
      <c r="C73" s="0" t="n">
        <v>-0.664557</v>
      </c>
      <c r="D73" s="0" t="n">
        <v>7.38572</v>
      </c>
      <c r="E73" s="0" t="n">
        <v>41.2825</v>
      </c>
      <c r="F73" s="0" t="n">
        <v>42.3857</v>
      </c>
      <c r="G73" s="0" t="n">
        <v>42.3857</v>
      </c>
      <c r="H73" s="0" t="n">
        <v>96</v>
      </c>
      <c r="I73" s="0" t="n">
        <v>104.733</v>
      </c>
      <c r="J73" s="0" t="n">
        <v>163.969</v>
      </c>
      <c r="K73" s="0" t="n">
        <v>-46.6027</v>
      </c>
      <c r="L73" s="0" t="n">
        <v>357.665</v>
      </c>
      <c r="M73" s="0" t="n">
        <v>5.9826</v>
      </c>
      <c r="N73" s="0" t="n">
        <v>100.477</v>
      </c>
      <c r="O73" s="0" t="n">
        <v>13.0773</v>
      </c>
      <c r="P73" s="0" t="n">
        <v>96</v>
      </c>
      <c r="Q73" s="0" t="n">
        <v>464.125</v>
      </c>
      <c r="R73" s="0" t="n">
        <v>35.2307</v>
      </c>
      <c r="S73" s="0" t="n">
        <v>477.202</v>
      </c>
    </row>
    <row r="74" customFormat="false" ht="15" hidden="false" customHeight="false" outlineLevel="0" collapsed="false">
      <c r="A74" s="0" t="n">
        <v>97</v>
      </c>
      <c r="B74" s="0" t="n">
        <v>104.326</v>
      </c>
      <c r="C74" s="0" t="n">
        <v>-0.397088</v>
      </c>
      <c r="D74" s="0" t="n">
        <v>6.92869</v>
      </c>
      <c r="E74" s="0" t="n">
        <v>41.2695</v>
      </c>
      <c r="F74" s="0" t="n">
        <v>41.9287</v>
      </c>
      <c r="G74" s="0" t="n">
        <v>41.9287</v>
      </c>
      <c r="H74" s="0" t="n">
        <v>97</v>
      </c>
      <c r="I74" s="0" t="n">
        <v>104.741</v>
      </c>
      <c r="J74" s="0" t="n">
        <v>163.969</v>
      </c>
      <c r="K74" s="0" t="n">
        <v>-46.8623</v>
      </c>
      <c r="L74" s="0" t="n">
        <v>357.667</v>
      </c>
      <c r="M74" s="0" t="n">
        <v>5.97087</v>
      </c>
      <c r="N74" s="0" t="n">
        <v>100.475</v>
      </c>
      <c r="O74" s="0" t="n">
        <v>13.1192</v>
      </c>
      <c r="P74" s="0" t="n">
        <v>97</v>
      </c>
      <c r="Q74" s="0" t="n">
        <v>464.113</v>
      </c>
      <c r="R74" s="0" t="n">
        <v>35.23</v>
      </c>
      <c r="S74" s="0" t="n">
        <v>477.232</v>
      </c>
    </row>
    <row r="75" customFormat="false" ht="15" hidden="false" customHeight="false" outlineLevel="0" collapsed="false">
      <c r="A75" s="0" t="n">
        <v>98</v>
      </c>
      <c r="B75" s="0" t="n">
        <v>104.601</v>
      </c>
      <c r="C75" s="0" t="n">
        <v>-0.12962</v>
      </c>
      <c r="D75" s="0" t="n">
        <v>6.47165</v>
      </c>
      <c r="E75" s="0" t="n">
        <v>41.2565</v>
      </c>
      <c r="F75" s="0" t="n">
        <v>41.4717</v>
      </c>
      <c r="G75" s="0" t="n">
        <v>41.4717</v>
      </c>
      <c r="H75" s="0" t="n">
        <v>98</v>
      </c>
      <c r="I75" s="0" t="n">
        <v>104.748</v>
      </c>
      <c r="J75" s="0" t="n">
        <v>163.968</v>
      </c>
      <c r="K75" s="0" t="n">
        <v>-47.1219</v>
      </c>
      <c r="L75" s="0" t="n">
        <v>357.669</v>
      </c>
      <c r="M75" s="0" t="n">
        <v>5.95914</v>
      </c>
      <c r="N75" s="0" t="n">
        <v>100.473</v>
      </c>
      <c r="O75" s="0" t="n">
        <v>13.1608</v>
      </c>
      <c r="P75" s="0" t="n">
        <v>98</v>
      </c>
      <c r="Q75" s="0" t="n">
        <v>464.101</v>
      </c>
      <c r="R75" s="0" t="n">
        <v>35.2292</v>
      </c>
      <c r="S75" s="0" t="n">
        <v>477.262</v>
      </c>
    </row>
    <row r="76" customFormat="false" ht="15" hidden="false" customHeight="false" outlineLevel="0" collapsed="false">
      <c r="A76" s="0" t="n">
        <v>99</v>
      </c>
      <c r="B76" s="0" t="n">
        <v>104.877</v>
      </c>
      <c r="C76" s="0" t="n">
        <v>0.137849</v>
      </c>
      <c r="D76" s="0" t="n">
        <v>6.01462</v>
      </c>
      <c r="E76" s="0" t="n">
        <v>41.2435</v>
      </c>
      <c r="F76" s="0" t="n">
        <v>41.0146</v>
      </c>
      <c r="G76" s="0" t="n">
        <v>41.0146</v>
      </c>
      <c r="H76" s="0" t="n">
        <v>99</v>
      </c>
      <c r="I76" s="0" t="n">
        <v>104.756</v>
      </c>
      <c r="J76" s="0" t="n">
        <v>163.968</v>
      </c>
      <c r="K76" s="0" t="n">
        <v>-47.3816</v>
      </c>
      <c r="L76" s="0" t="n">
        <v>357.671</v>
      </c>
      <c r="M76" s="0" t="n">
        <v>5.9474</v>
      </c>
      <c r="N76" s="0" t="n">
        <v>100.471</v>
      </c>
      <c r="O76" s="0" t="n">
        <v>13.2021</v>
      </c>
      <c r="P76" s="0" t="n">
        <v>99</v>
      </c>
      <c r="Q76" s="0" t="n">
        <v>464.089</v>
      </c>
      <c r="R76" s="0" t="n">
        <v>35.2284</v>
      </c>
      <c r="S76" s="0" t="n">
        <v>477.291</v>
      </c>
    </row>
    <row r="77" customFormat="false" ht="15" hidden="false" customHeight="false" outlineLevel="0" collapsed="false">
      <c r="A77" s="0" t="n">
        <v>100</v>
      </c>
      <c r="B77" s="0" t="n">
        <v>105.152</v>
      </c>
      <c r="C77" s="0" t="n">
        <v>0.405317</v>
      </c>
      <c r="D77" s="0" t="n">
        <v>5.55758</v>
      </c>
      <c r="E77" s="0" t="n">
        <v>41.2305</v>
      </c>
      <c r="F77" s="0" t="n">
        <v>40.5576</v>
      </c>
      <c r="G77" s="0" t="n">
        <v>40.5576</v>
      </c>
      <c r="H77" s="0" t="n">
        <v>100</v>
      </c>
      <c r="I77" s="0" t="n">
        <v>104.764</v>
      </c>
      <c r="J77" s="0" t="n">
        <v>163.967</v>
      </c>
      <c r="K77" s="0" t="n">
        <v>-47.6412</v>
      </c>
      <c r="L77" s="0" t="n">
        <v>357.673</v>
      </c>
      <c r="M77" s="0" t="n">
        <v>5.93567</v>
      </c>
      <c r="N77" s="0" t="n">
        <v>100.469</v>
      </c>
      <c r="O77" s="0" t="n">
        <v>13.243</v>
      </c>
      <c r="P77" s="0" t="n">
        <v>100</v>
      </c>
      <c r="Q77" s="0" t="n">
        <v>464.077</v>
      </c>
      <c r="R77" s="0" t="n">
        <v>35.2277</v>
      </c>
      <c r="S77" s="0" t="n">
        <v>477.32</v>
      </c>
    </row>
    <row r="78" customFormat="false" ht="15" hidden="false" customHeight="false" outlineLevel="0" collapsed="false">
      <c r="A78" s="0" t="n">
        <v>101</v>
      </c>
      <c r="B78" s="0" t="n">
        <v>105.428</v>
      </c>
      <c r="C78" s="0" t="n">
        <v>0.672786</v>
      </c>
      <c r="D78" s="0" t="n">
        <v>5.10055</v>
      </c>
      <c r="E78" s="0" t="n">
        <v>41.2175</v>
      </c>
      <c r="F78" s="0" t="n">
        <v>40.1005</v>
      </c>
      <c r="G78" s="0" t="n">
        <v>40.1005</v>
      </c>
      <c r="H78" s="0" t="n">
        <v>101</v>
      </c>
      <c r="I78" s="0" t="n">
        <v>104.772</v>
      </c>
      <c r="J78" s="0" t="n">
        <v>163.967</v>
      </c>
      <c r="K78" s="0" t="n">
        <v>-47.9008</v>
      </c>
      <c r="L78" s="0" t="n">
        <v>357.675</v>
      </c>
      <c r="M78" s="0" t="n">
        <v>5.92394</v>
      </c>
      <c r="N78" s="0" t="n">
        <v>100.467</v>
      </c>
      <c r="O78" s="0" t="n">
        <v>13.2835</v>
      </c>
      <c r="P78" s="0" t="n">
        <v>101</v>
      </c>
      <c r="Q78" s="0" t="n">
        <v>464.065</v>
      </c>
      <c r="R78" s="0" t="n">
        <v>35.2269</v>
      </c>
      <c r="S78" s="0" t="n">
        <v>477.349</v>
      </c>
    </row>
    <row r="79" customFormat="false" ht="15" hidden="false" customHeight="false" outlineLevel="0" collapsed="false">
      <c r="A79" s="0" t="n">
        <v>102</v>
      </c>
      <c r="B79" s="0" t="n">
        <v>105.703</v>
      </c>
      <c r="C79" s="0" t="n">
        <v>0.940254</v>
      </c>
      <c r="D79" s="0" t="n">
        <v>4.64351</v>
      </c>
      <c r="E79" s="0" t="n">
        <v>41.2044</v>
      </c>
      <c r="F79" s="0" t="n">
        <v>39.6435</v>
      </c>
      <c r="G79" s="0" t="n">
        <v>39.6435</v>
      </c>
      <c r="H79" s="0" t="n">
        <v>102</v>
      </c>
      <c r="I79" s="0" t="n">
        <v>104.78</v>
      </c>
      <c r="J79" s="0" t="n">
        <v>163.966</v>
      </c>
      <c r="K79" s="0" t="n">
        <v>-48.1605</v>
      </c>
      <c r="L79" s="0" t="n">
        <v>357.677</v>
      </c>
      <c r="M79" s="0" t="n">
        <v>5.91221</v>
      </c>
      <c r="N79" s="0" t="n">
        <v>100.465</v>
      </c>
      <c r="O79" s="0" t="n">
        <v>13.3238</v>
      </c>
      <c r="P79" s="0" t="n">
        <v>102</v>
      </c>
      <c r="Q79" s="0" t="n">
        <v>464.053</v>
      </c>
      <c r="R79" s="0" t="n">
        <v>35.2261</v>
      </c>
      <c r="S79" s="0" t="n">
        <v>477.377</v>
      </c>
    </row>
    <row r="80" customFormat="false" ht="15" hidden="false" customHeight="false" outlineLevel="0" collapsed="false">
      <c r="A80" s="0" t="n">
        <v>103</v>
      </c>
      <c r="B80" s="0" t="n">
        <v>105.979</v>
      </c>
      <c r="C80" s="0" t="n">
        <v>1.20772</v>
      </c>
      <c r="D80" s="0" t="n">
        <v>4.18648</v>
      </c>
      <c r="E80" s="0" t="n">
        <v>41.1914</v>
      </c>
      <c r="F80" s="0" t="n">
        <v>39.1865</v>
      </c>
      <c r="G80" s="0" t="n">
        <v>39.1865</v>
      </c>
      <c r="H80" s="0" t="n">
        <v>103</v>
      </c>
      <c r="I80" s="0" t="n">
        <v>104.788</v>
      </c>
      <c r="J80" s="0" t="n">
        <v>163.966</v>
      </c>
      <c r="K80" s="0" t="n">
        <v>-48.4201</v>
      </c>
      <c r="L80" s="0" t="n">
        <v>357.679</v>
      </c>
      <c r="M80" s="0" t="n">
        <v>5.90047</v>
      </c>
      <c r="N80" s="0" t="n">
        <v>100.462</v>
      </c>
      <c r="O80" s="0" t="n">
        <v>13.3636</v>
      </c>
      <c r="P80" s="0" t="n">
        <v>103</v>
      </c>
      <c r="Q80" s="0" t="n">
        <v>464.041</v>
      </c>
      <c r="R80" s="0" t="n">
        <v>35.2253</v>
      </c>
      <c r="S80" s="0" t="n">
        <v>477.405</v>
      </c>
    </row>
    <row r="81" customFormat="false" ht="15" hidden="false" customHeight="false" outlineLevel="0" collapsed="false">
      <c r="A81" s="0" t="n">
        <v>104</v>
      </c>
      <c r="B81" s="0" t="n">
        <v>106.254</v>
      </c>
      <c r="C81" s="0" t="n">
        <v>1.47519</v>
      </c>
      <c r="D81" s="0" t="n">
        <v>3.72944</v>
      </c>
      <c r="E81" s="0" t="n">
        <v>41.1784</v>
      </c>
      <c r="F81" s="0" t="n">
        <v>38.7294</v>
      </c>
      <c r="G81" s="0" t="n">
        <v>38.7294</v>
      </c>
      <c r="H81" s="0" t="n">
        <v>104</v>
      </c>
      <c r="I81" s="0" t="n">
        <v>104.795</v>
      </c>
      <c r="J81" s="0" t="n">
        <v>163.965</v>
      </c>
      <c r="K81" s="0" t="n">
        <v>-48.6797</v>
      </c>
      <c r="L81" s="0" t="n">
        <v>357.68</v>
      </c>
      <c r="M81" s="0" t="n">
        <v>5.88874</v>
      </c>
      <c r="N81" s="0" t="n">
        <v>100.46</v>
      </c>
      <c r="O81" s="0" t="n">
        <v>13.4032</v>
      </c>
      <c r="P81" s="0" t="n">
        <v>104</v>
      </c>
      <c r="Q81" s="0" t="n">
        <v>464.03</v>
      </c>
      <c r="R81" s="0" t="n">
        <v>35.2246</v>
      </c>
      <c r="S81" s="0" t="n">
        <v>477.433</v>
      </c>
    </row>
    <row r="82" customFormat="false" ht="15" hidden="false" customHeight="false" outlineLevel="0" collapsed="false">
      <c r="A82" s="0" t="n">
        <v>105</v>
      </c>
      <c r="B82" s="0" t="n">
        <v>106.53</v>
      </c>
      <c r="C82" s="0" t="n">
        <v>1.74266</v>
      </c>
      <c r="D82" s="0" t="n">
        <v>3.27241</v>
      </c>
      <c r="E82" s="0" t="n">
        <v>41.1654</v>
      </c>
      <c r="F82" s="0" t="n">
        <v>38.2724</v>
      </c>
      <c r="G82" s="0" t="n">
        <v>38.2724</v>
      </c>
      <c r="H82" s="0" t="n">
        <v>105</v>
      </c>
      <c r="I82" s="0" t="n">
        <v>104.803</v>
      </c>
      <c r="J82" s="0" t="n">
        <v>163.965</v>
      </c>
      <c r="K82" s="0" t="n">
        <v>-48.9394</v>
      </c>
      <c r="L82" s="0" t="n">
        <v>357.682</v>
      </c>
      <c r="M82" s="0" t="n">
        <v>5.87701</v>
      </c>
      <c r="N82" s="0" t="n">
        <v>100.458</v>
      </c>
      <c r="O82" s="0" t="n">
        <v>13.4424</v>
      </c>
      <c r="P82" s="0" t="n">
        <v>105</v>
      </c>
      <c r="Q82" s="0" t="n">
        <v>464.018</v>
      </c>
      <c r="R82" s="0" t="n">
        <v>35.2238</v>
      </c>
      <c r="S82" s="0" t="n">
        <v>477.46</v>
      </c>
    </row>
    <row r="83" customFormat="false" ht="15" hidden="false" customHeight="false" outlineLevel="0" collapsed="false">
      <c r="A83" s="0" t="n">
        <v>106</v>
      </c>
      <c r="B83" s="0" t="n">
        <v>106.805</v>
      </c>
      <c r="C83" s="0" t="n">
        <v>2.01013</v>
      </c>
      <c r="D83" s="0" t="n">
        <v>2.81537</v>
      </c>
      <c r="E83" s="0" t="n">
        <v>41.1524</v>
      </c>
      <c r="F83" s="0" t="n">
        <v>37.8154</v>
      </c>
      <c r="G83" s="0" t="n">
        <v>37.8154</v>
      </c>
      <c r="H83" s="0" t="n">
        <v>106</v>
      </c>
      <c r="I83" s="0" t="n">
        <v>104.811</v>
      </c>
      <c r="J83" s="0" t="n">
        <v>163.964</v>
      </c>
      <c r="K83" s="0" t="n">
        <v>-49.199</v>
      </c>
      <c r="L83" s="0" t="n">
        <v>357.684</v>
      </c>
      <c r="M83" s="0" t="n">
        <v>5.86528</v>
      </c>
      <c r="N83" s="0" t="n">
        <v>100.456</v>
      </c>
      <c r="O83" s="0" t="n">
        <v>13.4812</v>
      </c>
      <c r="P83" s="0" t="n">
        <v>106</v>
      </c>
      <c r="Q83" s="0" t="n">
        <v>464.006</v>
      </c>
      <c r="R83" s="0" t="n">
        <v>35.223</v>
      </c>
      <c r="S83" s="0" t="n">
        <v>477.487</v>
      </c>
    </row>
    <row r="84" customFormat="false" ht="15" hidden="false" customHeight="false" outlineLevel="0" collapsed="false">
      <c r="A84" s="0" t="n">
        <v>107</v>
      </c>
      <c r="B84" s="0" t="n">
        <v>107.081</v>
      </c>
      <c r="C84" s="0" t="n">
        <v>2.2776</v>
      </c>
      <c r="D84" s="0" t="n">
        <v>2.35834</v>
      </c>
      <c r="E84" s="0" t="n">
        <v>41.1394</v>
      </c>
      <c r="F84" s="0" t="n">
        <v>37.3583</v>
      </c>
      <c r="G84" s="0" t="n">
        <v>37.3583</v>
      </c>
      <c r="H84" s="0" t="n">
        <v>107</v>
      </c>
      <c r="I84" s="0" t="n">
        <v>104.819</v>
      </c>
      <c r="J84" s="0" t="n">
        <v>163.964</v>
      </c>
      <c r="K84" s="0" t="n">
        <v>-49.4586</v>
      </c>
      <c r="L84" s="0" t="n">
        <v>357.686</v>
      </c>
      <c r="M84" s="0" t="n">
        <v>5.85355</v>
      </c>
      <c r="N84" s="0" t="n">
        <v>100.454</v>
      </c>
      <c r="O84" s="0" t="n">
        <v>13.5197</v>
      </c>
      <c r="P84" s="0" t="n">
        <v>107</v>
      </c>
      <c r="Q84" s="0" t="n">
        <v>463.994</v>
      </c>
      <c r="R84" s="0" t="n">
        <v>35.2222</v>
      </c>
      <c r="S84" s="0" t="n">
        <v>477.513</v>
      </c>
    </row>
    <row r="85" customFormat="false" ht="15" hidden="false" customHeight="false" outlineLevel="0" collapsed="false">
      <c r="A85" s="0" t="n">
        <v>108</v>
      </c>
      <c r="B85" s="0" t="n">
        <v>107.356</v>
      </c>
      <c r="C85" s="0" t="n">
        <v>2.54507</v>
      </c>
      <c r="D85" s="0" t="n">
        <v>1.9013</v>
      </c>
      <c r="E85" s="0" t="n">
        <v>41.1264</v>
      </c>
      <c r="F85" s="0" t="n">
        <v>36.9013</v>
      </c>
      <c r="G85" s="0" t="n">
        <v>36.9013</v>
      </c>
      <c r="H85" s="0" t="n">
        <v>108</v>
      </c>
      <c r="I85" s="0" t="n">
        <v>104.827</v>
      </c>
      <c r="J85" s="0" t="n">
        <v>163.963</v>
      </c>
      <c r="K85" s="0" t="n">
        <v>-49.7183</v>
      </c>
      <c r="L85" s="0" t="n">
        <v>357.688</v>
      </c>
      <c r="M85" s="0" t="n">
        <v>5.84181</v>
      </c>
      <c r="N85" s="0" t="n">
        <v>100.452</v>
      </c>
      <c r="O85" s="0" t="n">
        <v>13.5579</v>
      </c>
      <c r="P85" s="0" t="n">
        <v>108</v>
      </c>
      <c r="Q85" s="0" t="n">
        <v>463.982</v>
      </c>
      <c r="R85" s="0" t="n">
        <v>35.2214</v>
      </c>
      <c r="S85" s="0" t="n">
        <v>477.54</v>
      </c>
    </row>
    <row r="86" customFormat="false" ht="15" hidden="false" customHeight="false" outlineLevel="0" collapsed="false">
      <c r="A86" s="0" t="n">
        <v>109</v>
      </c>
      <c r="B86" s="0" t="n">
        <v>107.632</v>
      </c>
      <c r="C86" s="0" t="n">
        <v>2.81253</v>
      </c>
      <c r="D86" s="0" t="n">
        <v>1.44427</v>
      </c>
      <c r="E86" s="0" t="n">
        <v>41.1134</v>
      </c>
      <c r="F86" s="0" t="n">
        <v>36.4443</v>
      </c>
      <c r="G86" s="0" t="n">
        <v>36.4443</v>
      </c>
      <c r="H86" s="0" t="n">
        <v>109</v>
      </c>
      <c r="I86" s="0" t="n">
        <v>104.835</v>
      </c>
      <c r="J86" s="0" t="n">
        <v>163.963</v>
      </c>
      <c r="K86" s="0" t="n">
        <v>-49.9779</v>
      </c>
      <c r="L86" s="0" t="n">
        <v>357.69</v>
      </c>
      <c r="M86" s="0" t="n">
        <v>5.83008</v>
      </c>
      <c r="N86" s="0" t="n">
        <v>100.45</v>
      </c>
      <c r="O86" s="0" t="n">
        <v>13.5957</v>
      </c>
      <c r="P86" s="0" t="n">
        <v>109</v>
      </c>
      <c r="Q86" s="0" t="n">
        <v>463.97</v>
      </c>
      <c r="R86" s="0" t="n">
        <v>35.2207</v>
      </c>
      <c r="S86" s="0" t="n">
        <v>477.565</v>
      </c>
    </row>
    <row r="87" customFormat="false" ht="15" hidden="false" customHeight="false" outlineLevel="0" collapsed="false">
      <c r="A87" s="0" t="n">
        <v>110</v>
      </c>
      <c r="B87" s="0" t="n">
        <v>107.907</v>
      </c>
      <c r="C87" s="0" t="n">
        <v>3.08</v>
      </c>
      <c r="D87" s="0" t="n">
        <v>0.987234</v>
      </c>
      <c r="E87" s="0" t="n">
        <v>41.1004</v>
      </c>
      <c r="F87" s="0" t="n">
        <v>35.9872</v>
      </c>
      <c r="G87" s="0" t="n">
        <v>35.9872</v>
      </c>
      <c r="H87" s="0" t="n">
        <v>110</v>
      </c>
      <c r="I87" s="0" t="n">
        <v>104.842</v>
      </c>
      <c r="J87" s="0" t="n">
        <v>163.963</v>
      </c>
      <c r="K87" s="0" t="n">
        <v>-50.2376</v>
      </c>
      <c r="L87" s="0" t="n">
        <v>357.692</v>
      </c>
      <c r="M87" s="0" t="n">
        <v>5.81835</v>
      </c>
      <c r="N87" s="0" t="n">
        <v>100.447</v>
      </c>
      <c r="O87" s="0" t="n">
        <v>13.6332</v>
      </c>
      <c r="P87" s="0" t="n">
        <v>110</v>
      </c>
      <c r="Q87" s="0" t="n">
        <v>463.958</v>
      </c>
      <c r="R87" s="0" t="n">
        <v>35.2199</v>
      </c>
      <c r="S87" s="0" t="n">
        <v>477.591</v>
      </c>
    </row>
    <row r="88" customFormat="false" ht="15" hidden="false" customHeight="false" outlineLevel="0" collapsed="false">
      <c r="A88" s="0" t="n">
        <v>111</v>
      </c>
      <c r="B88" s="0" t="n">
        <v>108.183</v>
      </c>
      <c r="C88" s="0" t="n">
        <v>3.34747</v>
      </c>
      <c r="D88" s="0" t="n">
        <v>0.530199</v>
      </c>
      <c r="E88" s="0" t="n">
        <v>41.0874</v>
      </c>
      <c r="F88" s="0" t="n">
        <v>35.5302</v>
      </c>
      <c r="G88" s="0" t="n">
        <v>35.5302</v>
      </c>
      <c r="H88" s="0" t="n">
        <v>111</v>
      </c>
      <c r="I88" s="0" t="n">
        <v>104.85</v>
      </c>
      <c r="J88" s="0" t="n">
        <v>163.962</v>
      </c>
      <c r="K88" s="0" t="n">
        <v>-50.4972</v>
      </c>
      <c r="L88" s="0" t="n">
        <v>357.694</v>
      </c>
      <c r="M88" s="0" t="n">
        <v>5.80662</v>
      </c>
      <c r="N88" s="0" t="n">
        <v>100.445</v>
      </c>
      <c r="O88" s="0" t="n">
        <v>13.6704</v>
      </c>
      <c r="P88" s="0" t="n">
        <v>111</v>
      </c>
      <c r="Q88" s="0" t="n">
        <v>463.946</v>
      </c>
      <c r="R88" s="0" t="n">
        <v>35.2191</v>
      </c>
      <c r="S88" s="0" t="n">
        <v>477.616</v>
      </c>
    </row>
    <row r="89" customFormat="false" ht="15" hidden="false" customHeight="false" outlineLevel="0" collapsed="false">
      <c r="A89" s="0" t="n">
        <v>112</v>
      </c>
      <c r="B89" s="0" t="n">
        <v>108.458</v>
      </c>
      <c r="C89" s="0" t="n">
        <v>3.61494</v>
      </c>
      <c r="D89" s="0" t="n">
        <v>0.0731636</v>
      </c>
      <c r="E89" s="0" t="n">
        <v>41.0744</v>
      </c>
      <c r="F89" s="0" t="n">
        <v>35.0732</v>
      </c>
      <c r="G89" s="0" t="n">
        <v>35.0732</v>
      </c>
      <c r="H89" s="0" t="n">
        <v>112</v>
      </c>
      <c r="I89" s="0" t="n">
        <v>104.858</v>
      </c>
      <c r="J89" s="0" t="n">
        <v>163.962</v>
      </c>
      <c r="K89" s="0" t="n">
        <v>-50.7568</v>
      </c>
      <c r="L89" s="0" t="n">
        <v>357.696</v>
      </c>
      <c r="M89" s="0" t="n">
        <v>5.79488</v>
      </c>
      <c r="N89" s="0" t="n">
        <v>100.443</v>
      </c>
      <c r="O89" s="0" t="n">
        <v>13.7072</v>
      </c>
      <c r="P89" s="0" t="n">
        <v>112</v>
      </c>
      <c r="Q89" s="0" t="n">
        <v>463.934</v>
      </c>
      <c r="R89" s="0" t="n">
        <v>35.2183</v>
      </c>
      <c r="S89" s="0" t="n">
        <v>477.641</v>
      </c>
    </row>
    <row r="90" customFormat="false" ht="15" hidden="false" customHeight="false" outlineLevel="0" collapsed="false">
      <c r="A90" s="0" t="n">
        <v>113</v>
      </c>
      <c r="B90" s="0" t="n">
        <v>108.928</v>
      </c>
      <c r="C90" s="0" t="n">
        <v>4.07151</v>
      </c>
      <c r="D90" s="0" t="n">
        <v>0</v>
      </c>
      <c r="E90" s="0" t="n">
        <v>41.0522</v>
      </c>
      <c r="F90" s="0" t="n">
        <v>35</v>
      </c>
      <c r="G90" s="0" t="n">
        <v>34.293</v>
      </c>
      <c r="H90" s="0" t="n">
        <v>113</v>
      </c>
      <c r="I90" s="0" t="n">
        <v>104.871</v>
      </c>
      <c r="J90" s="0" t="n">
        <v>163.961</v>
      </c>
      <c r="K90" s="0" t="n">
        <v>-51.2</v>
      </c>
      <c r="L90" s="0" t="n">
        <v>357.699</v>
      </c>
      <c r="M90" s="0" t="n">
        <v>5.77486</v>
      </c>
      <c r="N90" s="0" t="n">
        <v>100.44</v>
      </c>
      <c r="O90" s="0" t="n">
        <v>13.7447</v>
      </c>
      <c r="P90" s="0" t="n">
        <v>113</v>
      </c>
      <c r="Q90" s="0" t="n">
        <v>463.913</v>
      </c>
      <c r="R90" s="0" t="n">
        <v>35.217</v>
      </c>
      <c r="S90" s="0" t="n">
        <v>477.658</v>
      </c>
    </row>
    <row r="91" customFormat="false" ht="15" hidden="false" customHeight="false" outlineLevel="0" collapsed="false">
      <c r="A91" s="0" t="n">
        <v>114</v>
      </c>
      <c r="B91" s="0" t="n">
        <v>109.436</v>
      </c>
      <c r="C91" s="0" t="n">
        <v>4.56411</v>
      </c>
      <c r="D91" s="0" t="n">
        <v>0</v>
      </c>
      <c r="E91" s="0" t="n">
        <v>41.0282</v>
      </c>
      <c r="F91" s="0" t="n">
        <v>35</v>
      </c>
      <c r="G91" s="0" t="n">
        <v>33.4513</v>
      </c>
      <c r="H91" s="0" t="n">
        <v>114</v>
      </c>
      <c r="I91" s="0" t="n">
        <v>104.886</v>
      </c>
      <c r="J91" s="0" t="n">
        <v>163.96</v>
      </c>
      <c r="K91" s="0" t="n">
        <v>-51.6782</v>
      </c>
      <c r="L91" s="0" t="n">
        <v>357.702</v>
      </c>
      <c r="M91" s="0" t="n">
        <v>5.75325</v>
      </c>
      <c r="N91" s="0" t="n">
        <v>100.436</v>
      </c>
      <c r="O91" s="0" t="n">
        <v>13.782</v>
      </c>
      <c r="P91" s="0" t="n">
        <v>114</v>
      </c>
      <c r="Q91" s="0" t="n">
        <v>463.891</v>
      </c>
      <c r="R91" s="0" t="n">
        <v>35.2155</v>
      </c>
      <c r="S91" s="0" t="n">
        <v>477.673</v>
      </c>
    </row>
    <row r="92" customFormat="false" ht="15" hidden="false" customHeight="false" outlineLevel="0" collapsed="false">
      <c r="A92" s="0" t="n">
        <v>115</v>
      </c>
      <c r="B92" s="0" t="n">
        <v>109.943</v>
      </c>
      <c r="C92" s="0" t="n">
        <v>5.05672</v>
      </c>
      <c r="D92" s="0" t="n">
        <v>0</v>
      </c>
      <c r="E92" s="0" t="n">
        <v>41.0043</v>
      </c>
      <c r="F92" s="0" t="n">
        <v>35</v>
      </c>
      <c r="G92" s="0" t="n">
        <v>32.6095</v>
      </c>
      <c r="H92" s="0" t="n">
        <v>115</v>
      </c>
      <c r="I92" s="0" t="n">
        <v>104.9</v>
      </c>
      <c r="J92" s="0" t="n">
        <v>163.959</v>
      </c>
      <c r="K92" s="0" t="n">
        <v>-52.1564</v>
      </c>
      <c r="L92" s="0" t="n">
        <v>357.706</v>
      </c>
      <c r="M92" s="0" t="n">
        <v>5.73164</v>
      </c>
      <c r="N92" s="0" t="n">
        <v>100.432</v>
      </c>
      <c r="O92" s="0" t="n">
        <v>13.8188</v>
      </c>
      <c r="P92" s="0" t="n">
        <v>115</v>
      </c>
      <c r="Q92" s="0" t="n">
        <v>463.869</v>
      </c>
      <c r="R92" s="0" t="n">
        <v>35.214</v>
      </c>
      <c r="S92" s="0" t="n">
        <v>477.688</v>
      </c>
    </row>
    <row r="93" customFormat="false" ht="15" hidden="false" customHeight="false" outlineLevel="0" collapsed="false">
      <c r="A93" s="0" t="n">
        <v>116</v>
      </c>
      <c r="B93" s="0" t="n">
        <v>110.451</v>
      </c>
      <c r="C93" s="0" t="n">
        <v>5.54933</v>
      </c>
      <c r="D93" s="0" t="n">
        <v>0</v>
      </c>
      <c r="E93" s="0" t="n">
        <v>40.9803</v>
      </c>
      <c r="F93" s="0" t="n">
        <v>35</v>
      </c>
      <c r="G93" s="0" t="n">
        <v>31.7678</v>
      </c>
      <c r="H93" s="0" t="n">
        <v>116</v>
      </c>
      <c r="I93" s="0" t="n">
        <v>104.915</v>
      </c>
      <c r="J93" s="0" t="n">
        <v>164.132</v>
      </c>
      <c r="K93" s="0" t="n">
        <v>-52.6345</v>
      </c>
      <c r="L93" s="0" t="n">
        <v>357.709</v>
      </c>
      <c r="M93" s="0" t="n">
        <v>5.71004</v>
      </c>
      <c r="N93" s="0" t="n">
        <v>100.428</v>
      </c>
      <c r="O93" s="0" t="n">
        <v>13.8552</v>
      </c>
      <c r="P93" s="0" t="n">
        <v>116</v>
      </c>
      <c r="Q93" s="0" t="n">
        <v>463.847</v>
      </c>
      <c r="R93" s="0" t="n">
        <v>35.2126</v>
      </c>
      <c r="S93" s="0" t="n">
        <v>477.702</v>
      </c>
    </row>
    <row r="94" customFormat="false" ht="15" hidden="false" customHeight="false" outlineLevel="0" collapsed="false">
      <c r="A94" s="0" t="n">
        <v>117</v>
      </c>
      <c r="B94" s="0" t="n">
        <v>110.958</v>
      </c>
      <c r="C94" s="0" t="n">
        <v>6.04194</v>
      </c>
      <c r="D94" s="0" t="n">
        <v>0</v>
      </c>
      <c r="E94" s="0" t="n">
        <v>40.9564</v>
      </c>
      <c r="F94" s="0" t="n">
        <v>35</v>
      </c>
      <c r="G94" s="0" t="n">
        <v>30.9261</v>
      </c>
      <c r="H94" s="0" t="n">
        <v>117</v>
      </c>
      <c r="I94" s="0" t="n">
        <v>104.929</v>
      </c>
      <c r="J94" s="0" t="n">
        <v>164.135</v>
      </c>
      <c r="K94" s="0" t="n">
        <v>-53.1127</v>
      </c>
      <c r="L94" s="0" t="n">
        <v>357.713</v>
      </c>
      <c r="M94" s="0" t="n">
        <v>5.68843</v>
      </c>
      <c r="N94" s="0" t="n">
        <v>100.424</v>
      </c>
      <c r="O94" s="0" t="n">
        <v>13.8912</v>
      </c>
      <c r="P94" s="0" t="n">
        <v>117</v>
      </c>
      <c r="Q94" s="0" t="n">
        <v>463.825</v>
      </c>
      <c r="R94" s="0" t="n">
        <v>35.2111</v>
      </c>
      <c r="S94" s="0" t="n">
        <v>477.716</v>
      </c>
    </row>
    <row r="95" customFormat="false" ht="15" hidden="false" customHeight="false" outlineLevel="0" collapsed="false">
      <c r="A95" s="0" t="n">
        <v>118</v>
      </c>
      <c r="B95" s="0" t="n">
        <v>111.465</v>
      </c>
      <c r="C95" s="0" t="n">
        <v>6.53454</v>
      </c>
      <c r="D95" s="0" t="n">
        <v>0</v>
      </c>
      <c r="E95" s="0" t="n">
        <v>40.9324</v>
      </c>
      <c r="F95" s="0" t="n">
        <v>35</v>
      </c>
      <c r="G95" s="0" t="n">
        <v>30.0843</v>
      </c>
      <c r="H95" s="0" t="n">
        <v>118</v>
      </c>
      <c r="I95" s="0" t="n">
        <v>104.944</v>
      </c>
      <c r="J95" s="0" t="n">
        <v>164.136</v>
      </c>
      <c r="K95" s="0" t="n">
        <v>-53.5909</v>
      </c>
      <c r="L95" s="0" t="n">
        <v>357.716</v>
      </c>
      <c r="M95" s="0" t="n">
        <v>5.66682</v>
      </c>
      <c r="N95" s="0" t="n">
        <v>100.42</v>
      </c>
      <c r="O95" s="0" t="n">
        <v>13.9267</v>
      </c>
      <c r="P95" s="0" t="n">
        <v>118</v>
      </c>
      <c r="Q95" s="0" t="n">
        <v>463.803</v>
      </c>
      <c r="R95" s="0" t="n">
        <v>35.2096</v>
      </c>
      <c r="S95" s="0" t="n">
        <v>477.729</v>
      </c>
    </row>
    <row r="96" customFormat="false" ht="15" hidden="false" customHeight="false" outlineLevel="0" collapsed="false">
      <c r="A96" s="0" t="n">
        <v>119</v>
      </c>
      <c r="B96" s="0" t="n">
        <v>111.973</v>
      </c>
      <c r="C96" s="0" t="n">
        <v>7.02715</v>
      </c>
      <c r="D96" s="0" t="n">
        <v>0</v>
      </c>
      <c r="E96" s="0" t="n">
        <v>40.9085</v>
      </c>
      <c r="F96" s="0" t="n">
        <v>35</v>
      </c>
      <c r="G96" s="0" t="n">
        <v>29.2426</v>
      </c>
      <c r="H96" s="0" t="n">
        <v>119</v>
      </c>
      <c r="I96" s="0" t="n">
        <v>104.958</v>
      </c>
      <c r="J96" s="0" t="n">
        <v>164.135</v>
      </c>
      <c r="K96" s="0" t="n">
        <v>-54.0691</v>
      </c>
      <c r="L96" s="0" t="n">
        <v>357.719</v>
      </c>
      <c r="M96" s="0" t="n">
        <v>5.64521</v>
      </c>
      <c r="N96" s="0" t="n">
        <v>100.416</v>
      </c>
      <c r="O96" s="0" t="n">
        <v>13.9617</v>
      </c>
      <c r="P96" s="0" t="n">
        <v>119</v>
      </c>
      <c r="Q96" s="0" t="n">
        <v>463.781</v>
      </c>
      <c r="R96" s="0" t="n">
        <v>35.2082</v>
      </c>
      <c r="S96" s="0" t="n">
        <v>477.742</v>
      </c>
    </row>
    <row r="97" customFormat="false" ht="15" hidden="false" customHeight="false" outlineLevel="0" collapsed="false">
      <c r="A97" s="0" t="n">
        <v>120</v>
      </c>
      <c r="B97" s="0" t="n">
        <v>112.48</v>
      </c>
      <c r="C97" s="0" t="n">
        <v>7.51976</v>
      </c>
      <c r="D97" s="0" t="n">
        <v>0</v>
      </c>
      <c r="E97" s="0" t="n">
        <v>40.8845</v>
      </c>
      <c r="F97" s="0" t="n">
        <v>35</v>
      </c>
      <c r="G97" s="0" t="n">
        <v>28.4008</v>
      </c>
      <c r="H97" s="0" t="n">
        <v>120</v>
      </c>
      <c r="I97" s="0" t="n">
        <v>104.972</v>
      </c>
      <c r="J97" s="0" t="n">
        <v>164.134</v>
      </c>
      <c r="K97" s="0" t="n">
        <v>-54.5473</v>
      </c>
      <c r="L97" s="0" t="n">
        <v>357.723</v>
      </c>
      <c r="M97" s="0" t="n">
        <v>5.62361</v>
      </c>
      <c r="N97" s="0" t="n">
        <v>100.412</v>
      </c>
      <c r="O97" s="0" t="n">
        <v>13.9963</v>
      </c>
      <c r="P97" s="0" t="n">
        <v>120</v>
      </c>
      <c r="Q97" s="0" t="n">
        <v>463.759</v>
      </c>
      <c r="R97" s="0" t="n">
        <v>35.2067</v>
      </c>
      <c r="S97" s="0" t="n">
        <v>477.755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9" activeCellId="0" sqref="R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16</v>
      </c>
      <c r="N1" s="0" t="s">
        <v>13</v>
      </c>
      <c r="O1" s="0" t="s">
        <v>15</v>
      </c>
      <c r="P1" s="0" t="s">
        <v>17</v>
      </c>
      <c r="Q1" s="0" t="s">
        <v>18</v>
      </c>
      <c r="R1" s="1" t="s">
        <v>19</v>
      </c>
    </row>
    <row r="2" customFormat="false" ht="15" hidden="false" customHeight="false" outlineLevel="0" collapsed="false">
      <c r="A2" s="0" t="n">
        <v>20</v>
      </c>
      <c r="B2" s="0" t="n">
        <v>99.09178817</v>
      </c>
      <c r="C2" s="0" t="n">
        <v>-63.480929403</v>
      </c>
      <c r="D2" s="0" t="n">
        <v>15.610882922</v>
      </c>
      <c r="E2" s="0" t="n">
        <v>45.530493431</v>
      </c>
      <c r="F2" s="0" t="n">
        <v>102.173904148</v>
      </c>
      <c r="G2" s="0" t="n">
        <v>152.000000002</v>
      </c>
      <c r="H2" s="0" t="n">
        <v>13.654833549</v>
      </c>
      <c r="I2" s="0" t="n">
        <v>255.803163825</v>
      </c>
      <c r="J2" s="0" t="n">
        <v>41.73421629</v>
      </c>
      <c r="K2" s="0" t="n">
        <v>9601.416261837</v>
      </c>
      <c r="L2" s="0" t="n">
        <v>9.976083962</v>
      </c>
      <c r="M2" s="0" t="n">
        <v>2911.306259525</v>
      </c>
      <c r="N2" s="0" t="n">
        <v>35.50292952</v>
      </c>
      <c r="O2" s="0" t="n">
        <v>2847.825330122</v>
      </c>
      <c r="P2" s="0" t="n">
        <v>50.610882922</v>
      </c>
      <c r="Q2" s="0" t="n">
        <v>50.611616848</v>
      </c>
      <c r="R2" s="0" t="n">
        <f aca="false">SUM(I2,J2,L2)</f>
        <v>307.513464077</v>
      </c>
    </row>
    <row r="3" customFormat="false" ht="15" hidden="false" customHeight="false" outlineLevel="0" collapsed="false">
      <c r="A3" s="0" t="n">
        <v>30</v>
      </c>
      <c r="B3" s="0" t="n">
        <v>99.859935853</v>
      </c>
      <c r="C3" s="0" t="n">
        <v>-55.522637915</v>
      </c>
      <c r="D3" s="0" t="n">
        <v>14.337297942</v>
      </c>
      <c r="E3" s="0" t="n">
        <v>44.893552934</v>
      </c>
      <c r="F3" s="0" t="n">
        <v>102.557576491</v>
      </c>
      <c r="G3" s="0" t="n">
        <v>152</v>
      </c>
      <c r="H3" s="0" t="n">
        <v>6.080214407</v>
      </c>
      <c r="I3" s="0" t="n">
        <v>255.986655044</v>
      </c>
      <c r="J3" s="0" t="n">
        <v>42.121218141</v>
      </c>
      <c r="K3" s="0" t="n">
        <v>10101.159831234</v>
      </c>
      <c r="L3" s="0" t="n">
        <v>9.367690778</v>
      </c>
      <c r="M3" s="0" t="n">
        <v>2904.794049025</v>
      </c>
      <c r="N3" s="0" t="n">
        <v>35.465306282</v>
      </c>
      <c r="O3" s="0" t="n">
        <v>2849.271411108</v>
      </c>
      <c r="P3" s="0" t="n">
        <v>49.337297942</v>
      </c>
      <c r="Q3" s="0" t="n">
        <v>49.337297774</v>
      </c>
      <c r="R3" s="0" t="n">
        <f aca="false">SUM(I3,J3,L3)</f>
        <v>307.475563963</v>
      </c>
    </row>
    <row r="4" customFormat="false" ht="15" hidden="false" customHeight="false" outlineLevel="0" collapsed="false">
      <c r="A4" s="0" t="n">
        <v>40</v>
      </c>
      <c r="B4" s="0" t="n">
        <v>100.627814947</v>
      </c>
      <c r="C4" s="0" t="n">
        <v>-47.564388889</v>
      </c>
      <c r="D4" s="0" t="n">
        <v>13.063426827</v>
      </c>
      <c r="E4" s="0" t="n">
        <v>44.256615836</v>
      </c>
      <c r="F4" s="0" t="n">
        <v>102.941246788</v>
      </c>
      <c r="G4" s="0" t="n">
        <v>152.000000003</v>
      </c>
      <c r="H4" s="0" t="n">
        <v>-1.494364326</v>
      </c>
      <c r="I4" s="0" t="n">
        <v>256.174649719</v>
      </c>
      <c r="J4" s="0" t="n">
        <v>42.508779806</v>
      </c>
      <c r="K4" s="0" t="n">
        <v>10588.163403107</v>
      </c>
      <c r="L4" s="0" t="n">
        <v>8.759304417</v>
      </c>
      <c r="M4" s="0" t="n">
        <v>2898.281873215</v>
      </c>
      <c r="N4" s="0" t="n">
        <v>35.424561883</v>
      </c>
      <c r="O4" s="0" t="n">
        <v>2850.71748433</v>
      </c>
      <c r="P4" s="0" t="n">
        <v>48.063426827</v>
      </c>
      <c r="Q4" s="0" t="n">
        <v>48.063424278</v>
      </c>
      <c r="R4" s="0" t="n">
        <f aca="false">SUM(I4,J4,L4)</f>
        <v>307.442733942</v>
      </c>
    </row>
    <row r="5" customFormat="false" ht="15" hidden="false" customHeight="false" outlineLevel="0" collapsed="false">
      <c r="A5" s="0" t="n">
        <v>50</v>
      </c>
      <c r="B5" s="0" t="n">
        <v>101.39567108</v>
      </c>
      <c r="C5" s="0" t="n">
        <v>-39.606088478</v>
      </c>
      <c r="D5" s="0" t="n">
        <v>11.789583987</v>
      </c>
      <c r="E5" s="0" t="n">
        <v>43.619674625</v>
      </c>
      <c r="F5" s="0" t="n">
        <v>103.324919561</v>
      </c>
      <c r="G5" s="0" t="n">
        <v>152.000000001</v>
      </c>
      <c r="H5" s="0" t="n">
        <v>-9.068991962</v>
      </c>
      <c r="I5" s="0" t="n">
        <v>256.367147869</v>
      </c>
      <c r="J5" s="0" t="n">
        <v>42.896910778</v>
      </c>
      <c r="K5" s="0" t="n">
        <v>11062.428245364</v>
      </c>
      <c r="L5" s="0" t="n">
        <v>8.15091276</v>
      </c>
      <c r="M5" s="0" t="n">
        <v>2891.76965545</v>
      </c>
      <c r="N5" s="0" t="n">
        <v>35.380700578</v>
      </c>
      <c r="O5" s="0" t="n">
        <v>2852.163566972</v>
      </c>
      <c r="P5" s="0" t="n">
        <v>46.789583987</v>
      </c>
      <c r="Q5" s="0" t="n">
        <v>46.789588871</v>
      </c>
      <c r="R5" s="0" t="n">
        <f aca="false">SUM(I5,J5,L5)</f>
        <v>307.414971407</v>
      </c>
    </row>
    <row r="6" customFormat="false" ht="15" hidden="false" customHeight="false" outlineLevel="0" collapsed="false">
      <c r="A6" s="0" t="n">
        <v>60</v>
      </c>
      <c r="B6" s="0" t="n">
        <v>102.163573659</v>
      </c>
      <c r="C6" s="0" t="n">
        <v>-31.647897196</v>
      </c>
      <c r="D6" s="0" t="n">
        <v>10.515676466</v>
      </c>
      <c r="E6" s="0" t="n">
        <v>42.982742148</v>
      </c>
      <c r="F6" s="0" t="n">
        <v>103.708587074</v>
      </c>
      <c r="G6" s="0" t="n">
        <v>152</v>
      </c>
      <c r="H6" s="0" t="n">
        <v>-16.643515729</v>
      </c>
      <c r="I6" s="0" t="n">
        <v>256.564149439</v>
      </c>
      <c r="J6" s="0" t="n">
        <v>43.285601434</v>
      </c>
      <c r="K6" s="0" t="n">
        <v>11523.95444182</v>
      </c>
      <c r="L6" s="0" t="n">
        <v>7.542529886</v>
      </c>
      <c r="M6" s="0" t="n">
        <v>2885.257526947</v>
      </c>
      <c r="N6" s="0" t="n">
        <v>35.333728028</v>
      </c>
      <c r="O6" s="0" t="n">
        <v>2853.609629754</v>
      </c>
      <c r="P6" s="0" t="n">
        <v>45.515676466</v>
      </c>
      <c r="Q6" s="0" t="n">
        <v>45.515676414</v>
      </c>
      <c r="R6" s="0" t="n">
        <f aca="false">SUM(I6,J6,L6)</f>
        <v>307.392280759</v>
      </c>
    </row>
    <row r="7" customFormat="false" ht="15" hidden="false" customHeight="false" outlineLevel="0" collapsed="false">
      <c r="A7" s="0" t="n">
        <v>70</v>
      </c>
      <c r="B7" s="0" t="n">
        <v>103.290068054</v>
      </c>
      <c r="C7" s="0" t="n">
        <v>-24.643196935</v>
      </c>
      <c r="D7" s="0" t="n">
        <v>8.646880547</v>
      </c>
      <c r="E7" s="0" t="n">
        <v>42.448488785</v>
      </c>
      <c r="F7" s="0" t="n">
        <v>104.030404011</v>
      </c>
      <c r="G7" s="0" t="n">
        <v>152</v>
      </c>
      <c r="H7" s="0" t="n">
        <v>-23.326399053</v>
      </c>
      <c r="I7" s="0" t="n">
        <v>256.729458908</v>
      </c>
      <c r="J7" s="0" t="n">
        <v>43.613310312</v>
      </c>
      <c r="K7" s="0" t="n">
        <v>11971.735247825</v>
      </c>
      <c r="L7" s="0" t="n">
        <v>7.034392429</v>
      </c>
      <c r="M7" s="0" t="n">
        <v>2879.448508339</v>
      </c>
      <c r="N7" s="0" t="n">
        <v>35.293229056</v>
      </c>
      <c r="O7" s="0" t="n">
        <v>2854.805311406</v>
      </c>
      <c r="P7" s="0" t="n">
        <v>43.646880547</v>
      </c>
      <c r="Q7" s="0" t="n">
        <v>43.646877842</v>
      </c>
      <c r="R7" s="0" t="n">
        <f aca="false">SUM(I7,J7,L7)</f>
        <v>307.377161649</v>
      </c>
    </row>
    <row r="8" customFormat="false" ht="15" hidden="false" customHeight="false" outlineLevel="0" collapsed="false">
      <c r="A8" s="0" t="n">
        <v>80</v>
      </c>
      <c r="B8" s="0" t="n">
        <v>103.797283458</v>
      </c>
      <c r="C8" s="0" t="n">
        <v>-15.991850876</v>
      </c>
      <c r="D8" s="0" t="n">
        <v>7.805432587</v>
      </c>
      <c r="E8" s="0" t="n">
        <v>42.02780051</v>
      </c>
      <c r="F8" s="0" t="n">
        <v>104.283813015</v>
      </c>
      <c r="G8" s="0" t="n">
        <v>152</v>
      </c>
      <c r="H8" s="0" t="n">
        <v>-31.724336109</v>
      </c>
      <c r="I8" s="0" t="n">
        <v>256.82959891</v>
      </c>
      <c r="J8" s="0" t="n">
        <v>43.884103923</v>
      </c>
      <c r="K8" s="0" t="n">
        <v>12403.996931473</v>
      </c>
      <c r="L8" s="0" t="n">
        <v>6.654912248</v>
      </c>
      <c r="M8" s="0" t="n">
        <v>2871.574369512</v>
      </c>
      <c r="N8" s="0" t="n">
        <v>35.272045395</v>
      </c>
      <c r="O8" s="0" t="n">
        <v>2855.582518644</v>
      </c>
      <c r="P8" s="0" t="n">
        <v>42.805432587</v>
      </c>
      <c r="Q8" s="0" t="n">
        <v>42.805432535</v>
      </c>
      <c r="R8" s="0" t="n">
        <f aca="false">SUM(I8,J8,L8)</f>
        <v>307.368615081</v>
      </c>
    </row>
    <row r="9" customFormat="false" ht="15" hidden="false" customHeight="false" outlineLevel="0" collapsed="false">
      <c r="A9" s="0" t="n">
        <v>90</v>
      </c>
      <c r="B9" s="0" t="n">
        <v>104.304461431</v>
      </c>
      <c r="C9" s="0" t="n">
        <v>-7.340412102</v>
      </c>
      <c r="D9" s="0" t="n">
        <v>6.96404933</v>
      </c>
      <c r="E9" s="0" t="n">
        <v>41.607107725</v>
      </c>
      <c r="F9" s="0" t="n">
        <v>104.537224734</v>
      </c>
      <c r="G9" s="0" t="n">
        <v>152</v>
      </c>
      <c r="H9" s="0" t="n">
        <v>-40.122363164</v>
      </c>
      <c r="I9" s="0" t="n">
        <v>256.93196431</v>
      </c>
      <c r="J9" s="0" t="n">
        <v>44.156314389</v>
      </c>
      <c r="K9" s="0" t="n">
        <v>12827.844350886</v>
      </c>
      <c r="L9" s="0" t="n">
        <v>6.275427751</v>
      </c>
      <c r="M9" s="0" t="n">
        <v>2863.700146308</v>
      </c>
      <c r="N9" s="0" t="n">
        <v>35.249314496</v>
      </c>
      <c r="O9" s="0" t="n">
        <v>2856.359734208</v>
      </c>
      <c r="P9" s="0" t="n">
        <v>41.96404933</v>
      </c>
      <c r="Q9" s="0" t="n">
        <v>41.964049324</v>
      </c>
      <c r="R9" s="0" t="n">
        <f aca="false">SUM(I9,J9,L9)</f>
        <v>307.36370645</v>
      </c>
    </row>
    <row r="10" customFormat="false" ht="15" hidden="false" customHeight="false" outlineLevel="0" collapsed="false">
      <c r="A10" s="0" t="n">
        <v>100</v>
      </c>
      <c r="B10" s="0" t="n">
        <v>104.811613976</v>
      </c>
      <c r="C10" s="0" t="n">
        <v>1.310570875</v>
      </c>
      <c r="D10" s="0" t="n">
        <v>6.122184852</v>
      </c>
      <c r="E10" s="0" t="n">
        <v>41.186437109</v>
      </c>
      <c r="F10" s="0" t="n">
        <v>104.790623101</v>
      </c>
      <c r="G10" s="0" t="n">
        <v>152</v>
      </c>
      <c r="H10" s="0" t="n">
        <v>-48.519947774</v>
      </c>
      <c r="I10" s="0" t="n">
        <v>257.036557318</v>
      </c>
      <c r="J10" s="0" t="n">
        <v>44.429924033</v>
      </c>
      <c r="K10" s="0" t="n">
        <v>13243.277917524</v>
      </c>
      <c r="L10" s="0" t="n">
        <v>5.895963324</v>
      </c>
      <c r="M10" s="0" t="n">
        <v>2855.826337976</v>
      </c>
      <c r="N10" s="0" t="n">
        <v>35.225039158</v>
      </c>
      <c r="O10" s="0" t="n">
        <v>2857.136908827</v>
      </c>
      <c r="P10" s="0" t="n">
        <v>41.122184852</v>
      </c>
      <c r="Q10" s="0" t="n">
        <v>41.122708296</v>
      </c>
      <c r="R10" s="0" t="n">
        <f aca="false">SUM(I10,J10,L10)</f>
        <v>307.362444675</v>
      </c>
    </row>
    <row r="11" customFormat="false" ht="15" hidden="false" customHeight="false" outlineLevel="0" collapsed="false">
      <c r="A11" s="0" t="n">
        <v>110</v>
      </c>
      <c r="B11" s="0" t="n">
        <v>105.318820038</v>
      </c>
      <c r="C11" s="0" t="n">
        <v>9.962457034</v>
      </c>
      <c r="D11" s="0" t="n">
        <v>5.281277313</v>
      </c>
      <c r="E11" s="0" t="n">
        <v>40.765722574</v>
      </c>
      <c r="F11" s="0" t="n">
        <v>105.044047922</v>
      </c>
      <c r="G11" s="0" t="n">
        <v>152</v>
      </c>
      <c r="H11" s="0" t="n">
        <v>-56.918409112</v>
      </c>
      <c r="I11" s="0" t="n">
        <v>257.143375937</v>
      </c>
      <c r="J11" s="0" t="n">
        <v>44.704975485</v>
      </c>
      <c r="K11" s="0" t="n">
        <v>13650.297622446</v>
      </c>
      <c r="L11" s="0" t="n">
        <v>5.516459817</v>
      </c>
      <c r="M11" s="0" t="n">
        <v>2847.951707531</v>
      </c>
      <c r="N11" s="0" t="n">
        <v>35.199216708</v>
      </c>
      <c r="O11" s="0" t="n">
        <v>2857.914164597</v>
      </c>
      <c r="P11" s="0" t="n">
        <v>40.281277313</v>
      </c>
      <c r="Q11" s="0" t="n">
        <v>40.281278486</v>
      </c>
      <c r="R11" s="0" t="n">
        <f aca="false">SUM(I11,J11,L11)</f>
        <v>307.364811239</v>
      </c>
    </row>
    <row r="12" customFormat="false" ht="15" hidden="false" customHeight="false" outlineLevel="0" collapsed="false">
      <c r="A12" s="0" t="n">
        <v>120</v>
      </c>
      <c r="B12" s="0" t="n">
        <v>105.825996923</v>
      </c>
      <c r="C12" s="0" t="n">
        <v>18.613868101</v>
      </c>
      <c r="D12" s="0" t="n">
        <v>4.439865603</v>
      </c>
      <c r="E12" s="0" t="n">
        <v>40.345031136</v>
      </c>
      <c r="F12" s="0" t="n">
        <v>105.29745883</v>
      </c>
      <c r="G12" s="0" t="n">
        <v>152</v>
      </c>
      <c r="H12" s="0" t="n">
        <v>-65.316409271</v>
      </c>
      <c r="I12" s="0" t="n">
        <v>257.252418749</v>
      </c>
      <c r="J12" s="0" t="n">
        <v>44.981426604</v>
      </c>
      <c r="K12" s="0" t="n">
        <v>14048.903462715</v>
      </c>
      <c r="L12" s="0" t="n">
        <v>5.136976123</v>
      </c>
      <c r="M12" s="0" t="n">
        <v>2840.077509558</v>
      </c>
      <c r="N12" s="0" t="n">
        <v>35.171852408</v>
      </c>
      <c r="O12" s="0" t="n">
        <v>2858.69137767</v>
      </c>
      <c r="P12" s="0" t="n">
        <v>39.439865603</v>
      </c>
      <c r="Q12" s="0" t="n">
        <v>39.43989708</v>
      </c>
      <c r="R12" s="0" t="n">
        <f aca="false">SUM(I12,J12,L12)</f>
        <v>307.370821476</v>
      </c>
    </row>
    <row r="14" customFormat="false" ht="15" hidden="false" customHeight="false" outlineLevel="0" collapsed="false">
      <c r="A14" s="0" t="s">
        <v>29</v>
      </c>
      <c r="B14" s="0" t="s">
        <v>1</v>
      </c>
      <c r="C14" s="0" t="s">
        <v>2</v>
      </c>
      <c r="D14" s="0" t="s">
        <v>3</v>
      </c>
      <c r="E14" s="0" t="s">
        <v>4</v>
      </c>
      <c r="F14" s="0" t="s">
        <v>17</v>
      </c>
      <c r="G14" s="0" t="s">
        <v>18</v>
      </c>
      <c r="H14" s="0" t="s">
        <v>5</v>
      </c>
      <c r="I14" s="0" t="s">
        <v>24</v>
      </c>
      <c r="J14" s="0" t="s">
        <v>6</v>
      </c>
      <c r="K14" s="0" t="s">
        <v>7</v>
      </c>
      <c r="L14" s="0" t="s">
        <v>8</v>
      </c>
      <c r="M14" s="0" t="s">
        <v>11</v>
      </c>
      <c r="N14" s="0" t="s">
        <v>9</v>
      </c>
      <c r="O14" s="0" t="s">
        <v>10</v>
      </c>
      <c r="P14" s="0" t="s">
        <v>25</v>
      </c>
      <c r="Q14" s="0" t="s">
        <v>26</v>
      </c>
      <c r="R14" s="0" t="s">
        <v>19</v>
      </c>
    </row>
    <row r="15" customFormat="false" ht="15" hidden="false" customHeight="false" outlineLevel="0" collapsed="false">
      <c r="A15" s="0" t="n">
        <v>30</v>
      </c>
      <c r="B15" s="0" t="n">
        <v>102.234</v>
      </c>
      <c r="C15" s="0" t="n">
        <v>-61.8353</v>
      </c>
      <c r="D15" s="0" t="n">
        <v>10.3988</v>
      </c>
      <c r="E15" s="0" t="n">
        <v>45.3988</v>
      </c>
      <c r="F15" s="0" t="n">
        <v>45.3988</v>
      </c>
      <c r="G15" s="0" t="n">
        <v>45.3988</v>
      </c>
      <c r="H15" s="0" t="n">
        <v>102.253</v>
      </c>
      <c r="I15" s="0" t="n">
        <v>30</v>
      </c>
      <c r="J15" s="0" t="n">
        <v>0.382661</v>
      </c>
      <c r="K15" s="0" t="n">
        <v>12.0885</v>
      </c>
      <c r="L15" s="0" t="n">
        <v>255.840737363</v>
      </c>
      <c r="M15" s="0" t="n">
        <v>9.85027</v>
      </c>
      <c r="N15" s="0" t="n">
        <v>39.608041412</v>
      </c>
      <c r="O15" s="0" t="n">
        <v>10.0855</v>
      </c>
      <c r="P15" s="0" t="n">
        <v>35.4954</v>
      </c>
      <c r="Q15" s="0" t="n">
        <f aca="false">SUM(L15,M15,N15,O15)</f>
        <v>315.384548775</v>
      </c>
      <c r="R15" s="0" t="n">
        <f aca="false">SUM(L15,N15,M15)</f>
        <v>305.299048775</v>
      </c>
    </row>
    <row r="16" customFormat="false" ht="15" hidden="false" customHeight="false" outlineLevel="0" collapsed="false">
      <c r="A16" s="0" t="n">
        <v>40</v>
      </c>
      <c r="B16" s="0" t="n">
        <v>102.662</v>
      </c>
      <c r="C16" s="0" t="n">
        <v>-52.9722</v>
      </c>
      <c r="D16" s="0" t="n">
        <v>9.68943</v>
      </c>
      <c r="E16" s="0" t="n">
        <v>44.6894</v>
      </c>
      <c r="F16" s="0" t="n">
        <v>44.6894</v>
      </c>
      <c r="G16" s="0" t="n">
        <v>44.6894</v>
      </c>
      <c r="H16" s="0" t="n">
        <v>102.681</v>
      </c>
      <c r="I16" s="0" t="n">
        <v>40</v>
      </c>
      <c r="J16" s="0" t="n">
        <v>0.730232</v>
      </c>
      <c r="K16" s="0" t="n">
        <v>3.65273</v>
      </c>
      <c r="L16" s="0" t="n">
        <v>256.046412747</v>
      </c>
      <c r="M16" s="0" t="n">
        <v>9.17272</v>
      </c>
      <c r="N16" s="0" t="n">
        <v>40.360541348</v>
      </c>
      <c r="O16" s="0" t="n">
        <v>10.5767</v>
      </c>
      <c r="P16" s="0" t="n">
        <v>35.4526</v>
      </c>
      <c r="Q16" s="0" t="n">
        <f aca="false">SUM(L16,M16,N16,O16)</f>
        <v>316.156374095</v>
      </c>
      <c r="R16" s="0" t="n">
        <f aca="false">SUM(L16,N16,M16)</f>
        <v>305.579674095</v>
      </c>
    </row>
    <row r="17" customFormat="false" ht="15" hidden="false" customHeight="false" outlineLevel="0" collapsed="false">
      <c r="A17" s="0" t="n">
        <v>50</v>
      </c>
      <c r="B17" s="0" t="n">
        <v>103.089</v>
      </c>
      <c r="C17" s="0" t="n">
        <v>-44.1091</v>
      </c>
      <c r="D17" s="0" t="n">
        <v>8.98008</v>
      </c>
      <c r="E17" s="0" t="n">
        <v>43.9801</v>
      </c>
      <c r="F17" s="0" t="n">
        <v>43.9801</v>
      </c>
      <c r="G17" s="0" t="n">
        <v>43.9801</v>
      </c>
      <c r="H17" s="0" t="n">
        <v>103.108</v>
      </c>
      <c r="I17" s="0" t="n">
        <v>50</v>
      </c>
      <c r="J17" s="0" t="n">
        <v>1.0778</v>
      </c>
      <c r="K17" s="0" t="n">
        <v>-4.78303</v>
      </c>
      <c r="L17" s="0" t="n">
        <v>256.257673837</v>
      </c>
      <c r="M17" s="0" t="n">
        <v>8.49516</v>
      </c>
      <c r="N17" s="0" t="n">
        <v>41.112029544</v>
      </c>
      <c r="O17" s="0" t="n">
        <v>11.0545</v>
      </c>
      <c r="P17" s="0" t="n">
        <v>35.4059</v>
      </c>
      <c r="Q17" s="0" t="n">
        <f aca="false">SUM(L17,M17,N17,O17)</f>
        <v>316.919363381</v>
      </c>
      <c r="R17" s="0" t="n">
        <f aca="false">SUM(L17,N17,M17)</f>
        <v>305.864863381</v>
      </c>
    </row>
    <row r="18" customFormat="false" ht="15" hidden="false" customHeight="false" outlineLevel="0" collapsed="false">
      <c r="A18" s="0" t="n">
        <v>60</v>
      </c>
      <c r="B18" s="0" t="n">
        <v>103.517</v>
      </c>
      <c r="C18" s="0" t="n">
        <v>-35.2461</v>
      </c>
      <c r="D18" s="0" t="n">
        <v>8.27072</v>
      </c>
      <c r="E18" s="0" t="n">
        <v>43.2707</v>
      </c>
      <c r="F18" s="0" t="n">
        <v>43.2707</v>
      </c>
      <c r="G18" s="0" t="n">
        <v>43.2707</v>
      </c>
      <c r="H18" s="0" t="n">
        <v>103.535</v>
      </c>
      <c r="I18" s="0" t="n">
        <v>60</v>
      </c>
      <c r="J18" s="0" t="n">
        <v>1.42537</v>
      </c>
      <c r="K18" s="0" t="n">
        <v>-13.2188</v>
      </c>
      <c r="L18" s="0" t="n">
        <v>256.474520634</v>
      </c>
      <c r="M18" s="0" t="n">
        <v>7.8176</v>
      </c>
      <c r="N18" s="0" t="n">
        <v>41.862504934</v>
      </c>
      <c r="O18" s="0" t="n">
        <v>11.5189</v>
      </c>
      <c r="P18" s="0" t="n">
        <v>35.3554</v>
      </c>
      <c r="Q18" s="0" t="n">
        <f aca="false">SUM(L18,M18,N18,O18)</f>
        <v>317.673525568</v>
      </c>
      <c r="R18" s="0" t="n">
        <f aca="false">SUM(L18,N18,M18)</f>
        <v>306.154625568</v>
      </c>
    </row>
    <row r="19" customFormat="false" ht="15" hidden="false" customHeight="false" outlineLevel="0" collapsed="false">
      <c r="A19" s="0" t="n">
        <v>70</v>
      </c>
      <c r="B19" s="0" t="n">
        <v>103.944</v>
      </c>
      <c r="C19" s="0" t="n">
        <v>-26.383</v>
      </c>
      <c r="D19" s="0" t="n">
        <v>7.56137</v>
      </c>
      <c r="E19" s="0" t="n">
        <v>42.5614</v>
      </c>
      <c r="F19" s="0" t="n">
        <v>42.5614</v>
      </c>
      <c r="G19" s="0" t="n">
        <v>42.5614</v>
      </c>
      <c r="H19" s="0" t="n">
        <v>103.962</v>
      </c>
      <c r="I19" s="0" t="n">
        <v>70</v>
      </c>
      <c r="J19" s="0" t="n">
        <v>1.77294</v>
      </c>
      <c r="K19" s="0" t="n">
        <v>-21.6546</v>
      </c>
      <c r="L19" s="0" t="n">
        <v>256.696953136</v>
      </c>
      <c r="M19" s="0" t="n">
        <v>7.14004</v>
      </c>
      <c r="N19" s="0" t="n">
        <v>42.611967526</v>
      </c>
      <c r="O19" s="0" t="n">
        <v>11.9699</v>
      </c>
      <c r="P19" s="0" t="n">
        <v>35.3009</v>
      </c>
      <c r="Q19" s="0" t="n">
        <f aca="false">SUM(L19,M19,N19,O19)</f>
        <v>318.418860662</v>
      </c>
      <c r="R19" s="0" t="n">
        <f aca="false">SUM(L19,N19,M19)</f>
        <v>306.448960662</v>
      </c>
    </row>
    <row r="20" customFormat="false" ht="15" hidden="false" customHeight="false" outlineLevel="0" collapsed="false">
      <c r="A20" s="0" t="n">
        <v>80</v>
      </c>
      <c r="B20" s="0" t="n">
        <v>104.232</v>
      </c>
      <c r="C20" s="0" t="n">
        <v>-17.1481</v>
      </c>
      <c r="D20" s="0" t="n">
        <v>7.08403</v>
      </c>
      <c r="E20" s="0" t="n">
        <v>42.084</v>
      </c>
      <c r="F20" s="0" t="n">
        <v>42.084</v>
      </c>
      <c r="G20" s="0" t="n">
        <v>42.084</v>
      </c>
      <c r="H20" s="0" t="n">
        <v>104.25</v>
      </c>
      <c r="I20" s="0" t="n">
        <v>80</v>
      </c>
      <c r="J20" s="0" t="n">
        <v>1.79913</v>
      </c>
      <c r="K20" s="0" t="n">
        <v>-30.6019</v>
      </c>
      <c r="L20" s="0" t="n">
        <v>256.816086519</v>
      </c>
      <c r="M20" s="0" t="n">
        <v>6.70563</v>
      </c>
      <c r="N20" s="0" t="n">
        <v>43.243380598</v>
      </c>
      <c r="O20" s="0" t="n">
        <v>12.4035</v>
      </c>
      <c r="P20" s="0" t="n">
        <v>35.275</v>
      </c>
      <c r="Q20" s="0" t="n">
        <f aca="false">SUM(L20,M20,N20,O20)</f>
        <v>319.168597117</v>
      </c>
      <c r="R20" s="0" t="n">
        <f aca="false">SUM(L20,N20,M20)</f>
        <v>306.765097117</v>
      </c>
    </row>
    <row r="21" customFormat="false" ht="15" hidden="false" customHeight="false" outlineLevel="0" collapsed="false">
      <c r="A21" s="0" t="n">
        <v>90</v>
      </c>
      <c r="B21" s="0" t="n">
        <v>104.504</v>
      </c>
      <c r="C21" s="0" t="n">
        <v>-7.87115</v>
      </c>
      <c r="D21" s="0" t="n">
        <v>6.63292</v>
      </c>
      <c r="E21" s="0" t="n">
        <v>41.6329</v>
      </c>
      <c r="F21" s="0" t="n">
        <v>41.6329</v>
      </c>
      <c r="G21" s="0" t="n">
        <v>41.6329</v>
      </c>
      <c r="H21" s="0" t="n">
        <v>104.522</v>
      </c>
      <c r="I21" s="0" t="n">
        <v>90</v>
      </c>
      <c r="J21" s="0" t="n">
        <v>1.78273</v>
      </c>
      <c r="K21" s="0" t="n">
        <v>-39.6072</v>
      </c>
      <c r="L21" s="0" t="n">
        <v>256.925621376</v>
      </c>
      <c r="M21" s="0" t="n">
        <v>6.29871</v>
      </c>
      <c r="N21" s="0" t="n">
        <v>43.862412157</v>
      </c>
      <c r="O21" s="0" t="n">
        <v>12.8277</v>
      </c>
      <c r="P21" s="0" t="n">
        <v>35.2508</v>
      </c>
      <c r="Q21" s="0" t="n">
        <f aca="false">SUM(L21,M21,N21,O21)</f>
        <v>319.914443533</v>
      </c>
      <c r="R21" s="0" t="n">
        <f aca="false">SUM(L21,N21,M21)</f>
        <v>307.086743533</v>
      </c>
    </row>
    <row r="22" customFormat="false" ht="15" hidden="false" customHeight="false" outlineLevel="0" collapsed="false">
      <c r="A22" s="0" t="n">
        <v>100</v>
      </c>
      <c r="B22" s="0" t="n">
        <v>104.776</v>
      </c>
      <c r="C22" s="0" t="n">
        <v>1.40582</v>
      </c>
      <c r="D22" s="0" t="n">
        <v>6.18181</v>
      </c>
      <c r="E22" s="0" t="n">
        <v>41.1818</v>
      </c>
      <c r="F22" s="0" t="n">
        <v>41.1818</v>
      </c>
      <c r="G22" s="0" t="n">
        <v>41.1818</v>
      </c>
      <c r="H22" s="0" t="n">
        <v>104.793</v>
      </c>
      <c r="I22" s="0" t="n">
        <v>100</v>
      </c>
      <c r="J22" s="0" t="n">
        <v>1.76632</v>
      </c>
      <c r="K22" s="0" t="n">
        <v>-48.6124</v>
      </c>
      <c r="L22" s="0" t="n">
        <v>257.037715635</v>
      </c>
      <c r="M22" s="0" t="n">
        <v>5.89179</v>
      </c>
      <c r="N22" s="0" t="n">
        <v>44.482395353</v>
      </c>
      <c r="O22" s="0" t="n">
        <v>13.2433</v>
      </c>
      <c r="P22" s="0" t="n">
        <v>35.2248</v>
      </c>
      <c r="Q22" s="0" t="n">
        <f aca="false">SUM(L22,M22,N22,O22)</f>
        <v>320.655200988</v>
      </c>
      <c r="R22" s="0" t="n">
        <f aca="false">SUM(L22,N22,M22)</f>
        <v>307.411900988</v>
      </c>
    </row>
    <row r="23" customFormat="false" ht="15" hidden="false" customHeight="false" outlineLevel="0" collapsed="false">
      <c r="A23" s="0" t="n">
        <v>110</v>
      </c>
      <c r="B23" s="0" t="n">
        <v>105.048</v>
      </c>
      <c r="C23" s="0" t="n">
        <v>10.6828</v>
      </c>
      <c r="D23" s="0" t="n">
        <v>5.7307</v>
      </c>
      <c r="E23" s="0" t="n">
        <v>40.7307</v>
      </c>
      <c r="F23" s="0" t="n">
        <v>40.7307</v>
      </c>
      <c r="G23" s="0" t="n">
        <v>40.7307</v>
      </c>
      <c r="H23" s="0" t="n">
        <v>105.065</v>
      </c>
      <c r="I23" s="0" t="n">
        <v>110</v>
      </c>
      <c r="J23" s="0" t="n">
        <v>1.74992</v>
      </c>
      <c r="K23" s="0" t="n">
        <v>-57.6176</v>
      </c>
      <c r="L23" s="0" t="n">
        <v>257.152</v>
      </c>
      <c r="M23" s="0" t="n">
        <v>5.48486</v>
      </c>
      <c r="N23" s="0" t="n">
        <v>45.104941301</v>
      </c>
      <c r="O23" s="0" t="n">
        <v>13.6501</v>
      </c>
      <c r="P23" s="0" t="n">
        <v>35.197</v>
      </c>
      <c r="Q23" s="0" t="n">
        <f aca="false">SUM(L23,M23,N23,O23)</f>
        <v>321.391901301</v>
      </c>
      <c r="R23" s="0" t="n">
        <f aca="false">SUM(L23,N23,M23)</f>
        <v>307.741801301</v>
      </c>
    </row>
    <row r="24" customFormat="false" ht="15" hidden="false" customHeight="false" outlineLevel="0" collapsed="false">
      <c r="A24" s="0" t="n">
        <v>120</v>
      </c>
      <c r="B24" s="0" t="n">
        <v>105.32</v>
      </c>
      <c r="C24" s="0" t="n">
        <v>19.9597</v>
      </c>
      <c r="D24" s="0" t="n">
        <v>5.27959</v>
      </c>
      <c r="E24" s="0" t="n">
        <v>40.2796</v>
      </c>
      <c r="F24" s="0" t="n">
        <v>40.2796</v>
      </c>
      <c r="G24" s="0" t="n">
        <v>40.2796</v>
      </c>
      <c r="H24" s="0" t="n">
        <v>105.337</v>
      </c>
      <c r="I24" s="0" t="n">
        <v>120</v>
      </c>
      <c r="J24" s="0" t="n">
        <v>1.73352</v>
      </c>
      <c r="K24" s="0" t="n">
        <v>-66.6229</v>
      </c>
      <c r="L24" s="0" t="n">
        <v>257.269582358</v>
      </c>
      <c r="M24" s="0" t="n">
        <v>5.07794</v>
      </c>
      <c r="N24" s="0" t="n">
        <v>45.725216666</v>
      </c>
      <c r="O24" s="0" t="n">
        <v>14.0483</v>
      </c>
      <c r="P24" s="0" t="n">
        <v>35.1675</v>
      </c>
      <c r="Q24" s="0" t="n">
        <f aca="false">SUM(L24,M24,N24,O24)</f>
        <v>322.121039024</v>
      </c>
      <c r="R24" s="0" t="n">
        <f aca="false">SUM(L24,N24,M24)</f>
        <v>308.072739024</v>
      </c>
    </row>
    <row r="27" customFormat="false" ht="15" hidden="false" customHeight="false" outlineLevel="0" collapsed="false">
      <c r="A27" s="0" t="s">
        <v>30</v>
      </c>
      <c r="B27" s="0" t="s">
        <v>1</v>
      </c>
      <c r="C27" s="0" t="s">
        <v>2</v>
      </c>
      <c r="D27" s="0" t="s">
        <v>3</v>
      </c>
      <c r="E27" s="0" t="s">
        <v>4</v>
      </c>
      <c r="F27" s="0" t="s">
        <v>17</v>
      </c>
      <c r="G27" s="0" t="s">
        <v>18</v>
      </c>
      <c r="H27" s="0" t="s">
        <v>5</v>
      </c>
      <c r="I27" s="0" t="s">
        <v>24</v>
      </c>
      <c r="J27" s="0" t="s">
        <v>6</v>
      </c>
      <c r="K27" s="0" t="s">
        <v>7</v>
      </c>
      <c r="L27" s="0" t="s">
        <v>8</v>
      </c>
      <c r="M27" s="0" t="s">
        <v>11</v>
      </c>
      <c r="N27" s="0" t="s">
        <v>9</v>
      </c>
      <c r="O27" s="0" t="s">
        <v>10</v>
      </c>
      <c r="P27" s="0" t="s">
        <v>25</v>
      </c>
      <c r="Q27" s="0" t="s">
        <v>26</v>
      </c>
      <c r="R27" s="0" t="s">
        <v>19</v>
      </c>
    </row>
    <row r="28" customFormat="false" ht="15" hidden="false" customHeight="false" outlineLevel="0" collapsed="false">
      <c r="A28" s="0" t="n">
        <v>30</v>
      </c>
      <c r="B28" s="0" t="n">
        <v>85.8675</v>
      </c>
      <c r="C28" s="0" t="n">
        <v>-18.3175</v>
      </c>
      <c r="D28" s="0" t="n">
        <v>37.55</v>
      </c>
      <c r="E28" s="0" t="n">
        <v>42.1409</v>
      </c>
      <c r="F28" s="0" t="n">
        <v>72.55</v>
      </c>
      <c r="G28" s="0" t="n">
        <v>72.55</v>
      </c>
      <c r="H28" s="0" t="n">
        <v>30</v>
      </c>
      <c r="I28" s="0" t="n">
        <v>104.216</v>
      </c>
      <c r="J28" s="0" t="n">
        <v>164</v>
      </c>
      <c r="K28" s="0" t="n">
        <v>-29.4668</v>
      </c>
      <c r="L28" s="0" t="n">
        <v>256.801759109</v>
      </c>
      <c r="M28" s="0" t="n">
        <v>6.75692</v>
      </c>
      <c r="N28" s="0" t="n">
        <v>43.167389716</v>
      </c>
      <c r="O28" s="0" t="n">
        <v>9.55443</v>
      </c>
      <c r="P28" s="0" t="n">
        <v>35.2779</v>
      </c>
      <c r="Q28" s="0" t="n">
        <v>410.87954629</v>
      </c>
      <c r="R28" s="0" t="n">
        <f aca="false">SUM(L28,M28,N28)</f>
        <v>306.726068825</v>
      </c>
    </row>
    <row r="29" customFormat="false" ht="15" hidden="false" customHeight="false" outlineLevel="0" collapsed="false">
      <c r="A29" s="0" t="n">
        <v>40</v>
      </c>
      <c r="B29" s="0" t="n">
        <v>88.6225</v>
      </c>
      <c r="C29" s="0" t="n">
        <v>-15.6428</v>
      </c>
      <c r="D29" s="0" t="n">
        <v>32.9797</v>
      </c>
      <c r="E29" s="0" t="n">
        <v>42.0108</v>
      </c>
      <c r="F29" s="0" t="n">
        <v>67.9797</v>
      </c>
      <c r="G29" s="0" t="n">
        <v>67.9797</v>
      </c>
      <c r="H29" s="0" t="n">
        <v>40</v>
      </c>
      <c r="I29" s="0" t="n">
        <v>104.294</v>
      </c>
      <c r="J29" s="0" t="n">
        <v>163.996</v>
      </c>
      <c r="K29" s="0" t="n">
        <v>-32.0632</v>
      </c>
      <c r="L29" s="0" t="n">
        <v>256.833686111</v>
      </c>
      <c r="M29" s="0" t="n">
        <v>6.6396</v>
      </c>
      <c r="N29" s="0" t="n">
        <v>43.343762436</v>
      </c>
      <c r="O29" s="0" t="n">
        <v>10.1839</v>
      </c>
      <c r="P29" s="0" t="n">
        <v>35.2712</v>
      </c>
      <c r="Q29" s="0" t="n">
        <v>411.616473399</v>
      </c>
      <c r="R29" s="0" t="n">
        <f aca="false">SUM(L29,M29,N29)</f>
        <v>306.817048547</v>
      </c>
    </row>
    <row r="30" customFormat="false" ht="15" hidden="false" customHeight="false" outlineLevel="0" collapsed="false">
      <c r="A30" s="0" t="n">
        <v>50</v>
      </c>
      <c r="B30" s="0" t="n">
        <v>91.3774</v>
      </c>
      <c r="C30" s="0" t="n">
        <v>-12.9681</v>
      </c>
      <c r="D30" s="0" t="n">
        <v>28.4093</v>
      </c>
      <c r="E30" s="0" t="n">
        <v>41.8808</v>
      </c>
      <c r="F30" s="0" t="n">
        <v>63.4093</v>
      </c>
      <c r="G30" s="0" t="n">
        <v>63.4093</v>
      </c>
      <c r="H30" s="0" t="n">
        <v>50</v>
      </c>
      <c r="I30" s="0" t="n">
        <v>104.372</v>
      </c>
      <c r="J30" s="0" t="n">
        <v>163.991</v>
      </c>
      <c r="K30" s="0" t="n">
        <v>-34.6595</v>
      </c>
      <c r="L30" s="0" t="n">
        <v>256.86512379</v>
      </c>
      <c r="M30" s="0" t="n">
        <v>6.52228</v>
      </c>
      <c r="N30" s="0" t="n">
        <v>43.522185228</v>
      </c>
      <c r="O30" s="0" t="n">
        <v>10.7792</v>
      </c>
      <c r="P30" s="0" t="n">
        <v>35.2643</v>
      </c>
      <c r="Q30" s="0" t="n">
        <v>412.32078314</v>
      </c>
      <c r="R30" s="0" t="n">
        <f aca="false">SUM(L30,M30,N30)</f>
        <v>306.909589018</v>
      </c>
    </row>
    <row r="31" customFormat="false" ht="15" hidden="false" customHeight="false" outlineLevel="0" collapsed="false">
      <c r="A31" s="0" t="n">
        <v>60</v>
      </c>
      <c r="B31" s="0" t="n">
        <v>94.1324</v>
      </c>
      <c r="C31" s="0" t="n">
        <v>-10.2934</v>
      </c>
      <c r="D31" s="0" t="n">
        <v>23.839</v>
      </c>
      <c r="E31" s="0" t="n">
        <v>41.7507</v>
      </c>
      <c r="F31" s="0" t="n">
        <v>58.839</v>
      </c>
      <c r="G31" s="0" t="n">
        <v>58.839</v>
      </c>
      <c r="H31" s="0" t="n">
        <v>60</v>
      </c>
      <c r="I31" s="0" t="n">
        <v>104.451</v>
      </c>
      <c r="J31" s="0" t="n">
        <v>163.986</v>
      </c>
      <c r="K31" s="0" t="n">
        <v>-37.2558</v>
      </c>
      <c r="L31" s="0" t="n">
        <v>256.896774213</v>
      </c>
      <c r="M31" s="0" t="n">
        <v>6.40496</v>
      </c>
      <c r="N31" s="0" t="n">
        <v>43.700687154</v>
      </c>
      <c r="O31" s="0" t="n">
        <v>11.3403</v>
      </c>
      <c r="P31" s="0" t="n">
        <v>35.2572</v>
      </c>
      <c r="Q31" s="0" t="n">
        <v>412.990649156</v>
      </c>
      <c r="R31" s="0" t="n">
        <f aca="false">SUM(L31,M31,N31)</f>
        <v>307.002421367</v>
      </c>
    </row>
    <row r="32" customFormat="false" ht="15" hidden="false" customHeight="false" outlineLevel="0" collapsed="false">
      <c r="A32" s="0" t="n">
        <v>70</v>
      </c>
      <c r="B32" s="0" t="n">
        <v>96.8874</v>
      </c>
      <c r="C32" s="0" t="n">
        <v>-7.61874</v>
      </c>
      <c r="D32" s="0" t="n">
        <v>19.2686</v>
      </c>
      <c r="E32" s="0" t="n">
        <v>41.6206</v>
      </c>
      <c r="F32" s="0" t="n">
        <v>54.2686</v>
      </c>
      <c r="G32" s="0" t="n">
        <v>54.2686</v>
      </c>
      <c r="H32" s="0" t="n">
        <v>70</v>
      </c>
      <c r="I32" s="0" t="n">
        <v>104.529</v>
      </c>
      <c r="J32" s="0" t="n">
        <v>163.981</v>
      </c>
      <c r="K32" s="0" t="n">
        <v>-39.8522</v>
      </c>
      <c r="L32" s="0" t="n">
        <v>256.928637387</v>
      </c>
      <c r="M32" s="0" t="n">
        <v>6.28764</v>
      </c>
      <c r="N32" s="0" t="n">
        <v>43.879268186</v>
      </c>
      <c r="O32" s="0" t="n">
        <v>11.8672</v>
      </c>
      <c r="P32" s="0" t="n">
        <v>35.2501</v>
      </c>
      <c r="Q32" s="0" t="n">
        <v>413.626071407</v>
      </c>
      <c r="R32" s="0" t="n">
        <f aca="false">SUM(L32,M32,N32)</f>
        <v>307.095545573</v>
      </c>
    </row>
    <row r="33" customFormat="false" ht="15" hidden="false" customHeight="false" outlineLevel="0" collapsed="false">
      <c r="A33" s="0" t="n">
        <v>80</v>
      </c>
      <c r="B33" s="0" t="n">
        <v>99.6423</v>
      </c>
      <c r="C33" s="0" t="n">
        <v>-4.94405</v>
      </c>
      <c r="D33" s="0" t="n">
        <v>14.6983</v>
      </c>
      <c r="E33" s="0" t="n">
        <v>41.4906</v>
      </c>
      <c r="F33" s="0" t="n">
        <v>49.6983</v>
      </c>
      <c r="G33" s="0" t="n">
        <v>49.6983</v>
      </c>
      <c r="H33" s="0" t="n">
        <v>80</v>
      </c>
      <c r="I33" s="0" t="n">
        <v>104.607</v>
      </c>
      <c r="J33" s="0" t="n">
        <v>163.977</v>
      </c>
      <c r="K33" s="0" t="n">
        <v>-42.4485</v>
      </c>
      <c r="L33" s="0" t="n">
        <v>256.960713127</v>
      </c>
      <c r="M33" s="0" t="n">
        <v>6.17031</v>
      </c>
      <c r="N33" s="0" t="n">
        <v>44.057928345</v>
      </c>
      <c r="O33" s="0" t="n">
        <v>12.36</v>
      </c>
      <c r="P33" s="0" t="n">
        <v>35.2427</v>
      </c>
      <c r="Q33" s="0" t="n">
        <v>414.227050126</v>
      </c>
      <c r="R33" s="0" t="n">
        <f aca="false">SUM(L33,M33,N33)</f>
        <v>307.188951472</v>
      </c>
    </row>
    <row r="34" customFormat="false" ht="15" hidden="false" customHeight="false" outlineLevel="0" collapsed="false">
      <c r="A34" s="0" t="n">
        <v>90</v>
      </c>
      <c r="B34" s="0" t="n">
        <v>102.397</v>
      </c>
      <c r="C34" s="0" t="n">
        <v>-2.26937</v>
      </c>
      <c r="D34" s="0" t="n">
        <v>10.1279</v>
      </c>
      <c r="E34" s="0" t="n">
        <v>41.3605</v>
      </c>
      <c r="F34" s="0" t="n">
        <v>45.1279</v>
      </c>
      <c r="G34" s="0" t="n">
        <v>45.1279</v>
      </c>
      <c r="H34" s="0" t="n">
        <v>90</v>
      </c>
      <c r="I34" s="0" t="n">
        <v>104.686</v>
      </c>
      <c r="J34" s="0" t="n">
        <v>163.972</v>
      </c>
      <c r="K34" s="0" t="n">
        <v>-45.0449</v>
      </c>
      <c r="L34" s="0" t="n">
        <v>256.993001987</v>
      </c>
      <c r="M34" s="0" t="n">
        <v>6.05299</v>
      </c>
      <c r="N34" s="0" t="n">
        <v>44.236667464</v>
      </c>
      <c r="O34" s="0" t="n">
        <v>12.8186</v>
      </c>
      <c r="P34" s="0" t="n">
        <v>35.2353</v>
      </c>
      <c r="Q34" s="0" t="n">
        <v>414.793584533</v>
      </c>
      <c r="R34" s="0" t="n">
        <f aca="false">SUM(L34,M34,N34)</f>
        <v>307.282659451</v>
      </c>
    </row>
    <row r="35" customFormat="false" ht="15" hidden="false" customHeight="false" outlineLevel="0" collapsed="false">
      <c r="A35" s="0" t="n">
        <v>100</v>
      </c>
      <c r="B35" s="0" t="n">
        <v>105.152</v>
      </c>
      <c r="C35" s="0" t="n">
        <v>0.405317</v>
      </c>
      <c r="D35" s="0" t="n">
        <v>5.55758</v>
      </c>
      <c r="E35" s="0" t="n">
        <v>41.2305</v>
      </c>
      <c r="F35" s="0" t="n">
        <v>40.5576</v>
      </c>
      <c r="G35" s="0" t="n">
        <v>40.5576</v>
      </c>
      <c r="H35" s="0" t="n">
        <v>100</v>
      </c>
      <c r="I35" s="0" t="n">
        <v>104.764</v>
      </c>
      <c r="J35" s="0" t="n">
        <v>163.967</v>
      </c>
      <c r="K35" s="0" t="n">
        <v>-47.6412</v>
      </c>
      <c r="L35" s="0" t="n">
        <v>257.025503416</v>
      </c>
      <c r="M35" s="0" t="n">
        <v>5.93567</v>
      </c>
      <c r="N35" s="0" t="n">
        <v>44.415485917</v>
      </c>
      <c r="O35" s="0" t="n">
        <v>13.243</v>
      </c>
      <c r="P35" s="0" t="n">
        <v>35.2277</v>
      </c>
      <c r="Q35" s="0" t="n">
        <v>415.32567557</v>
      </c>
      <c r="R35" s="0" t="n">
        <f aca="false">SUM(L35,M35,N35)</f>
        <v>307.376659333</v>
      </c>
    </row>
    <row r="36" customFormat="false" ht="15" hidden="false" customHeight="false" outlineLevel="0" collapsed="false">
      <c r="A36" s="0" t="n">
        <v>110</v>
      </c>
      <c r="B36" s="0" t="n">
        <v>107.907</v>
      </c>
      <c r="C36" s="0" t="n">
        <v>3.08</v>
      </c>
      <c r="D36" s="0" t="n">
        <v>0.987234</v>
      </c>
      <c r="E36" s="0" t="n">
        <v>41.1004</v>
      </c>
      <c r="F36" s="0" t="n">
        <v>35.9872</v>
      </c>
      <c r="G36" s="0" t="n">
        <v>35.9872</v>
      </c>
      <c r="H36" s="0" t="n">
        <v>110</v>
      </c>
      <c r="I36" s="0" t="n">
        <v>104.842</v>
      </c>
      <c r="J36" s="0" t="n">
        <v>163.963</v>
      </c>
      <c r="K36" s="0" t="n">
        <v>-50.2376</v>
      </c>
      <c r="L36" s="0" t="n">
        <v>257.058217596</v>
      </c>
      <c r="M36" s="0" t="n">
        <v>5.81835</v>
      </c>
      <c r="N36" s="0" t="n">
        <v>44.594383358</v>
      </c>
      <c r="O36" s="0" t="n">
        <v>13.6332</v>
      </c>
      <c r="P36" s="0" t="n">
        <v>35.2199</v>
      </c>
      <c r="Q36" s="0" t="n">
        <v>415.823322746</v>
      </c>
      <c r="R36" s="0" t="n">
        <f aca="false">SUM(L36,M36,N36)</f>
        <v>307.470950954</v>
      </c>
    </row>
    <row r="37" customFormat="false" ht="15" hidden="false" customHeight="false" outlineLevel="0" collapsed="false">
      <c r="A37" s="0" t="n">
        <v>120</v>
      </c>
      <c r="B37" s="0" t="n">
        <v>112.48</v>
      </c>
      <c r="C37" s="0" t="n">
        <v>7.51976</v>
      </c>
      <c r="D37" s="0" t="n">
        <v>0</v>
      </c>
      <c r="E37" s="0" t="n">
        <v>40.8845</v>
      </c>
      <c r="F37" s="0" t="n">
        <v>35</v>
      </c>
      <c r="G37" s="0" t="n">
        <v>28.4008</v>
      </c>
      <c r="H37" s="0" t="n">
        <v>120</v>
      </c>
      <c r="I37" s="0" t="n">
        <v>104.972</v>
      </c>
      <c r="J37" s="0" t="n">
        <v>164.134</v>
      </c>
      <c r="K37" s="0" t="n">
        <v>-54.5473</v>
      </c>
      <c r="L37" s="0" t="n">
        <v>257.112990081</v>
      </c>
      <c r="M37" s="0" t="n">
        <v>5.62361</v>
      </c>
      <c r="N37" s="0" t="n">
        <v>44.891512824</v>
      </c>
      <c r="O37" s="0" t="n">
        <v>13.9963</v>
      </c>
      <c r="P37" s="0" t="n">
        <v>35.2067</v>
      </c>
      <c r="Q37" s="0" t="n">
        <v>416.364140499</v>
      </c>
      <c r="R37" s="0" t="n">
        <f aca="false">SUM(L37,M37,N37)</f>
        <v>307.628112905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2020-03-27T15:01:37Z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