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no-my.sharepoint.com/personal/sratul_uno_edu/Documents/Alsamman Research/0404/"/>
    </mc:Choice>
  </mc:AlternateContent>
  <xr:revisionPtr revIDLastSave="1214" documentId="8_{15AEB009-8AA3-4517-8AC8-904224939824}" xr6:coauthVersionLast="47" xr6:coauthVersionMax="47" xr10:uidLastSave="{3D1995E2-65F1-49D2-A661-8FB07D77DC46}"/>
  <bookViews>
    <workbookView xWindow="9600" yWindow="3990" windowWidth="28800" windowHeight="15435" xr2:uid="{7D3CB836-0FA5-491C-95AB-CE53CF434346}"/>
  </bookViews>
  <sheets>
    <sheet name="CombinationTraining_NIR" sheetId="10" r:id="rId1"/>
    <sheet name="CombinationTraining" sheetId="7" r:id="rId2"/>
    <sheet name="OneHotEncoding" sheetId="9" r:id="rId3"/>
    <sheet name="Parameters and Times" sheetId="8" r:id="rId4"/>
    <sheet name="Augmented" sheetId="3" r:id="rId5"/>
    <sheet name="AblationTests" sheetId="6" r:id="rId6"/>
    <sheet name="WarmUp" sheetId="4" r:id="rId7"/>
    <sheet name="NADAM_RADAM" sheetId="5" r:id="rId8"/>
    <sheet name="Group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N18" i="2"/>
  <c r="N19" i="2"/>
  <c r="N20" i="2"/>
  <c r="N17" i="2"/>
  <c r="H16" i="3"/>
  <c r="H17" i="3"/>
  <c r="H18" i="3"/>
  <c r="H14" i="5"/>
  <c r="H15" i="5"/>
  <c r="H16" i="5"/>
  <c r="H17" i="5"/>
  <c r="H14" i="4"/>
  <c r="H15" i="4"/>
  <c r="H16" i="4"/>
  <c r="H17" i="4"/>
</calcChain>
</file>

<file path=xl/sharedStrings.xml><?xml version="1.0" encoding="utf-8"?>
<sst xmlns="http://schemas.openxmlformats.org/spreadsheetml/2006/main" count="459" uniqueCount="77">
  <si>
    <t>Sentinel</t>
  </si>
  <si>
    <t>LANDSAT</t>
  </si>
  <si>
    <t>Validation</t>
  </si>
  <si>
    <t>AP</t>
  </si>
  <si>
    <t>F1</t>
  </si>
  <si>
    <t>Sentinel WarmUp Epoch 49</t>
  </si>
  <si>
    <t>Sentinel Kmeans Epoch 49</t>
  </si>
  <si>
    <t>Sentinel MultiTap Epoch25</t>
  </si>
  <si>
    <t>Sentinel Base Epoch 45</t>
  </si>
  <si>
    <t>Testing</t>
  </si>
  <si>
    <t>Sentinel Base</t>
  </si>
  <si>
    <t>LandSAT WarmUp Epoch 38</t>
  </si>
  <si>
    <t>LandSAT Kmeans Epoch45</t>
  </si>
  <si>
    <t>LandSAT MultiTap Epoch30</t>
  </si>
  <si>
    <t>LandSAT Base45</t>
  </si>
  <si>
    <t>Double Contour</t>
  </si>
  <si>
    <t>Single Contour</t>
  </si>
  <si>
    <t>Epoch</t>
  </si>
  <si>
    <t>VALIDATION DATA</t>
  </si>
  <si>
    <t>Test DATA</t>
  </si>
  <si>
    <t xml:space="preserve">Base Epoch </t>
  </si>
  <si>
    <t xml:space="preserve">MultiTap Epoch </t>
  </si>
  <si>
    <t xml:space="preserve">Kmeans Epoch </t>
  </si>
  <si>
    <t xml:space="preserve">WarmUp Epoch </t>
  </si>
  <si>
    <t>Sentinel Test Only</t>
  </si>
  <si>
    <t>LandSAT Test Only</t>
  </si>
  <si>
    <t>Base 8 and 24</t>
  </si>
  <si>
    <t>Base 16 and 16 p = 1</t>
  </si>
  <si>
    <t>Base  16 and 16 p = 0.5</t>
  </si>
  <si>
    <t xml:space="preserve">Base </t>
  </si>
  <si>
    <t>Base</t>
  </si>
  <si>
    <t>Alpha 0.01</t>
  </si>
  <si>
    <t>Alpha 0.005</t>
  </si>
  <si>
    <t>Alpha 0.001</t>
  </si>
  <si>
    <t>NADAM</t>
  </si>
  <si>
    <t>RADAM</t>
  </si>
  <si>
    <t>RMPSPROP</t>
  </si>
  <si>
    <t>feature96</t>
  </si>
  <si>
    <t>feature16</t>
  </si>
  <si>
    <t>baseBatch16</t>
  </si>
  <si>
    <t>feature64</t>
  </si>
  <si>
    <t>feature128Batch16</t>
  </si>
  <si>
    <t>1convblock</t>
  </si>
  <si>
    <t>3convblocks</t>
  </si>
  <si>
    <t>base but 3x3 filt</t>
  </si>
  <si>
    <t>feature128Batch16, C=f/2</t>
  </si>
  <si>
    <t>feature96, C= f/2</t>
  </si>
  <si>
    <t>WarmUpAndAugmentations</t>
  </si>
  <si>
    <t>WarmUpAndAugmentationsWithKmeans</t>
  </si>
  <si>
    <t>PAN</t>
  </si>
  <si>
    <t>UNET++</t>
  </si>
  <si>
    <t>ResNetWithUNET</t>
  </si>
  <si>
    <t>DeepLabV3+</t>
  </si>
  <si>
    <t>DWM</t>
  </si>
  <si>
    <t>parameters</t>
  </si>
  <si>
    <t>time per epoch</t>
  </si>
  <si>
    <t>3m 59s</t>
  </si>
  <si>
    <t>1m 21s</t>
  </si>
  <si>
    <t xml:space="preserve"> 2m 18s</t>
  </si>
  <si>
    <t>1m 54s</t>
  </si>
  <si>
    <t>2m 44s</t>
  </si>
  <si>
    <t>5m 28s</t>
  </si>
  <si>
    <t>4m 5s</t>
  </si>
  <si>
    <t>1m 39s</t>
  </si>
  <si>
    <t>4m 2s</t>
  </si>
  <si>
    <t>3m 53s</t>
  </si>
  <si>
    <t>1m 55s</t>
  </si>
  <si>
    <t>8 and 24 Newest</t>
  </si>
  <si>
    <t>7m 56s</t>
  </si>
  <si>
    <t>manualCrossEntropy</t>
  </si>
  <si>
    <t>1m 34s</t>
  </si>
  <si>
    <t>pytorchCrossEntropy</t>
  </si>
  <si>
    <t>1m 41s</t>
  </si>
  <si>
    <t>manualCrossEntropyPlusOld</t>
  </si>
  <si>
    <t>1m 36s</t>
  </si>
  <si>
    <t>pytorchCrossEntropyPlusOld</t>
  </si>
  <si>
    <t>1m 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</si>
</sst>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6" fillId="0" borderId="0" xfId="0" applyFont="1" applyAlignment="1">
      <alignment horizontal="center"/>
    </xf>
    <xf numFmtId="3" fontId="4" fillId="0" borderId="0" xfId="0" applyNumberFormat="1" applyFont="1"/>
    <xf numFmtId="3" fontId="0" fillId="0" borderId="0" xfId="0" applyNumberFormat="1"/>
    <xf numFmtId="0" fontId="5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3" fontId="4" fillId="0" borderId="0" xfId="0" applyNumberFormat="1" applyFont="1" applyFill="1"/>
    <xf numFmtId="164" fontId="4" fillId="0" borderId="0" xfId="0" applyNumberFormat="1" applyFont="1" applyFill="1"/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E7AD-4395-48F2-A167-17E9743AB7F4}">
  <dimension ref="A1:J55"/>
  <sheetViews>
    <sheetView tabSelected="1" workbookViewId="0">
      <selection activeCell="C48" sqref="C48"/>
    </sheetView>
  </sheetViews>
  <sheetFormatPr defaultRowHeight="15" x14ac:dyDescent="0.25"/>
  <cols>
    <col min="1" max="1" width="38.140625" style="18" bestFit="1" customWidth="1"/>
    <col min="2" max="2" width="6.28515625" style="18" bestFit="1" customWidth="1"/>
    <col min="3" max="4" width="9.140625" style="18"/>
    <col min="5" max="5" width="11.140625" style="18" bestFit="1" customWidth="1"/>
    <col min="6" max="16384" width="9.140625" style="18"/>
  </cols>
  <sheetData>
    <row r="1" spans="1:10" x14ac:dyDescent="0.25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9" t="s">
        <v>15</v>
      </c>
      <c r="B3" s="19"/>
      <c r="C3" s="19"/>
      <c r="D3" s="19"/>
      <c r="E3" s="20"/>
      <c r="F3" s="20"/>
      <c r="G3" s="20"/>
      <c r="H3" s="20"/>
      <c r="I3" s="20"/>
      <c r="J3" s="20"/>
    </row>
    <row r="4" spans="1:10" x14ac:dyDescent="0.25">
      <c r="A4" s="20"/>
      <c r="B4" s="20" t="s">
        <v>17</v>
      </c>
      <c r="C4" s="20" t="s">
        <v>4</v>
      </c>
      <c r="D4" s="20" t="s">
        <v>3</v>
      </c>
      <c r="E4" s="20" t="s">
        <v>54</v>
      </c>
      <c r="F4" s="20" t="s">
        <v>55</v>
      </c>
      <c r="G4" s="20"/>
      <c r="H4" s="20"/>
      <c r="I4" s="20"/>
      <c r="J4" s="20"/>
    </row>
    <row r="5" spans="1:10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25">
      <c r="A6" s="20" t="s">
        <v>53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25">
      <c r="A7" s="20" t="s">
        <v>52</v>
      </c>
      <c r="B7" s="20">
        <v>49</v>
      </c>
      <c r="C7" s="20">
        <v>0.66700000000000004</v>
      </c>
      <c r="D7" s="20">
        <v>0.64700000000000002</v>
      </c>
      <c r="E7" s="20"/>
      <c r="F7" s="20"/>
      <c r="G7" s="20"/>
      <c r="H7" s="20"/>
      <c r="I7" s="20"/>
      <c r="J7" s="20"/>
    </row>
    <row r="8" spans="1:10" x14ac:dyDescent="0.25">
      <c r="A8" s="20" t="s">
        <v>51</v>
      </c>
      <c r="B8" s="20">
        <v>46</v>
      </c>
      <c r="C8" s="20">
        <v>0.81299999999999994</v>
      </c>
      <c r="D8" s="20">
        <v>0.88</v>
      </c>
      <c r="E8" s="20"/>
      <c r="F8" s="20"/>
      <c r="G8" s="20"/>
      <c r="H8" s="20"/>
      <c r="I8" s="20"/>
      <c r="J8" s="20"/>
    </row>
    <row r="9" spans="1:10" x14ac:dyDescent="0.25">
      <c r="A9" s="20" t="s">
        <v>50</v>
      </c>
      <c r="B9" s="20">
        <v>46</v>
      </c>
      <c r="C9" s="20">
        <v>0.83199999999999996</v>
      </c>
      <c r="D9" s="20">
        <v>0.88600000000000001</v>
      </c>
      <c r="E9" s="20"/>
      <c r="F9" s="20"/>
      <c r="G9" s="20"/>
      <c r="H9" s="20"/>
      <c r="I9" s="20"/>
      <c r="J9" s="20"/>
    </row>
    <row r="10" spans="1:10" x14ac:dyDescent="0.25">
      <c r="A10" s="20" t="s">
        <v>49</v>
      </c>
      <c r="B10" s="20">
        <v>46</v>
      </c>
      <c r="C10" s="20">
        <v>0.64500000000000002</v>
      </c>
      <c r="D10" s="20">
        <v>0.622</v>
      </c>
      <c r="E10" s="20"/>
      <c r="F10" s="20"/>
      <c r="G10" s="20"/>
      <c r="H10" s="20"/>
      <c r="I10" s="20"/>
      <c r="J10" s="20"/>
    </row>
    <row r="11" spans="1:10" x14ac:dyDescent="0.25">
      <c r="A11" s="20" t="s">
        <v>48</v>
      </c>
      <c r="B11" s="20">
        <v>12</v>
      </c>
      <c r="C11" s="20">
        <v>0.84599999999999997</v>
      </c>
      <c r="D11" s="20">
        <v>0.91800000000000004</v>
      </c>
      <c r="E11" s="21"/>
      <c r="F11" s="20"/>
      <c r="G11" s="20"/>
      <c r="H11" s="20"/>
      <c r="I11" s="20"/>
      <c r="J11" s="20"/>
    </row>
    <row r="12" spans="1:10" x14ac:dyDescent="0.25">
      <c r="A12" s="20"/>
      <c r="B12" s="20"/>
      <c r="C12" s="20"/>
    </row>
    <row r="13" spans="1:10" x14ac:dyDescent="0.25">
      <c r="A13" s="20"/>
      <c r="B13" s="20"/>
      <c r="C13" s="20"/>
    </row>
    <row r="14" spans="1:10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spans="1:10" x14ac:dyDescent="0.25">
      <c r="A15" s="17" t="s">
        <v>19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25">
      <c r="A17" s="19" t="s">
        <v>15</v>
      </c>
      <c r="B17" s="19"/>
      <c r="C17" s="19"/>
      <c r="D17" s="19"/>
      <c r="E17" s="20"/>
      <c r="F17" s="20"/>
      <c r="G17" s="19"/>
      <c r="H17" s="19"/>
      <c r="I17" s="19"/>
      <c r="J17" s="19"/>
    </row>
    <row r="18" spans="1:10" x14ac:dyDescent="0.25">
      <c r="A18" s="20"/>
      <c r="B18" s="20" t="s">
        <v>17</v>
      </c>
      <c r="C18" s="20" t="s">
        <v>4</v>
      </c>
      <c r="D18" s="20" t="s">
        <v>3</v>
      </c>
      <c r="E18" s="20"/>
      <c r="F18" s="20"/>
      <c r="G18" s="20"/>
      <c r="H18" s="20"/>
      <c r="I18" s="20"/>
      <c r="J18" s="20"/>
    </row>
    <row r="19" spans="1:10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0" x14ac:dyDescent="0.25">
      <c r="A20" s="20" t="s">
        <v>53</v>
      </c>
      <c r="B20" s="20"/>
      <c r="C20" s="20"/>
      <c r="D20" s="20"/>
      <c r="E20" s="20"/>
      <c r="F20" s="20"/>
      <c r="G20" s="20"/>
      <c r="H20" s="20"/>
      <c r="I20" s="20"/>
      <c r="J20" s="20"/>
    </row>
    <row r="21" spans="1:10" x14ac:dyDescent="0.25">
      <c r="A21" s="20" t="s">
        <v>52</v>
      </c>
      <c r="B21" s="20">
        <v>49</v>
      </c>
      <c r="C21" s="20">
        <v>0.59</v>
      </c>
      <c r="D21" s="20">
        <v>0.53100000000000003</v>
      </c>
      <c r="E21" s="20"/>
      <c r="F21" s="20"/>
      <c r="G21" s="20"/>
      <c r="H21" s="20"/>
      <c r="I21" s="20"/>
      <c r="J21" s="20"/>
    </row>
    <row r="22" spans="1:10" x14ac:dyDescent="0.25">
      <c r="A22" s="20" t="s">
        <v>51</v>
      </c>
      <c r="B22" s="20">
        <v>46</v>
      </c>
      <c r="C22" s="20">
        <v>0.71299999999999997</v>
      </c>
      <c r="D22" s="20">
        <v>0.78</v>
      </c>
      <c r="E22" s="20"/>
      <c r="F22" s="20"/>
      <c r="G22" s="20"/>
      <c r="H22" s="20"/>
      <c r="I22" s="20"/>
      <c r="J22" s="20"/>
    </row>
    <row r="23" spans="1:10" x14ac:dyDescent="0.25">
      <c r="A23" s="20" t="s">
        <v>50</v>
      </c>
      <c r="B23" s="20">
        <v>46</v>
      </c>
      <c r="C23" s="20">
        <v>0.73699999999999999</v>
      </c>
      <c r="D23" s="20">
        <v>0.80900000000000005</v>
      </c>
      <c r="E23" s="20"/>
      <c r="F23" s="20"/>
      <c r="G23" s="20"/>
      <c r="H23" s="20"/>
      <c r="I23" s="20"/>
      <c r="J23" s="20"/>
    </row>
    <row r="24" spans="1:10" x14ac:dyDescent="0.25">
      <c r="A24" s="20" t="s">
        <v>49</v>
      </c>
      <c r="B24" s="20">
        <v>46</v>
      </c>
      <c r="C24" s="20">
        <v>0.55500000000000005</v>
      </c>
      <c r="D24" s="20">
        <v>0.49299999999999999</v>
      </c>
      <c r="E24" s="20"/>
      <c r="F24" s="20"/>
      <c r="G24" s="20"/>
      <c r="H24" s="20"/>
      <c r="I24" s="20"/>
      <c r="J24" s="20"/>
    </row>
    <row r="25" spans="1:10" x14ac:dyDescent="0.25">
      <c r="A25" s="20" t="s">
        <v>48</v>
      </c>
      <c r="B25" s="20">
        <v>12</v>
      </c>
      <c r="C25" s="20">
        <v>0.76</v>
      </c>
      <c r="D25" s="20">
        <v>0.83199999999999996</v>
      </c>
      <c r="E25" s="20"/>
      <c r="F25" s="20"/>
      <c r="G25" s="20"/>
      <c r="H25" s="20"/>
      <c r="I25" s="20"/>
      <c r="J25" s="20"/>
    </row>
    <row r="26" spans="1:10" x14ac:dyDescent="0.25">
      <c r="A26" s="20"/>
      <c r="B26" s="20"/>
      <c r="C26" s="20"/>
      <c r="D26" s="22"/>
      <c r="E26" s="20"/>
      <c r="F26" s="20"/>
    </row>
    <row r="27" spans="1:10" x14ac:dyDescent="0.25">
      <c r="A27" s="20"/>
      <c r="B27" s="20"/>
      <c r="C27" s="20"/>
      <c r="D27" s="22"/>
      <c r="E27" s="20"/>
      <c r="F27" s="20"/>
    </row>
    <row r="28" spans="1:10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21" x14ac:dyDescent="0.35">
      <c r="A29" s="23" t="s">
        <v>24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x14ac:dyDescent="0.25">
      <c r="A30" s="19" t="s">
        <v>15</v>
      </c>
      <c r="B30" s="19"/>
      <c r="C30" s="19"/>
      <c r="D30" s="19"/>
      <c r="E30" s="20"/>
      <c r="F30" s="20"/>
      <c r="G30" s="19"/>
      <c r="H30" s="19"/>
      <c r="I30" s="19"/>
      <c r="J30" s="19"/>
    </row>
    <row r="31" spans="1:10" x14ac:dyDescent="0.25">
      <c r="A31" s="20"/>
      <c r="B31" s="20" t="s">
        <v>17</v>
      </c>
      <c r="C31" s="20" t="s">
        <v>4</v>
      </c>
      <c r="D31" s="20" t="s">
        <v>3</v>
      </c>
      <c r="E31" s="20"/>
      <c r="F31" s="20"/>
      <c r="G31" s="20"/>
      <c r="H31" s="20"/>
      <c r="I31" s="20"/>
      <c r="J31" s="20"/>
    </row>
    <row r="32" spans="1:10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0" x14ac:dyDescent="0.25">
      <c r="A33" s="20" t="s">
        <v>53</v>
      </c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25">
      <c r="A34" s="20" t="s">
        <v>52</v>
      </c>
      <c r="B34" s="20">
        <v>49</v>
      </c>
      <c r="C34" s="20">
        <v>0.63200000000000001</v>
      </c>
      <c r="D34" s="20">
        <v>0.6</v>
      </c>
      <c r="E34" s="20"/>
      <c r="F34" s="20"/>
      <c r="G34" s="20"/>
      <c r="H34" s="20"/>
      <c r="I34" s="20"/>
      <c r="J34" s="20"/>
    </row>
    <row r="35" spans="1:10" x14ac:dyDescent="0.25">
      <c r="A35" s="20" t="s">
        <v>51</v>
      </c>
      <c r="B35" s="20">
        <v>46</v>
      </c>
      <c r="C35" s="20">
        <v>0.57599999999999996</v>
      </c>
      <c r="D35" s="20">
        <v>0.64500000000000002</v>
      </c>
      <c r="E35" s="20"/>
      <c r="F35" s="20"/>
      <c r="G35" s="20"/>
      <c r="H35" s="20"/>
      <c r="I35" s="20"/>
      <c r="J35" s="20"/>
    </row>
    <row r="36" spans="1:10" x14ac:dyDescent="0.25">
      <c r="A36" s="20" t="s">
        <v>50</v>
      </c>
      <c r="B36" s="20">
        <v>46</v>
      </c>
      <c r="C36" s="20">
        <v>0.64400000000000002</v>
      </c>
      <c r="D36" s="20">
        <v>0.72</v>
      </c>
      <c r="E36" s="20"/>
      <c r="F36" s="20"/>
      <c r="G36" s="20"/>
      <c r="H36" s="20"/>
      <c r="I36" s="20"/>
      <c r="J36" s="20"/>
    </row>
    <row r="37" spans="1:10" x14ac:dyDescent="0.25">
      <c r="A37" s="20" t="s">
        <v>49</v>
      </c>
      <c r="B37" s="20">
        <v>46</v>
      </c>
      <c r="C37" s="20">
        <v>0.58699999999999997</v>
      </c>
      <c r="D37" s="20">
        <v>0.55100000000000005</v>
      </c>
      <c r="E37" s="20"/>
      <c r="F37" s="20"/>
      <c r="G37" s="20"/>
      <c r="H37" s="20"/>
      <c r="I37" s="20"/>
      <c r="J37" s="20"/>
    </row>
    <row r="38" spans="1:10" x14ac:dyDescent="0.25">
      <c r="A38" s="20" t="s">
        <v>48</v>
      </c>
      <c r="B38" s="20">
        <v>12</v>
      </c>
      <c r="C38" s="20">
        <v>0.67700000000000005</v>
      </c>
      <c r="D38" s="20">
        <v>0.748</v>
      </c>
      <c r="E38" s="20"/>
      <c r="F38" s="20"/>
      <c r="G38" s="20"/>
      <c r="H38" s="20"/>
      <c r="I38" s="20"/>
      <c r="J38" s="20"/>
    </row>
    <row r="39" spans="1:10" x14ac:dyDescent="0.25">
      <c r="A39" s="20"/>
      <c r="B39" s="20"/>
      <c r="C39" s="20"/>
      <c r="D39" s="20"/>
      <c r="E39" s="20"/>
      <c r="F39" s="20"/>
    </row>
    <row r="40" spans="1:10" x14ac:dyDescent="0.25">
      <c r="A40" s="20"/>
      <c r="B40" s="20"/>
      <c r="C40" s="20"/>
      <c r="D40" s="20"/>
      <c r="E40" s="20"/>
      <c r="F40" s="20"/>
    </row>
    <row r="41" spans="1:10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" x14ac:dyDescent="0.35">
      <c r="A42" s="23" t="s">
        <v>25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0" x14ac:dyDescent="0.25">
      <c r="A43" s="19" t="s">
        <v>15</v>
      </c>
      <c r="B43" s="19"/>
      <c r="C43" s="19"/>
      <c r="D43" s="19"/>
      <c r="E43" s="20"/>
      <c r="F43" s="20"/>
      <c r="G43" s="19"/>
      <c r="H43" s="19"/>
      <c r="I43" s="19"/>
      <c r="J43" s="19"/>
    </row>
    <row r="44" spans="1:10" x14ac:dyDescent="0.25">
      <c r="A44" s="20"/>
      <c r="B44" s="20" t="s">
        <v>17</v>
      </c>
      <c r="C44" s="20" t="s">
        <v>4</v>
      </c>
      <c r="D44" s="20" t="s">
        <v>3</v>
      </c>
      <c r="E44" s="20"/>
      <c r="F44" s="20"/>
      <c r="G44" s="20"/>
      <c r="H44" s="20"/>
      <c r="I44" s="20"/>
      <c r="J44" s="20"/>
    </row>
    <row r="45" spans="1:10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</row>
    <row r="46" spans="1:10" x14ac:dyDescent="0.25">
      <c r="A46" s="20" t="s">
        <v>53</v>
      </c>
      <c r="B46" s="20"/>
      <c r="C46" s="20"/>
      <c r="D46" s="20"/>
      <c r="E46" s="20"/>
      <c r="F46" s="20"/>
      <c r="G46" s="20"/>
      <c r="H46" s="20"/>
      <c r="I46" s="20"/>
      <c r="J46" s="20"/>
    </row>
    <row r="47" spans="1:10" x14ac:dyDescent="0.25">
      <c r="A47" s="20" t="s">
        <v>52</v>
      </c>
      <c r="B47" s="20">
        <v>49</v>
      </c>
      <c r="C47" s="20">
        <v>0.54400000000000004</v>
      </c>
      <c r="D47" s="20">
        <v>0.45900000000000002</v>
      </c>
      <c r="E47" s="20"/>
      <c r="F47" s="20"/>
      <c r="G47" s="20"/>
      <c r="H47" s="20"/>
      <c r="I47" s="20"/>
      <c r="J47" s="20"/>
    </row>
    <row r="48" spans="1:10" x14ac:dyDescent="0.25">
      <c r="A48" s="20" t="s">
        <v>51</v>
      </c>
      <c r="B48" s="20">
        <v>46</v>
      </c>
      <c r="C48" s="20">
        <v>0.85299999999999998</v>
      </c>
      <c r="D48" s="20">
        <v>0.91900000000000004</v>
      </c>
      <c r="E48" s="20"/>
      <c r="F48" s="20"/>
      <c r="G48" s="20"/>
      <c r="H48" s="20"/>
      <c r="I48" s="20"/>
      <c r="J48" s="20"/>
    </row>
    <row r="49" spans="1:10" x14ac:dyDescent="0.25">
      <c r="A49" s="20" t="s">
        <v>50</v>
      </c>
      <c r="B49" s="20">
        <v>46</v>
      </c>
      <c r="C49" s="20">
        <v>0.83299999999999996</v>
      </c>
      <c r="D49" s="20">
        <v>0.90100000000000002</v>
      </c>
      <c r="E49" s="20"/>
      <c r="F49" s="20"/>
      <c r="G49" s="20"/>
      <c r="H49" s="20"/>
      <c r="I49" s="20"/>
      <c r="J49" s="20"/>
    </row>
    <row r="50" spans="1:10" x14ac:dyDescent="0.25">
      <c r="A50" s="20" t="s">
        <v>49</v>
      </c>
      <c r="B50" s="20">
        <v>46</v>
      </c>
      <c r="C50" s="20">
        <v>0.52400000000000002</v>
      </c>
      <c r="D50" s="20">
        <v>0.435</v>
      </c>
      <c r="E50" s="20"/>
      <c r="F50" s="20"/>
      <c r="G50" s="20"/>
      <c r="H50" s="20"/>
      <c r="I50" s="20"/>
      <c r="J50" s="20"/>
    </row>
    <row r="51" spans="1:10" x14ac:dyDescent="0.25">
      <c r="A51" s="20" t="s">
        <v>48</v>
      </c>
      <c r="B51" s="20">
        <v>12</v>
      </c>
      <c r="C51" s="20">
        <v>0.84699999999999998</v>
      </c>
      <c r="D51" s="20">
        <v>0.91700000000000004</v>
      </c>
      <c r="E51" s="20"/>
      <c r="F51" s="20"/>
      <c r="G51" s="20"/>
      <c r="H51" s="20"/>
      <c r="I51" s="20"/>
      <c r="J51" s="20"/>
    </row>
    <row r="52" spans="1:10" x14ac:dyDescent="0.25">
      <c r="A52" s="20"/>
      <c r="B52" s="20"/>
      <c r="C52" s="20"/>
      <c r="D52" s="20"/>
      <c r="E52" s="20"/>
      <c r="F52" s="20"/>
    </row>
    <row r="53" spans="1:10" x14ac:dyDescent="0.25">
      <c r="A53" s="20"/>
      <c r="B53" s="20"/>
      <c r="C53" s="20"/>
      <c r="D53" s="20"/>
      <c r="E53" s="20"/>
      <c r="F53" s="20"/>
    </row>
    <row r="54" spans="1:10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</row>
    <row r="55" spans="1:10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</row>
  </sheetData>
  <mergeCells count="11">
    <mergeCell ref="A30:D30"/>
    <mergeCell ref="G30:J30"/>
    <mergeCell ref="A42:J42"/>
    <mergeCell ref="A43:D43"/>
    <mergeCell ref="G43:J43"/>
    <mergeCell ref="A1:J2"/>
    <mergeCell ref="A3:D3"/>
    <mergeCell ref="A15:J16"/>
    <mergeCell ref="A17:D17"/>
    <mergeCell ref="G17:J17"/>
    <mergeCell ref="A29:J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42C5-96F9-4000-95E8-C9D9452C6C30}">
  <dimension ref="A1:C28"/>
  <sheetViews>
    <sheetView workbookViewId="0">
      <selection activeCell="A26" sqref="A26:XFD26"/>
    </sheetView>
  </sheetViews>
  <sheetFormatPr defaultRowHeight="15" x14ac:dyDescent="0.25"/>
  <cols>
    <col min="1" max="1" width="25.140625" bestFit="1" customWidth="1"/>
    <col min="2" max="3" width="6" bestFit="1" customWidth="1"/>
  </cols>
  <sheetData>
    <row r="1" spans="1:3" x14ac:dyDescent="0.25">
      <c r="A1" t="s">
        <v>0</v>
      </c>
    </row>
    <row r="2" spans="1:3" x14ac:dyDescent="0.25">
      <c r="A2" t="s">
        <v>2</v>
      </c>
      <c r="B2" t="s">
        <v>4</v>
      </c>
      <c r="C2" t="s">
        <v>3</v>
      </c>
    </row>
    <row r="3" spans="1:3" x14ac:dyDescent="0.25">
      <c r="A3" t="s">
        <v>5</v>
      </c>
      <c r="B3" s="1">
        <v>0.76</v>
      </c>
      <c r="C3">
        <v>0.82799999999999996</v>
      </c>
    </row>
    <row r="4" spans="1:3" x14ac:dyDescent="0.25">
      <c r="A4" t="s">
        <v>6</v>
      </c>
      <c r="B4">
        <v>0.749</v>
      </c>
      <c r="C4">
        <v>0.81200000000000006</v>
      </c>
    </row>
    <row r="5" spans="1:3" x14ac:dyDescent="0.25">
      <c r="A5" t="s">
        <v>7</v>
      </c>
      <c r="B5">
        <v>0.74299999999999999</v>
      </c>
      <c r="C5">
        <v>0.80700000000000005</v>
      </c>
    </row>
    <row r="6" spans="1:3" x14ac:dyDescent="0.25">
      <c r="A6" t="s">
        <v>8</v>
      </c>
      <c r="B6">
        <v>0.75700000000000001</v>
      </c>
      <c r="C6">
        <v>0.91</v>
      </c>
    </row>
    <row r="8" spans="1:3" x14ac:dyDescent="0.25">
      <c r="A8" t="s">
        <v>0</v>
      </c>
    </row>
    <row r="9" spans="1:3" x14ac:dyDescent="0.25">
      <c r="A9" t="s">
        <v>9</v>
      </c>
      <c r="B9" t="s">
        <v>4</v>
      </c>
      <c r="C9" t="s">
        <v>3</v>
      </c>
    </row>
    <row r="10" spans="1:3" x14ac:dyDescent="0.25">
      <c r="A10" t="s">
        <v>5</v>
      </c>
      <c r="B10">
        <v>0.72499999999999998</v>
      </c>
      <c r="C10" s="1">
        <v>0.78800000000000003</v>
      </c>
    </row>
    <row r="11" spans="1:3" x14ac:dyDescent="0.25">
      <c r="A11" t="s">
        <v>6</v>
      </c>
      <c r="B11">
        <v>0.73199999999999998</v>
      </c>
      <c r="C11">
        <v>0.79</v>
      </c>
    </row>
    <row r="12" spans="1:3" x14ac:dyDescent="0.25">
      <c r="A12" t="s">
        <v>7</v>
      </c>
      <c r="B12">
        <v>0.72299999999999998</v>
      </c>
      <c r="C12">
        <v>0.78100000000000003</v>
      </c>
    </row>
    <row r="13" spans="1:3" x14ac:dyDescent="0.25">
      <c r="A13" t="s">
        <v>10</v>
      </c>
      <c r="B13">
        <v>0.73399999999999999</v>
      </c>
      <c r="C13">
        <v>0.79400000000000004</v>
      </c>
    </row>
    <row r="16" spans="1:3" x14ac:dyDescent="0.25">
      <c r="A16" t="s">
        <v>1</v>
      </c>
    </row>
    <row r="17" spans="1:3" x14ac:dyDescent="0.25">
      <c r="A17" t="s">
        <v>2</v>
      </c>
      <c r="B17" t="s">
        <v>4</v>
      </c>
      <c r="C17" t="s">
        <v>3</v>
      </c>
    </row>
    <row r="18" spans="1:3" x14ac:dyDescent="0.25">
      <c r="A18" t="s">
        <v>11</v>
      </c>
      <c r="B18">
        <v>0.70499999999999996</v>
      </c>
      <c r="C18">
        <v>0.74099999999999999</v>
      </c>
    </row>
    <row r="19" spans="1:3" x14ac:dyDescent="0.25">
      <c r="A19" t="s">
        <v>12</v>
      </c>
      <c r="B19">
        <v>0.7</v>
      </c>
      <c r="C19">
        <v>0.73399999999999999</v>
      </c>
    </row>
    <row r="20" spans="1:3" x14ac:dyDescent="0.25">
      <c r="A20" t="s">
        <v>13</v>
      </c>
      <c r="B20">
        <v>0.68600000000000005</v>
      </c>
      <c r="C20">
        <v>0.71399999999999997</v>
      </c>
    </row>
    <row r="21" spans="1:3" x14ac:dyDescent="0.25">
      <c r="A21" t="s">
        <v>14</v>
      </c>
      <c r="B21">
        <v>0.69599999999999995</v>
      </c>
      <c r="C21">
        <v>0.73099999999999998</v>
      </c>
    </row>
    <row r="23" spans="1:3" x14ac:dyDescent="0.25">
      <c r="A23" t="s">
        <v>1</v>
      </c>
    </row>
    <row r="24" spans="1:3" x14ac:dyDescent="0.25">
      <c r="A24" t="s">
        <v>9</v>
      </c>
      <c r="B24" t="s">
        <v>4</v>
      </c>
      <c r="C24" t="s">
        <v>3</v>
      </c>
    </row>
    <row r="25" spans="1:3" x14ac:dyDescent="0.25">
      <c r="A25" t="s">
        <v>11</v>
      </c>
      <c r="B25">
        <v>0.66700000000000004</v>
      </c>
      <c r="C25">
        <v>0.69599999999999995</v>
      </c>
    </row>
    <row r="26" spans="1:3" x14ac:dyDescent="0.25">
      <c r="A26" t="s">
        <v>12</v>
      </c>
      <c r="B26">
        <v>0.69699999999999995</v>
      </c>
      <c r="C26">
        <v>0.72399999999999998</v>
      </c>
    </row>
    <row r="27" spans="1:3" x14ac:dyDescent="0.25">
      <c r="A27" t="s">
        <v>13</v>
      </c>
      <c r="B27">
        <v>0.68400000000000005</v>
      </c>
      <c r="C27">
        <v>0.70299999999999996</v>
      </c>
    </row>
    <row r="28" spans="1:3" x14ac:dyDescent="0.25">
      <c r="A28" t="s">
        <v>14</v>
      </c>
      <c r="B28">
        <v>0.69499999999999995</v>
      </c>
      <c r="C28">
        <v>0.72599999999999998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AA2F-C43F-474F-873B-4A32FFBFC5A3}">
  <sheetPr>
    <tabColor theme="5" tint="-0.249977111117893"/>
  </sheetPr>
  <dimension ref="A1:J53"/>
  <sheetViews>
    <sheetView workbookViewId="0">
      <selection activeCell="G23" sqref="G23"/>
    </sheetView>
  </sheetViews>
  <sheetFormatPr defaultRowHeight="15" x14ac:dyDescent="0.25"/>
  <cols>
    <col min="1" max="1" width="38.140625" style="8" bestFit="1" customWidth="1"/>
    <col min="2" max="4" width="9.140625" style="8"/>
    <col min="5" max="5" width="11.140625" style="8" bestFit="1" customWidth="1"/>
    <col min="6" max="6" width="14.5703125" style="8" bestFit="1" customWidth="1"/>
    <col min="7" max="16384" width="9.140625" style="8"/>
  </cols>
  <sheetData>
    <row r="1" spans="1:10" x14ac:dyDescent="0.25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10" t="s">
        <v>15</v>
      </c>
      <c r="B3" s="10"/>
      <c r="C3" s="10"/>
      <c r="D3" s="10"/>
    </row>
    <row r="4" spans="1:10" x14ac:dyDescent="0.25">
      <c r="B4" s="8" t="s">
        <v>17</v>
      </c>
      <c r="C4" s="8" t="s">
        <v>4</v>
      </c>
      <c r="D4" s="8" t="s">
        <v>3</v>
      </c>
      <c r="E4" s="8" t="s">
        <v>54</v>
      </c>
      <c r="F4" s="8" t="s">
        <v>55</v>
      </c>
    </row>
    <row r="6" spans="1:10" x14ac:dyDescent="0.25">
      <c r="A6" s="8" t="s">
        <v>53</v>
      </c>
      <c r="B6" s="8">
        <v>38</v>
      </c>
      <c r="C6" s="8">
        <v>0.57620000000000005</v>
      </c>
      <c r="D6" s="8">
        <v>0.60670122081621503</v>
      </c>
    </row>
    <row r="7" spans="1:10" x14ac:dyDescent="0.25">
      <c r="A7" s="8" t="s">
        <v>52</v>
      </c>
      <c r="B7" s="8">
        <v>49</v>
      </c>
      <c r="C7" s="8">
        <v>0.54800000000000004</v>
      </c>
      <c r="D7" s="8">
        <v>0.501</v>
      </c>
    </row>
    <row r="8" spans="1:10" x14ac:dyDescent="0.25">
      <c r="A8" s="8" t="s">
        <v>51</v>
      </c>
      <c r="B8" s="8">
        <v>39</v>
      </c>
      <c r="C8" s="8">
        <v>0.68692160000000002</v>
      </c>
      <c r="D8" s="8">
        <v>0.73099999999999998</v>
      </c>
    </row>
    <row r="9" spans="1:10" x14ac:dyDescent="0.25">
      <c r="A9" s="8" t="s">
        <v>50</v>
      </c>
      <c r="B9" s="8">
        <v>42</v>
      </c>
      <c r="C9" s="8">
        <v>0.69899999999999995</v>
      </c>
      <c r="D9" s="8">
        <v>0.751</v>
      </c>
    </row>
    <row r="10" spans="1:10" x14ac:dyDescent="0.25">
      <c r="A10" s="8" t="s">
        <v>49</v>
      </c>
      <c r="B10" s="8">
        <v>49</v>
      </c>
      <c r="C10" s="8">
        <v>0.52804229999999996</v>
      </c>
      <c r="D10" s="8">
        <v>0.47799999999999998</v>
      </c>
    </row>
    <row r="11" spans="1:10" x14ac:dyDescent="0.25">
      <c r="A11" s="8" t="s">
        <v>48</v>
      </c>
      <c r="B11" s="8">
        <v>49</v>
      </c>
      <c r="C11" s="8">
        <v>0.753</v>
      </c>
      <c r="D11" s="8">
        <v>0.81799999999999995</v>
      </c>
      <c r="E11" s="15">
        <v>6468391</v>
      </c>
      <c r="F11" s="8" t="s">
        <v>56</v>
      </c>
    </row>
    <row r="12" spans="1:10" x14ac:dyDescent="0.25">
      <c r="A12" s="8" t="s">
        <v>47</v>
      </c>
      <c r="B12" s="8">
        <v>47</v>
      </c>
      <c r="C12" s="8">
        <v>0.754</v>
      </c>
      <c r="D12" s="8">
        <v>0.81899999999999995</v>
      </c>
    </row>
    <row r="13" spans="1:10" x14ac:dyDescent="0.25">
      <c r="A13" s="8" t="s">
        <v>29</v>
      </c>
      <c r="B13" s="8">
        <v>41</v>
      </c>
      <c r="C13" s="8">
        <v>0.73499999999999999</v>
      </c>
      <c r="D13" s="8">
        <v>0.78400000000000003</v>
      </c>
    </row>
    <row r="15" spans="1:10" x14ac:dyDescent="0.25">
      <c r="A15" s="9" t="s">
        <v>19</v>
      </c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10" t="s">
        <v>15</v>
      </c>
      <c r="B17" s="10"/>
      <c r="C17" s="10"/>
      <c r="D17" s="10"/>
      <c r="G17" s="10"/>
      <c r="H17" s="10"/>
      <c r="I17" s="10"/>
      <c r="J17" s="10"/>
    </row>
    <row r="18" spans="1:10" x14ac:dyDescent="0.25">
      <c r="B18" s="8" t="s">
        <v>17</v>
      </c>
      <c r="C18" s="8" t="s">
        <v>4</v>
      </c>
      <c r="D18" s="8" t="s">
        <v>3</v>
      </c>
    </row>
    <row r="20" spans="1:10" x14ac:dyDescent="0.25">
      <c r="A20" s="8" t="s">
        <v>53</v>
      </c>
      <c r="B20" s="8">
        <v>38</v>
      </c>
      <c r="C20" s="8">
        <v>0.60270400000000002</v>
      </c>
      <c r="D20" s="8">
        <v>0.59617228232068398</v>
      </c>
    </row>
    <row r="21" spans="1:10" x14ac:dyDescent="0.25">
      <c r="A21" s="8" t="s">
        <v>52</v>
      </c>
      <c r="B21" s="8">
        <v>49</v>
      </c>
      <c r="C21" s="8">
        <v>0.50700000000000001</v>
      </c>
      <c r="D21" s="8">
        <v>0.439</v>
      </c>
    </row>
    <row r="22" spans="1:10" x14ac:dyDescent="0.25">
      <c r="A22" s="8" t="s">
        <v>51</v>
      </c>
      <c r="B22" s="8">
        <v>39</v>
      </c>
      <c r="C22" s="8">
        <v>0.66</v>
      </c>
      <c r="D22" s="8">
        <v>0.68200000000000005</v>
      </c>
    </row>
    <row r="23" spans="1:10" x14ac:dyDescent="0.25">
      <c r="A23" s="8" t="s">
        <v>50</v>
      </c>
      <c r="B23" s="8">
        <v>42</v>
      </c>
      <c r="C23" s="8">
        <v>0.67200000000000004</v>
      </c>
      <c r="D23" s="8">
        <v>0.70499999999999996</v>
      </c>
    </row>
    <row r="24" spans="1:10" x14ac:dyDescent="0.25">
      <c r="A24" s="8" t="s">
        <v>49</v>
      </c>
      <c r="B24" s="8">
        <v>49</v>
      </c>
      <c r="C24" s="8">
        <v>0.48199999999999998</v>
      </c>
      <c r="D24" s="8">
        <v>0.42</v>
      </c>
    </row>
    <row r="25" spans="1:10" x14ac:dyDescent="0.25">
      <c r="A25" s="8" t="s">
        <v>48</v>
      </c>
      <c r="B25" s="8">
        <v>49</v>
      </c>
      <c r="C25" s="8">
        <v>0.73099999999999998</v>
      </c>
      <c r="D25" s="8">
        <v>0.78300000000000003</v>
      </c>
    </row>
    <row r="26" spans="1:10" x14ac:dyDescent="0.25">
      <c r="A26" s="8" t="s">
        <v>47</v>
      </c>
      <c r="B26" s="8">
        <v>47</v>
      </c>
      <c r="C26" s="8">
        <v>0.73199999999999998</v>
      </c>
      <c r="D26" s="8">
        <v>0.78600000000000003</v>
      </c>
      <c r="H26" s="11"/>
    </row>
    <row r="27" spans="1:10" x14ac:dyDescent="0.25">
      <c r="A27" s="12" t="s">
        <v>29</v>
      </c>
      <c r="B27" s="12">
        <v>41</v>
      </c>
      <c r="C27" s="12">
        <v>0.71199999999999997</v>
      </c>
      <c r="D27" s="12">
        <v>0.75800000000000001</v>
      </c>
      <c r="E27" s="12"/>
      <c r="F27" s="12"/>
      <c r="G27" s="12"/>
      <c r="H27" s="13"/>
      <c r="I27" s="12"/>
      <c r="J27" s="12"/>
    </row>
    <row r="29" spans="1:10" ht="21" x14ac:dyDescent="0.35">
      <c r="A29" s="14" t="s">
        <v>24</v>
      </c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25">
      <c r="A30" s="10" t="s">
        <v>15</v>
      </c>
      <c r="B30" s="10"/>
      <c r="C30" s="10"/>
      <c r="D30" s="10"/>
      <c r="G30" s="10"/>
      <c r="H30" s="10"/>
      <c r="I30" s="10"/>
      <c r="J30" s="10"/>
    </row>
    <row r="31" spans="1:10" x14ac:dyDescent="0.25">
      <c r="B31" s="8" t="s">
        <v>17</v>
      </c>
      <c r="C31" s="8" t="s">
        <v>4</v>
      </c>
      <c r="D31" s="8" t="s">
        <v>3</v>
      </c>
    </row>
    <row r="33" spans="1:10" x14ac:dyDescent="0.25">
      <c r="A33" s="8" t="s">
        <v>53</v>
      </c>
      <c r="B33" s="8">
        <v>38</v>
      </c>
      <c r="C33" s="8">
        <v>0.62506260000000002</v>
      </c>
      <c r="D33" s="8">
        <v>0.62978222108613902</v>
      </c>
    </row>
    <row r="34" spans="1:10" x14ac:dyDescent="0.25">
      <c r="A34" s="8" t="s">
        <v>52</v>
      </c>
      <c r="B34" s="8">
        <v>49</v>
      </c>
      <c r="C34" s="8">
        <v>0.57999999999999996</v>
      </c>
      <c r="D34" s="8">
        <v>0.53500000000000003</v>
      </c>
    </row>
    <row r="35" spans="1:10" x14ac:dyDescent="0.25">
      <c r="A35" s="8" t="s">
        <v>51</v>
      </c>
      <c r="B35" s="8">
        <v>39</v>
      </c>
      <c r="C35" s="8">
        <v>0.68700000000000006</v>
      </c>
      <c r="D35" s="8">
        <v>0.73</v>
      </c>
    </row>
    <row r="36" spans="1:10" x14ac:dyDescent="0.25">
      <c r="A36" s="8" t="s">
        <v>50</v>
      </c>
      <c r="B36" s="8">
        <v>42</v>
      </c>
      <c r="C36" s="8">
        <v>0.70799999999999996</v>
      </c>
      <c r="D36" s="8">
        <v>0.76100000000000001</v>
      </c>
    </row>
    <row r="37" spans="1:10" x14ac:dyDescent="0.25">
      <c r="A37" s="8" t="s">
        <v>49</v>
      </c>
      <c r="B37" s="8">
        <v>49</v>
      </c>
      <c r="C37" s="8">
        <v>0.56399999999999995</v>
      </c>
      <c r="D37" s="8">
        <v>0.52100000000000002</v>
      </c>
    </row>
    <row r="38" spans="1:10" x14ac:dyDescent="0.25">
      <c r="A38" s="8" t="s">
        <v>48</v>
      </c>
      <c r="B38" s="8">
        <v>49</v>
      </c>
      <c r="C38" s="8">
        <v>0.751</v>
      </c>
      <c r="D38" s="8">
        <v>0.81799999999999995</v>
      </c>
    </row>
    <row r="39" spans="1:10" x14ac:dyDescent="0.25">
      <c r="A39" s="8" t="s">
        <v>47</v>
      </c>
      <c r="B39" s="8">
        <v>47</v>
      </c>
      <c r="C39" s="8">
        <v>0.75</v>
      </c>
      <c r="D39" s="8">
        <v>0.81599999999999995</v>
      </c>
    </row>
    <row r="40" spans="1:10" x14ac:dyDescent="0.25">
      <c r="A40" s="12" t="s">
        <v>29</v>
      </c>
      <c r="B40" s="8">
        <v>41</v>
      </c>
      <c r="C40" s="8">
        <v>0.73399999999999999</v>
      </c>
      <c r="D40" s="8">
        <v>0.79700000000000004</v>
      </c>
    </row>
    <row r="42" spans="1:10" ht="21" x14ac:dyDescent="0.35">
      <c r="A42" s="14" t="s">
        <v>25</v>
      </c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0" t="s">
        <v>15</v>
      </c>
      <c r="B43" s="10"/>
      <c r="C43" s="10"/>
      <c r="D43" s="10"/>
      <c r="G43" s="10"/>
      <c r="H43" s="10"/>
      <c r="I43" s="10"/>
      <c r="J43" s="10"/>
    </row>
    <row r="44" spans="1:10" x14ac:dyDescent="0.25">
      <c r="B44" s="8" t="s">
        <v>17</v>
      </c>
      <c r="C44" s="8" t="s">
        <v>4</v>
      </c>
      <c r="D44" s="8" t="s">
        <v>3</v>
      </c>
    </row>
    <row r="46" spans="1:10" x14ac:dyDescent="0.25">
      <c r="A46" s="8" t="s">
        <v>53</v>
      </c>
      <c r="B46" s="8">
        <v>38</v>
      </c>
      <c r="C46" s="8">
        <v>0.53861535000000005</v>
      </c>
      <c r="D46" s="8">
        <v>0.48705274445326402</v>
      </c>
    </row>
    <row r="47" spans="1:10" x14ac:dyDescent="0.25">
      <c r="A47" s="8" t="s">
        <v>52</v>
      </c>
      <c r="B47" s="8">
        <v>49</v>
      </c>
      <c r="C47" s="8">
        <v>0.432</v>
      </c>
      <c r="D47" s="8">
        <v>0.34100000000000003</v>
      </c>
    </row>
    <row r="48" spans="1:10" x14ac:dyDescent="0.25">
      <c r="A48" s="8" t="s">
        <v>51</v>
      </c>
      <c r="B48" s="8">
        <v>39</v>
      </c>
      <c r="C48" s="8">
        <v>0.63100000000000001</v>
      </c>
      <c r="D48" s="8">
        <v>0.63200000000000001</v>
      </c>
    </row>
    <row r="49" spans="1:4" x14ac:dyDescent="0.25">
      <c r="A49" s="8" t="s">
        <v>50</v>
      </c>
      <c r="B49" s="8">
        <v>42</v>
      </c>
      <c r="C49" s="8">
        <v>0.63400000000000001</v>
      </c>
      <c r="D49" s="8">
        <v>0.64600000000000002</v>
      </c>
    </row>
    <row r="50" spans="1:4" x14ac:dyDescent="0.25">
      <c r="A50" s="8" t="s">
        <v>49</v>
      </c>
      <c r="B50" s="8">
        <v>49</v>
      </c>
      <c r="C50" s="8">
        <v>0.39700000000000002</v>
      </c>
      <c r="D50" s="8">
        <v>0.315</v>
      </c>
    </row>
    <row r="51" spans="1:4" x14ac:dyDescent="0.25">
      <c r="A51" s="8" t="s">
        <v>48</v>
      </c>
      <c r="B51" s="8">
        <v>49</v>
      </c>
      <c r="C51" s="8">
        <v>0.71099999999999997</v>
      </c>
      <c r="D51" s="8">
        <v>0.747</v>
      </c>
    </row>
    <row r="52" spans="1:4" x14ac:dyDescent="0.25">
      <c r="A52" s="8" t="s">
        <v>47</v>
      </c>
      <c r="B52" s="8">
        <v>47</v>
      </c>
      <c r="C52" s="8">
        <v>0.71499999999999997</v>
      </c>
      <c r="D52" s="8">
        <v>0.755</v>
      </c>
    </row>
    <row r="53" spans="1:4" x14ac:dyDescent="0.25">
      <c r="A53" s="12" t="s">
        <v>29</v>
      </c>
      <c r="B53" s="8">
        <v>41</v>
      </c>
      <c r="C53" s="8">
        <v>0.68700000000000006</v>
      </c>
      <c r="D53" s="8">
        <v>0.71699999999999997</v>
      </c>
    </row>
  </sheetData>
  <mergeCells count="11">
    <mergeCell ref="A29:J29"/>
    <mergeCell ref="A1:J2"/>
    <mergeCell ref="A3:D3"/>
    <mergeCell ref="A15:J16"/>
    <mergeCell ref="A17:D17"/>
    <mergeCell ref="G17:J17"/>
    <mergeCell ref="A30:D30"/>
    <mergeCell ref="G30:J30"/>
    <mergeCell ref="A42:J42"/>
    <mergeCell ref="A43:D43"/>
    <mergeCell ref="G43:J4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0FDC-7320-4BCA-92AD-CB0F411B08E8}">
  <dimension ref="A1:J37"/>
  <sheetViews>
    <sheetView workbookViewId="0">
      <selection activeCell="E34" sqref="E34"/>
    </sheetView>
  </sheetViews>
  <sheetFormatPr defaultRowHeight="15" x14ac:dyDescent="0.25"/>
  <cols>
    <col min="1" max="1" width="26.5703125" bestFit="1" customWidth="1"/>
  </cols>
  <sheetData>
    <row r="1" spans="1:10" x14ac:dyDescent="0.2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5" t="s">
        <v>15</v>
      </c>
      <c r="B3" s="5"/>
      <c r="C3" s="5"/>
      <c r="D3" s="5"/>
    </row>
    <row r="4" spans="1:10" x14ac:dyDescent="0.25">
      <c r="B4" t="s">
        <v>17</v>
      </c>
      <c r="C4" t="s">
        <v>4</v>
      </c>
      <c r="D4" t="s">
        <v>3</v>
      </c>
      <c r="F4" s="8" t="s">
        <v>55</v>
      </c>
    </row>
    <row r="5" spans="1:10" x14ac:dyDescent="0.25">
      <c r="A5" t="s">
        <v>75</v>
      </c>
      <c r="B5">
        <v>46</v>
      </c>
      <c r="C5">
        <v>0.73099999999999998</v>
      </c>
      <c r="F5" t="s">
        <v>76</v>
      </c>
    </row>
    <row r="6" spans="1:10" x14ac:dyDescent="0.25">
      <c r="A6" t="s">
        <v>73</v>
      </c>
      <c r="B6">
        <v>49</v>
      </c>
      <c r="C6">
        <v>0.73299999999999998</v>
      </c>
      <c r="F6" t="s">
        <v>74</v>
      </c>
    </row>
    <row r="7" spans="1:10" x14ac:dyDescent="0.25">
      <c r="A7" t="s">
        <v>71</v>
      </c>
      <c r="B7">
        <v>41</v>
      </c>
      <c r="C7">
        <v>0.38500000000000001</v>
      </c>
      <c r="F7" t="s">
        <v>72</v>
      </c>
    </row>
    <row r="8" spans="1:10" x14ac:dyDescent="0.25">
      <c r="A8" t="s">
        <v>69</v>
      </c>
      <c r="B8">
        <v>48</v>
      </c>
      <c r="C8">
        <v>0.45400000000000001</v>
      </c>
      <c r="D8">
        <v>0.45200000000000001</v>
      </c>
      <c r="F8" t="s">
        <v>70</v>
      </c>
    </row>
    <row r="9" spans="1:10" x14ac:dyDescent="0.25">
      <c r="A9" t="s">
        <v>29</v>
      </c>
      <c r="B9">
        <v>41</v>
      </c>
      <c r="C9">
        <v>0.73499999999999999</v>
      </c>
      <c r="D9">
        <v>0.78400000000000003</v>
      </c>
    </row>
    <row r="11" spans="1:10" x14ac:dyDescent="0.25">
      <c r="A11" s="7" t="s">
        <v>19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5" t="s">
        <v>15</v>
      </c>
      <c r="B13" s="5"/>
      <c r="C13" s="5"/>
      <c r="D13" s="5"/>
      <c r="G13" s="5"/>
      <c r="H13" s="5"/>
      <c r="I13" s="5"/>
      <c r="J13" s="5"/>
    </row>
    <row r="14" spans="1:10" x14ac:dyDescent="0.25">
      <c r="B14" t="s">
        <v>17</v>
      </c>
      <c r="C14" t="s">
        <v>4</v>
      </c>
      <c r="D14" t="s">
        <v>3</v>
      </c>
    </row>
    <row r="15" spans="1:10" x14ac:dyDescent="0.25">
      <c r="A15" t="s">
        <v>75</v>
      </c>
      <c r="B15">
        <v>46</v>
      </c>
      <c r="C15">
        <v>0.71299999999999997</v>
      </c>
      <c r="D15">
        <v>0.75900000000000001</v>
      </c>
    </row>
    <row r="16" spans="1:10" x14ac:dyDescent="0.25">
      <c r="A16" t="s">
        <v>73</v>
      </c>
      <c r="B16">
        <v>49</v>
      </c>
      <c r="C16">
        <v>0.71299999999999997</v>
      </c>
      <c r="D16">
        <v>0.75900000000000001</v>
      </c>
    </row>
    <row r="17" spans="1:10" x14ac:dyDescent="0.25">
      <c r="A17" t="s">
        <v>71</v>
      </c>
      <c r="B17">
        <v>41</v>
      </c>
      <c r="C17">
        <v>0.39300000000000002</v>
      </c>
      <c r="D17">
        <v>0.41399999999999998</v>
      </c>
    </row>
    <row r="18" spans="1:10" x14ac:dyDescent="0.25">
      <c r="A18" t="s">
        <v>69</v>
      </c>
      <c r="B18">
        <v>48</v>
      </c>
      <c r="C18">
        <v>0.45600000000000002</v>
      </c>
      <c r="D18">
        <v>0.55200000000000005</v>
      </c>
    </row>
    <row r="19" spans="1:10" x14ac:dyDescent="0.25">
      <c r="A19" t="s">
        <v>29</v>
      </c>
      <c r="B19">
        <v>41</v>
      </c>
      <c r="C19">
        <v>0.71199999999999997</v>
      </c>
      <c r="D19">
        <v>0.75800000000000001</v>
      </c>
      <c r="H19" s="2"/>
    </row>
    <row r="21" spans="1:10" ht="21" x14ac:dyDescent="0.35">
      <c r="A21" s="6" t="s">
        <v>24</v>
      </c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5" t="s">
        <v>15</v>
      </c>
      <c r="B22" s="5"/>
      <c r="C22" s="5"/>
      <c r="D22" s="5"/>
      <c r="G22" s="5"/>
      <c r="H22" s="5"/>
      <c r="I22" s="5"/>
      <c r="J22" s="5"/>
    </row>
    <row r="23" spans="1:10" x14ac:dyDescent="0.25">
      <c r="B23" t="s">
        <v>17</v>
      </c>
      <c r="C23" t="s">
        <v>4</v>
      </c>
      <c r="D23" t="s">
        <v>3</v>
      </c>
    </row>
    <row r="24" spans="1:10" x14ac:dyDescent="0.25">
      <c r="A24" t="s">
        <v>75</v>
      </c>
      <c r="B24">
        <v>46</v>
      </c>
      <c r="C24">
        <v>0.73599999999999999</v>
      </c>
      <c r="D24">
        <v>0.79800000000000004</v>
      </c>
    </row>
    <row r="25" spans="1:10" x14ac:dyDescent="0.25">
      <c r="A25" t="s">
        <v>73</v>
      </c>
      <c r="B25">
        <v>49</v>
      </c>
      <c r="C25">
        <v>0.73899999999999999</v>
      </c>
      <c r="D25">
        <v>0.80300000000000005</v>
      </c>
    </row>
    <row r="26" spans="1:10" x14ac:dyDescent="0.25">
      <c r="A26" t="s">
        <v>71</v>
      </c>
      <c r="B26">
        <v>41</v>
      </c>
      <c r="C26">
        <v>0.36799999999999999</v>
      </c>
      <c r="D26">
        <v>0.48099999999999998</v>
      </c>
    </row>
    <row r="27" spans="1:10" x14ac:dyDescent="0.25">
      <c r="A27" t="s">
        <v>69</v>
      </c>
      <c r="B27">
        <v>48</v>
      </c>
      <c r="C27">
        <v>0.43099999999999999</v>
      </c>
      <c r="D27">
        <v>0.40400000000000003</v>
      </c>
      <c r="F27" t="s">
        <v>70</v>
      </c>
    </row>
    <row r="28" spans="1:10" x14ac:dyDescent="0.25">
      <c r="A28" t="s">
        <v>30</v>
      </c>
      <c r="B28">
        <v>41</v>
      </c>
      <c r="C28">
        <v>0.73399999999999999</v>
      </c>
      <c r="D28">
        <v>0.79700000000000004</v>
      </c>
    </row>
    <row r="30" spans="1:10" ht="21" x14ac:dyDescent="0.35">
      <c r="A30" s="6" t="s">
        <v>25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5" t="s">
        <v>15</v>
      </c>
      <c r="B31" s="5"/>
      <c r="C31" s="5"/>
      <c r="D31" s="5"/>
      <c r="G31" s="5"/>
      <c r="H31" s="5"/>
      <c r="I31" s="5"/>
      <c r="J31" s="5"/>
    </row>
    <row r="32" spans="1:10" x14ac:dyDescent="0.25">
      <c r="B32" t="s">
        <v>17</v>
      </c>
      <c r="C32" t="s">
        <v>4</v>
      </c>
      <c r="D32" t="s">
        <v>3</v>
      </c>
    </row>
    <row r="33" spans="1:4" x14ac:dyDescent="0.25">
      <c r="A33" t="s">
        <v>75</v>
      </c>
      <c r="B33">
        <v>46</v>
      </c>
      <c r="C33">
        <v>0.68799999999999994</v>
      </c>
      <c r="D33">
        <v>0.71799999999999997</v>
      </c>
    </row>
    <row r="34" spans="1:4" x14ac:dyDescent="0.25">
      <c r="A34" t="s">
        <v>73</v>
      </c>
      <c r="B34">
        <v>49</v>
      </c>
      <c r="C34">
        <v>0.68600000000000005</v>
      </c>
      <c r="D34">
        <v>0.71399999999999997</v>
      </c>
    </row>
    <row r="35" spans="1:4" x14ac:dyDescent="0.25">
      <c r="A35" t="s">
        <v>71</v>
      </c>
      <c r="B35">
        <v>41</v>
      </c>
      <c r="C35">
        <v>0.41799999999999998</v>
      </c>
      <c r="D35">
        <v>0.34599999999999997</v>
      </c>
    </row>
    <row r="36" spans="1:4" x14ac:dyDescent="0.25">
      <c r="A36" t="s">
        <v>69</v>
      </c>
      <c r="B36">
        <v>48</v>
      </c>
      <c r="C36">
        <v>0.48199999999999998</v>
      </c>
      <c r="D36">
        <v>0.70399999999999996</v>
      </c>
    </row>
    <row r="37" spans="1:4" x14ac:dyDescent="0.25">
      <c r="A37" t="s">
        <v>29</v>
      </c>
      <c r="B37">
        <v>41</v>
      </c>
      <c r="C37">
        <v>0.68700000000000006</v>
      </c>
      <c r="D37">
        <v>0.71699999999999997</v>
      </c>
    </row>
  </sheetData>
  <mergeCells count="11">
    <mergeCell ref="A22:D22"/>
    <mergeCell ref="G22:J22"/>
    <mergeCell ref="A30:J30"/>
    <mergeCell ref="A31:D31"/>
    <mergeCell ref="G31:J31"/>
    <mergeCell ref="A1:J2"/>
    <mergeCell ref="A3:D3"/>
    <mergeCell ref="A11:J12"/>
    <mergeCell ref="A13:D13"/>
    <mergeCell ref="G13:J13"/>
    <mergeCell ref="A21:J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510E-0058-4E39-8496-0B7EC7CC9B8C}">
  <dimension ref="A1:F15"/>
  <sheetViews>
    <sheetView workbookViewId="0"/>
  </sheetViews>
  <sheetFormatPr defaultRowHeight="15" x14ac:dyDescent="0.25"/>
  <cols>
    <col min="1" max="1" width="38.140625" bestFit="1" customWidth="1"/>
    <col min="5" max="5" width="11.140625" bestFit="1" customWidth="1"/>
    <col min="6" max="6" width="14.5703125" bestFit="1" customWidth="1"/>
  </cols>
  <sheetData>
    <row r="1" spans="1:6" x14ac:dyDescent="0.25">
      <c r="A1" s="10" t="s">
        <v>15</v>
      </c>
      <c r="B1" s="10"/>
      <c r="C1" s="10"/>
      <c r="D1" s="10"/>
      <c r="E1" s="8"/>
      <c r="F1" s="8"/>
    </row>
    <row r="2" spans="1:6" x14ac:dyDescent="0.25">
      <c r="A2" s="8"/>
      <c r="B2" s="8" t="s">
        <v>17</v>
      </c>
      <c r="C2" s="8" t="s">
        <v>4</v>
      </c>
      <c r="D2" s="8" t="s">
        <v>3</v>
      </c>
      <c r="E2" s="8" t="s">
        <v>54</v>
      </c>
      <c r="F2" s="8" t="s">
        <v>55</v>
      </c>
    </row>
    <row r="3" spans="1:6" x14ac:dyDescent="0.25">
      <c r="A3" s="8"/>
      <c r="B3" s="8"/>
      <c r="C3" s="8"/>
      <c r="D3" s="8"/>
      <c r="E3" s="8"/>
      <c r="F3" s="8"/>
    </row>
    <row r="4" spans="1:6" x14ac:dyDescent="0.25">
      <c r="A4" s="8" t="s">
        <v>48</v>
      </c>
      <c r="B4" s="8">
        <v>49</v>
      </c>
      <c r="C4" s="8">
        <v>0.753</v>
      </c>
      <c r="D4" s="8">
        <v>0.81799999999999995</v>
      </c>
      <c r="E4" s="15">
        <v>6468391</v>
      </c>
      <c r="F4" s="8" t="s">
        <v>56</v>
      </c>
    </row>
    <row r="5" spans="1:6" x14ac:dyDescent="0.25">
      <c r="A5" t="s">
        <v>45</v>
      </c>
      <c r="B5">
        <v>47</v>
      </c>
      <c r="C5">
        <v>0.74399999999999999</v>
      </c>
      <c r="D5">
        <v>0.88600000000000001</v>
      </c>
      <c r="E5" s="15">
        <v>103189639</v>
      </c>
      <c r="F5" s="8" t="s">
        <v>61</v>
      </c>
    </row>
    <row r="6" spans="1:6" x14ac:dyDescent="0.25">
      <c r="A6" t="s">
        <v>46</v>
      </c>
      <c r="B6">
        <v>44</v>
      </c>
      <c r="C6">
        <v>0.73899999999999999</v>
      </c>
      <c r="D6">
        <v>0.76900000000000002</v>
      </c>
      <c r="E6" s="15">
        <v>58063207</v>
      </c>
      <c r="F6" s="8" t="s">
        <v>62</v>
      </c>
    </row>
    <row r="7" spans="1:6" x14ac:dyDescent="0.25">
      <c r="A7" t="s">
        <v>40</v>
      </c>
      <c r="B7">
        <v>41</v>
      </c>
      <c r="C7">
        <v>0.74199999999999999</v>
      </c>
      <c r="D7">
        <v>0.80100000000000005</v>
      </c>
      <c r="E7" s="15">
        <v>25822791</v>
      </c>
      <c r="F7" s="8" t="s">
        <v>60</v>
      </c>
    </row>
    <row r="8" spans="1:6" x14ac:dyDescent="0.25">
      <c r="A8" t="s">
        <v>38</v>
      </c>
      <c r="B8">
        <v>39</v>
      </c>
      <c r="C8">
        <v>0.71499999999999997</v>
      </c>
      <c r="D8">
        <v>0.64900000000000002</v>
      </c>
      <c r="E8" s="15">
        <v>1623447</v>
      </c>
      <c r="F8" s="8" t="s">
        <v>63</v>
      </c>
    </row>
    <row r="9" spans="1:6" x14ac:dyDescent="0.25">
      <c r="A9" t="s">
        <v>42</v>
      </c>
      <c r="B9">
        <v>41</v>
      </c>
      <c r="C9">
        <v>0.71199999999999997</v>
      </c>
      <c r="D9">
        <v>0.77900000000000003</v>
      </c>
      <c r="E9" s="15">
        <v>3720103</v>
      </c>
      <c r="F9" s="8" t="s">
        <v>57</v>
      </c>
    </row>
    <row r="10" spans="1:6" x14ac:dyDescent="0.25">
      <c r="A10" t="s">
        <v>43</v>
      </c>
      <c r="B10">
        <v>49</v>
      </c>
      <c r="C10">
        <v>0.73799999999999999</v>
      </c>
      <c r="D10">
        <v>0.74199999999999999</v>
      </c>
      <c r="E10" s="16">
        <v>9216679</v>
      </c>
      <c r="F10" t="s">
        <v>58</v>
      </c>
    </row>
    <row r="11" spans="1:6" x14ac:dyDescent="0.25">
      <c r="A11" t="s">
        <v>29</v>
      </c>
      <c r="B11">
        <v>41</v>
      </c>
      <c r="C11">
        <v>0.73499999999999999</v>
      </c>
      <c r="D11">
        <v>0.78400000000000003</v>
      </c>
      <c r="E11" s="16">
        <v>6468391</v>
      </c>
      <c r="F11" t="s">
        <v>59</v>
      </c>
    </row>
    <row r="12" spans="1:6" x14ac:dyDescent="0.25">
      <c r="A12" t="s">
        <v>27</v>
      </c>
      <c r="B12">
        <v>49</v>
      </c>
      <c r="C12">
        <v>0.74552929999999995</v>
      </c>
      <c r="D12">
        <v>0.80700000000000005</v>
      </c>
      <c r="F12" t="s">
        <v>64</v>
      </c>
    </row>
    <row r="13" spans="1:6" x14ac:dyDescent="0.25">
      <c r="A13" t="s">
        <v>28</v>
      </c>
      <c r="B13">
        <v>49</v>
      </c>
      <c r="C13">
        <v>0.74613700000000005</v>
      </c>
      <c r="D13">
        <v>0.81100000000000005</v>
      </c>
      <c r="F13" t="s">
        <v>65</v>
      </c>
    </row>
    <row r="14" spans="1:6" x14ac:dyDescent="0.25">
      <c r="A14" t="s">
        <v>26</v>
      </c>
      <c r="B14">
        <v>49</v>
      </c>
      <c r="C14">
        <v>0.73090493999999995</v>
      </c>
      <c r="D14">
        <v>0.78800000000000003</v>
      </c>
      <c r="F14" t="s">
        <v>66</v>
      </c>
    </row>
    <row r="15" spans="1:6" x14ac:dyDescent="0.25">
      <c r="A15" t="s">
        <v>67</v>
      </c>
      <c r="B15">
        <v>47</v>
      </c>
      <c r="C15">
        <v>0.746</v>
      </c>
      <c r="D15">
        <v>0.81200000000000006</v>
      </c>
      <c r="F15" s="8" t="s">
        <v>68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A7F7-5827-4B8A-B54E-E650DA6B7394}">
  <dimension ref="A1:J37"/>
  <sheetViews>
    <sheetView workbookViewId="0">
      <selection activeCell="A18" sqref="A18:XFD18"/>
    </sheetView>
  </sheetViews>
  <sheetFormatPr defaultRowHeight="15" x14ac:dyDescent="0.25"/>
  <cols>
    <col min="1" max="1" width="20.42578125" bestFit="1" customWidth="1"/>
    <col min="2" max="2" width="6.28515625" bestFit="1" customWidth="1"/>
    <col min="3" max="3" width="12" bestFit="1" customWidth="1"/>
    <col min="4" max="4" width="6" bestFit="1" customWidth="1"/>
  </cols>
  <sheetData>
    <row r="1" spans="1:10" x14ac:dyDescent="0.2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5" t="s">
        <v>15</v>
      </c>
      <c r="B3" s="5"/>
      <c r="C3" s="5"/>
      <c r="D3" s="5"/>
    </row>
    <row r="4" spans="1:10" x14ac:dyDescent="0.25">
      <c r="B4" t="s">
        <v>17</v>
      </c>
      <c r="C4" t="s">
        <v>4</v>
      </c>
      <c r="D4" t="s">
        <v>3</v>
      </c>
      <c r="F4" s="8" t="s">
        <v>55</v>
      </c>
    </row>
    <row r="5" spans="1:10" x14ac:dyDescent="0.25">
      <c r="A5" t="s">
        <v>67</v>
      </c>
      <c r="B5">
        <v>47</v>
      </c>
      <c r="C5">
        <v>0.746</v>
      </c>
      <c r="D5">
        <v>0.81200000000000006</v>
      </c>
      <c r="F5" s="8" t="s">
        <v>68</v>
      </c>
    </row>
    <row r="6" spans="1:10" x14ac:dyDescent="0.25">
      <c r="A6" t="s">
        <v>26</v>
      </c>
      <c r="B6">
        <v>49</v>
      </c>
      <c r="C6">
        <v>0.73090493999999995</v>
      </c>
      <c r="D6">
        <v>0.78800000000000003</v>
      </c>
      <c r="F6" t="s">
        <v>66</v>
      </c>
    </row>
    <row r="7" spans="1:10" x14ac:dyDescent="0.25">
      <c r="A7" t="s">
        <v>27</v>
      </c>
      <c r="B7">
        <v>49</v>
      </c>
      <c r="C7">
        <v>0.74552929999999995</v>
      </c>
      <c r="D7">
        <v>0.80700000000000005</v>
      </c>
      <c r="F7" t="s">
        <v>64</v>
      </c>
    </row>
    <row r="8" spans="1:10" x14ac:dyDescent="0.25">
      <c r="A8" t="s">
        <v>28</v>
      </c>
      <c r="B8">
        <v>49</v>
      </c>
      <c r="C8">
        <v>0.74613700000000005</v>
      </c>
      <c r="D8">
        <v>0.81100000000000005</v>
      </c>
      <c r="F8" t="s">
        <v>65</v>
      </c>
    </row>
    <row r="9" spans="1:10" x14ac:dyDescent="0.25">
      <c r="A9" t="s">
        <v>29</v>
      </c>
      <c r="B9">
        <v>41</v>
      </c>
      <c r="C9">
        <v>0.73499999999999999</v>
      </c>
      <c r="D9">
        <v>0.78400000000000003</v>
      </c>
    </row>
    <row r="11" spans="1:10" x14ac:dyDescent="0.25">
      <c r="A11" s="7" t="s">
        <v>19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5" t="s">
        <v>15</v>
      </c>
      <c r="B13" s="5"/>
      <c r="C13" s="5"/>
      <c r="D13" s="5"/>
      <c r="G13" s="5"/>
      <c r="H13" s="5"/>
      <c r="I13" s="5"/>
      <c r="J13" s="5"/>
    </row>
    <row r="14" spans="1:10" x14ac:dyDescent="0.25">
      <c r="B14" t="s">
        <v>17</v>
      </c>
      <c r="C14" t="s">
        <v>4</v>
      </c>
      <c r="D14" t="s">
        <v>3</v>
      </c>
    </row>
    <row r="15" spans="1:10" x14ac:dyDescent="0.25">
      <c r="A15" t="s">
        <v>67</v>
      </c>
      <c r="B15">
        <v>47</v>
      </c>
      <c r="C15">
        <v>0.72799999999999998</v>
      </c>
      <c r="D15">
        <v>0.78400000000000003</v>
      </c>
    </row>
    <row r="16" spans="1:10" x14ac:dyDescent="0.25">
      <c r="A16" t="s">
        <v>26</v>
      </c>
      <c r="B16">
        <v>49</v>
      </c>
      <c r="C16">
        <v>0.70899999999999996</v>
      </c>
      <c r="D16">
        <v>0.75600000000000001</v>
      </c>
      <c r="H16" s="2">
        <f>(C25*2053+C34*2000)/4053</f>
        <v>0.70879422649888968</v>
      </c>
    </row>
    <row r="17" spans="1:10" x14ac:dyDescent="0.25">
      <c r="A17" t="s">
        <v>27</v>
      </c>
      <c r="B17">
        <v>49</v>
      </c>
      <c r="C17">
        <v>0.72099999999999997</v>
      </c>
      <c r="D17">
        <v>0.77100000000000002</v>
      </c>
      <c r="H17" s="2">
        <f>(C26*2053+C35*2000)/4053</f>
        <v>0.72130076486553163</v>
      </c>
    </row>
    <row r="18" spans="1:10" s="3" customFormat="1" x14ac:dyDescent="0.25">
      <c r="A18" s="3" t="s">
        <v>28</v>
      </c>
      <c r="B18" s="3">
        <v>49</v>
      </c>
      <c r="C18" s="3">
        <v>0.72599999999999998</v>
      </c>
      <c r="D18" s="3">
        <v>0.77700000000000002</v>
      </c>
      <c r="H18" s="4">
        <f>(C27*2053+C36*2000)/4053</f>
        <v>0.72480730323217379</v>
      </c>
    </row>
    <row r="19" spans="1:10" x14ac:dyDescent="0.25">
      <c r="A19" t="s">
        <v>29</v>
      </c>
      <c r="B19">
        <v>41</v>
      </c>
      <c r="C19">
        <v>0.71199999999999997</v>
      </c>
      <c r="D19">
        <v>0.75800000000000001</v>
      </c>
      <c r="H19" s="2">
        <f>(C28*2053+C37*2000)/4053</f>
        <v>0.71080730323217367</v>
      </c>
    </row>
    <row r="21" spans="1:10" ht="21" x14ac:dyDescent="0.35">
      <c r="A21" s="6" t="s">
        <v>24</v>
      </c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5" t="s">
        <v>15</v>
      </c>
      <c r="B22" s="5"/>
      <c r="C22" s="5"/>
      <c r="D22" s="5"/>
      <c r="G22" s="5"/>
      <c r="H22" s="5"/>
      <c r="I22" s="5"/>
      <c r="J22" s="5"/>
    </row>
    <row r="23" spans="1:10" x14ac:dyDescent="0.25">
      <c r="B23" t="s">
        <v>17</v>
      </c>
      <c r="C23" t="s">
        <v>4</v>
      </c>
      <c r="D23" t="s">
        <v>3</v>
      </c>
    </row>
    <row r="24" spans="1:10" x14ac:dyDescent="0.25">
      <c r="A24" t="s">
        <v>67</v>
      </c>
      <c r="B24">
        <v>47</v>
      </c>
      <c r="C24">
        <v>0.74299999999999999</v>
      </c>
      <c r="D24">
        <v>0.81299999999999994</v>
      </c>
    </row>
    <row r="25" spans="1:10" x14ac:dyDescent="0.25">
      <c r="A25" t="s">
        <v>26</v>
      </c>
      <c r="B25">
        <v>49</v>
      </c>
      <c r="C25">
        <v>0.73099999999999998</v>
      </c>
      <c r="D25">
        <v>0.78900000000000003</v>
      </c>
    </row>
    <row r="26" spans="1:10" x14ac:dyDescent="0.25">
      <c r="A26" t="s">
        <v>27</v>
      </c>
      <c r="B26">
        <v>49</v>
      </c>
      <c r="C26">
        <v>0.74399999999999999</v>
      </c>
      <c r="D26">
        <v>0.80900000000000005</v>
      </c>
    </row>
    <row r="27" spans="1:10" x14ac:dyDescent="0.25">
      <c r="A27" t="s">
        <v>28</v>
      </c>
      <c r="B27">
        <v>49</v>
      </c>
      <c r="C27">
        <v>0.748</v>
      </c>
      <c r="D27">
        <v>0.81699999999999995</v>
      </c>
    </row>
    <row r="28" spans="1:10" x14ac:dyDescent="0.25">
      <c r="A28" t="s">
        <v>30</v>
      </c>
      <c r="B28">
        <v>41</v>
      </c>
      <c r="C28">
        <v>0.73399999999999999</v>
      </c>
      <c r="D28">
        <v>0.79700000000000004</v>
      </c>
    </row>
    <row r="30" spans="1:10" ht="21" x14ac:dyDescent="0.35">
      <c r="A30" s="6" t="s">
        <v>25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5" t="s">
        <v>15</v>
      </c>
      <c r="B31" s="5"/>
      <c r="C31" s="5"/>
      <c r="D31" s="5"/>
      <c r="G31" s="5"/>
      <c r="H31" s="5"/>
      <c r="I31" s="5"/>
      <c r="J31" s="5"/>
    </row>
    <row r="32" spans="1:10" x14ac:dyDescent="0.25">
      <c r="B32" t="s">
        <v>17</v>
      </c>
      <c r="C32" t="s">
        <v>4</v>
      </c>
      <c r="D32" t="s">
        <v>3</v>
      </c>
    </row>
    <row r="33" spans="1:4" x14ac:dyDescent="0.25">
      <c r="A33" t="s">
        <v>67</v>
      </c>
      <c r="B33">
        <v>47</v>
      </c>
      <c r="C33">
        <v>0.71199999999999997</v>
      </c>
      <c r="D33">
        <v>0.754</v>
      </c>
    </row>
    <row r="34" spans="1:4" x14ac:dyDescent="0.25">
      <c r="A34" t="s">
        <v>26</v>
      </c>
      <c r="B34">
        <v>49</v>
      </c>
      <c r="C34">
        <v>0.68600000000000005</v>
      </c>
      <c r="D34">
        <v>0.72</v>
      </c>
    </row>
    <row r="35" spans="1:4" x14ac:dyDescent="0.25">
      <c r="A35" t="s">
        <v>27</v>
      </c>
      <c r="B35">
        <v>49</v>
      </c>
      <c r="C35">
        <v>0.69799999999999995</v>
      </c>
      <c r="D35">
        <v>0.73399999999999999</v>
      </c>
    </row>
    <row r="36" spans="1:4" x14ac:dyDescent="0.25">
      <c r="A36" t="s">
        <v>28</v>
      </c>
      <c r="B36">
        <v>49</v>
      </c>
      <c r="C36">
        <v>0.70099999999999996</v>
      </c>
      <c r="D36">
        <v>0.73599999999999999</v>
      </c>
    </row>
    <row r="37" spans="1:4" x14ac:dyDescent="0.25">
      <c r="A37" t="s">
        <v>29</v>
      </c>
      <c r="B37">
        <v>41</v>
      </c>
      <c r="C37">
        <v>0.68700000000000006</v>
      </c>
      <c r="D37">
        <v>0.71699999999999997</v>
      </c>
    </row>
  </sheetData>
  <mergeCells count="11">
    <mergeCell ref="A1:J2"/>
    <mergeCell ref="A3:D3"/>
    <mergeCell ref="A11:J12"/>
    <mergeCell ref="A13:D13"/>
    <mergeCell ref="G13:J13"/>
    <mergeCell ref="A21:J21"/>
    <mergeCell ref="A22:D22"/>
    <mergeCell ref="G22:J22"/>
    <mergeCell ref="A30:J30"/>
    <mergeCell ref="A31:D31"/>
    <mergeCell ref="G31:J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C05E-EB87-4F3F-838F-CAC10F0C590A}">
  <dimension ref="A1:J53"/>
  <sheetViews>
    <sheetView workbookViewId="0">
      <selection activeCell="G14" sqref="G14"/>
    </sheetView>
  </sheetViews>
  <sheetFormatPr defaultRowHeight="15" x14ac:dyDescent="0.25"/>
  <cols>
    <col min="1" max="1" width="26.28515625" customWidth="1"/>
    <col min="5" max="5" width="11.140625" bestFit="1" customWidth="1"/>
    <col min="6" max="6" width="14.5703125" bestFit="1" customWidth="1"/>
    <col min="8" max="8" width="12" bestFit="1" customWidth="1"/>
  </cols>
  <sheetData>
    <row r="1" spans="1:10" x14ac:dyDescent="0.2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5" t="s">
        <v>15</v>
      </c>
      <c r="B3" s="5"/>
      <c r="C3" s="5"/>
      <c r="D3" s="5"/>
    </row>
    <row r="4" spans="1:10" x14ac:dyDescent="0.25">
      <c r="B4" t="s">
        <v>17</v>
      </c>
      <c r="C4" t="s">
        <v>4</v>
      </c>
      <c r="D4" t="s">
        <v>3</v>
      </c>
      <c r="E4" s="8" t="s">
        <v>54</v>
      </c>
      <c r="F4" s="8" t="s">
        <v>55</v>
      </c>
    </row>
    <row r="5" spans="1:10" x14ac:dyDescent="0.25">
      <c r="A5" t="s">
        <v>39</v>
      </c>
      <c r="B5">
        <v>41</v>
      </c>
      <c r="C5">
        <v>0.72661560773849398</v>
      </c>
      <c r="D5">
        <v>0.80100000000000005</v>
      </c>
      <c r="E5" s="8"/>
      <c r="F5" s="8"/>
    </row>
    <row r="6" spans="1:10" x14ac:dyDescent="0.25">
      <c r="A6" t="s">
        <v>45</v>
      </c>
      <c r="B6">
        <v>47</v>
      </c>
      <c r="C6">
        <v>0.74399999999999999</v>
      </c>
      <c r="D6">
        <v>0.88600000000000001</v>
      </c>
      <c r="E6" s="15">
        <v>103189639</v>
      </c>
      <c r="F6" s="8" t="s">
        <v>61</v>
      </c>
    </row>
    <row r="7" spans="1:10" x14ac:dyDescent="0.25">
      <c r="A7" t="s">
        <v>46</v>
      </c>
      <c r="B7">
        <v>44</v>
      </c>
      <c r="C7">
        <v>0.73899999999999999</v>
      </c>
      <c r="D7">
        <v>0.76900000000000002</v>
      </c>
      <c r="E7" s="15">
        <v>58063207</v>
      </c>
      <c r="F7" s="8" t="s">
        <v>62</v>
      </c>
    </row>
    <row r="8" spans="1:10" x14ac:dyDescent="0.25">
      <c r="A8" t="s">
        <v>40</v>
      </c>
      <c r="B8">
        <v>41</v>
      </c>
      <c r="C8">
        <v>0.74199999999999999</v>
      </c>
      <c r="D8">
        <v>0.80100000000000005</v>
      </c>
      <c r="E8" s="15">
        <v>25822791</v>
      </c>
      <c r="F8" s="8" t="s">
        <v>60</v>
      </c>
    </row>
    <row r="9" spans="1:10" x14ac:dyDescent="0.25">
      <c r="A9" t="s">
        <v>38</v>
      </c>
      <c r="B9">
        <v>39</v>
      </c>
      <c r="C9">
        <v>0.71499999999999997</v>
      </c>
      <c r="D9">
        <v>0.64900000000000002</v>
      </c>
      <c r="E9" s="15">
        <v>1623447</v>
      </c>
      <c r="F9" s="8" t="s">
        <v>63</v>
      </c>
    </row>
    <row r="10" spans="1:10" x14ac:dyDescent="0.25">
      <c r="A10" t="s">
        <v>42</v>
      </c>
      <c r="B10">
        <v>41</v>
      </c>
      <c r="C10">
        <v>0.71199999999999997</v>
      </c>
      <c r="D10">
        <v>0.77900000000000003</v>
      </c>
      <c r="E10" s="15">
        <v>3720103</v>
      </c>
      <c r="F10" s="8" t="s">
        <v>57</v>
      </c>
    </row>
    <row r="11" spans="1:10" x14ac:dyDescent="0.25">
      <c r="A11" t="s">
        <v>43</v>
      </c>
      <c r="B11">
        <v>49</v>
      </c>
      <c r="C11">
        <v>0.73799999999999999</v>
      </c>
      <c r="D11">
        <v>0.74199999999999999</v>
      </c>
      <c r="E11" s="16">
        <v>9216679</v>
      </c>
      <c r="F11" t="s">
        <v>58</v>
      </c>
    </row>
    <row r="12" spans="1:10" x14ac:dyDescent="0.25">
      <c r="A12" t="s">
        <v>44</v>
      </c>
      <c r="B12">
        <v>43</v>
      </c>
      <c r="C12">
        <v>0.71899999999999997</v>
      </c>
      <c r="D12">
        <v>0.81299999999999994</v>
      </c>
    </row>
    <row r="13" spans="1:10" x14ac:dyDescent="0.25">
      <c r="A13" t="s">
        <v>29</v>
      </c>
      <c r="B13">
        <v>41</v>
      </c>
      <c r="C13">
        <v>0.73499999999999999</v>
      </c>
      <c r="D13">
        <v>0.78400000000000003</v>
      </c>
      <c r="E13" s="16">
        <v>6468391</v>
      </c>
      <c r="F13" t="s">
        <v>59</v>
      </c>
    </row>
    <row r="15" spans="1:10" x14ac:dyDescent="0.25">
      <c r="A15" s="7" t="s">
        <v>19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5" t="s">
        <v>15</v>
      </c>
      <c r="B17" s="5"/>
      <c r="C17" s="5"/>
      <c r="D17" s="5"/>
      <c r="G17" s="5"/>
      <c r="H17" s="5"/>
      <c r="I17" s="5"/>
      <c r="J17" s="5"/>
    </row>
    <row r="18" spans="1:10" x14ac:dyDescent="0.25">
      <c r="B18" t="s">
        <v>17</v>
      </c>
      <c r="C18" t="s">
        <v>4</v>
      </c>
      <c r="D18" t="s">
        <v>3</v>
      </c>
    </row>
    <row r="19" spans="1:10" x14ac:dyDescent="0.25">
      <c r="A19" t="s">
        <v>39</v>
      </c>
      <c r="B19">
        <v>41</v>
      </c>
      <c r="C19">
        <v>0.70199999999999996</v>
      </c>
      <c r="D19">
        <v>0.745</v>
      </c>
    </row>
    <row r="20" spans="1:10" x14ac:dyDescent="0.25">
      <c r="A20" t="s">
        <v>41</v>
      </c>
      <c r="B20">
        <v>47</v>
      </c>
      <c r="C20">
        <v>0.72299999999999998</v>
      </c>
      <c r="D20">
        <v>0.76800000000000002</v>
      </c>
    </row>
    <row r="21" spans="1:10" x14ac:dyDescent="0.25">
      <c r="A21" t="s">
        <v>37</v>
      </c>
      <c r="B21">
        <v>44</v>
      </c>
      <c r="C21">
        <v>0.72099999999999997</v>
      </c>
      <c r="D21">
        <v>0.76600000000000001</v>
      </c>
    </row>
    <row r="22" spans="1:10" x14ac:dyDescent="0.25">
      <c r="A22" t="s">
        <v>40</v>
      </c>
      <c r="B22">
        <v>41</v>
      </c>
      <c r="C22">
        <v>0.71599999999999997</v>
      </c>
      <c r="D22">
        <v>0.76100000000000001</v>
      </c>
    </row>
    <row r="23" spans="1:10" x14ac:dyDescent="0.25">
      <c r="A23" t="s">
        <v>38</v>
      </c>
      <c r="B23">
        <v>39</v>
      </c>
      <c r="C23">
        <v>0.69099999999999995</v>
      </c>
      <c r="D23">
        <v>0.72799999999999998</v>
      </c>
    </row>
    <row r="24" spans="1:10" x14ac:dyDescent="0.25">
      <c r="A24" t="s">
        <v>42</v>
      </c>
      <c r="B24">
        <v>41</v>
      </c>
      <c r="C24">
        <v>0.68700000000000006</v>
      </c>
      <c r="D24">
        <v>0.72099999999999997</v>
      </c>
    </row>
    <row r="25" spans="1:10" x14ac:dyDescent="0.25">
      <c r="A25" t="s">
        <v>43</v>
      </c>
      <c r="B25">
        <v>49</v>
      </c>
      <c r="C25">
        <v>0.71699999999999997</v>
      </c>
      <c r="D25">
        <v>0.76400000000000001</v>
      </c>
    </row>
    <row r="26" spans="1:10" x14ac:dyDescent="0.25">
      <c r="A26" t="s">
        <v>44</v>
      </c>
      <c r="B26">
        <v>43</v>
      </c>
      <c r="C26">
        <v>0.69399999999999995</v>
      </c>
      <c r="D26">
        <v>0.73299999999999998</v>
      </c>
      <c r="H26" s="2"/>
    </row>
    <row r="27" spans="1:10" s="3" customFormat="1" x14ac:dyDescent="0.25">
      <c r="A27" s="3" t="s">
        <v>29</v>
      </c>
      <c r="B27" s="3">
        <v>41</v>
      </c>
      <c r="C27" s="3">
        <v>0.71199999999999997</v>
      </c>
      <c r="D27" s="3">
        <v>0.75800000000000001</v>
      </c>
      <c r="H27" s="4"/>
    </row>
    <row r="29" spans="1:10" ht="21" x14ac:dyDescent="0.35">
      <c r="A29" s="6" t="s">
        <v>24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5" t="s">
        <v>15</v>
      </c>
      <c r="B30" s="5"/>
      <c r="C30" s="5"/>
      <c r="D30" s="5"/>
      <c r="G30" s="5"/>
      <c r="H30" s="5"/>
      <c r="I30" s="5"/>
      <c r="J30" s="5"/>
    </row>
    <row r="31" spans="1:10" x14ac:dyDescent="0.25">
      <c r="B31" t="s">
        <v>17</v>
      </c>
      <c r="C31" t="s">
        <v>4</v>
      </c>
      <c r="D31" t="s">
        <v>3</v>
      </c>
    </row>
    <row r="32" spans="1:10" x14ac:dyDescent="0.25">
      <c r="A32" t="s">
        <v>39</v>
      </c>
      <c r="B32">
        <v>41</v>
      </c>
      <c r="C32">
        <v>0.73199999999999998</v>
      </c>
      <c r="D32">
        <v>0.79300000000000004</v>
      </c>
    </row>
    <row r="33" spans="1:10" x14ac:dyDescent="0.25">
      <c r="A33" t="s">
        <v>41</v>
      </c>
      <c r="B33">
        <v>47</v>
      </c>
      <c r="C33">
        <v>0.74399999999999999</v>
      </c>
      <c r="D33">
        <v>0.80200000000000005</v>
      </c>
    </row>
    <row r="34" spans="1:10" x14ac:dyDescent="0.25">
      <c r="A34" t="s">
        <v>37</v>
      </c>
      <c r="B34">
        <v>44</v>
      </c>
      <c r="C34">
        <v>0.74</v>
      </c>
      <c r="D34">
        <v>0.79800000000000004</v>
      </c>
    </row>
    <row r="35" spans="1:10" x14ac:dyDescent="0.25">
      <c r="A35" t="s">
        <v>40</v>
      </c>
      <c r="B35">
        <v>41</v>
      </c>
      <c r="C35">
        <v>0.74099999999999999</v>
      </c>
      <c r="D35">
        <v>0.80300000000000005</v>
      </c>
    </row>
    <row r="36" spans="1:10" x14ac:dyDescent="0.25">
      <c r="A36" t="s">
        <v>38</v>
      </c>
      <c r="B36">
        <v>39</v>
      </c>
      <c r="C36">
        <v>0.72</v>
      </c>
      <c r="D36">
        <v>0.77300000000000002</v>
      </c>
    </row>
    <row r="37" spans="1:10" x14ac:dyDescent="0.25">
      <c r="A37" t="s">
        <v>42</v>
      </c>
      <c r="B37">
        <v>41</v>
      </c>
      <c r="C37">
        <v>0.70899999999999996</v>
      </c>
      <c r="D37">
        <v>0.75700000000000001</v>
      </c>
    </row>
    <row r="38" spans="1:10" x14ac:dyDescent="0.25">
      <c r="A38" t="s">
        <v>43</v>
      </c>
      <c r="B38">
        <v>49</v>
      </c>
      <c r="C38">
        <v>0.74399999999999999</v>
      </c>
      <c r="D38">
        <v>0.80600000000000005</v>
      </c>
    </row>
    <row r="39" spans="1:10" x14ac:dyDescent="0.25">
      <c r="A39" t="s">
        <v>44</v>
      </c>
      <c r="B39">
        <v>43</v>
      </c>
      <c r="C39">
        <v>0.72199999999999998</v>
      </c>
      <c r="D39">
        <v>0.77900000000000003</v>
      </c>
      <c r="E39" s="8"/>
      <c r="F39" s="8"/>
    </row>
    <row r="40" spans="1:10" x14ac:dyDescent="0.25">
      <c r="A40" s="3" t="s">
        <v>29</v>
      </c>
      <c r="B40">
        <v>41</v>
      </c>
      <c r="C40">
        <v>0.73399999999999999</v>
      </c>
      <c r="D40">
        <v>0.79700000000000004</v>
      </c>
      <c r="E40" s="8"/>
      <c r="F40" s="8"/>
    </row>
    <row r="42" spans="1:10" ht="21" x14ac:dyDescent="0.35">
      <c r="A42" s="6" t="s">
        <v>25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5" t="s">
        <v>15</v>
      </c>
      <c r="B43" s="5"/>
      <c r="C43" s="5"/>
      <c r="D43" s="5"/>
      <c r="G43" s="5"/>
      <c r="H43" s="5"/>
      <c r="I43" s="5"/>
      <c r="J43" s="5"/>
    </row>
    <row r="44" spans="1:10" x14ac:dyDescent="0.25">
      <c r="B44" t="s">
        <v>17</v>
      </c>
      <c r="C44" t="s">
        <v>4</v>
      </c>
      <c r="D44" t="s">
        <v>3</v>
      </c>
    </row>
    <row r="45" spans="1:10" x14ac:dyDescent="0.25">
      <c r="A45" t="s">
        <v>39</v>
      </c>
      <c r="B45">
        <v>41</v>
      </c>
      <c r="C45">
        <v>0.67100000000000004</v>
      </c>
      <c r="D45">
        <v>0.69599999999999995</v>
      </c>
    </row>
    <row r="46" spans="1:10" x14ac:dyDescent="0.25">
      <c r="A46" t="s">
        <v>41</v>
      </c>
      <c r="B46">
        <v>47</v>
      </c>
      <c r="C46">
        <v>0.7</v>
      </c>
      <c r="D46">
        <v>0.73299999999999998</v>
      </c>
    </row>
    <row r="47" spans="1:10" x14ac:dyDescent="0.25">
      <c r="A47" t="s">
        <v>37</v>
      </c>
      <c r="B47">
        <v>44</v>
      </c>
      <c r="C47">
        <v>0.70099999999999996</v>
      </c>
      <c r="D47">
        <v>0.73299999999999998</v>
      </c>
    </row>
    <row r="48" spans="1:10" x14ac:dyDescent="0.25">
      <c r="A48" t="s">
        <v>40</v>
      </c>
      <c r="B48">
        <v>41</v>
      </c>
      <c r="C48">
        <v>0.68899999999999995</v>
      </c>
      <c r="D48">
        <v>0.71699999999999997</v>
      </c>
    </row>
    <row r="49" spans="1:4" x14ac:dyDescent="0.25">
      <c r="A49" t="s">
        <v>38</v>
      </c>
      <c r="B49">
        <v>39</v>
      </c>
      <c r="C49">
        <v>0.66100000000000003</v>
      </c>
      <c r="D49">
        <v>0.68</v>
      </c>
    </row>
    <row r="50" spans="1:4" x14ac:dyDescent="0.25">
      <c r="A50" t="s">
        <v>42</v>
      </c>
      <c r="B50">
        <v>41</v>
      </c>
      <c r="C50">
        <v>0.66400000000000003</v>
      </c>
      <c r="D50">
        <v>0.68300000000000005</v>
      </c>
    </row>
    <row r="51" spans="1:4" x14ac:dyDescent="0.25">
      <c r="A51" t="s">
        <v>43</v>
      </c>
      <c r="B51">
        <v>49</v>
      </c>
      <c r="C51">
        <v>0.69</v>
      </c>
      <c r="D51">
        <v>0.72099999999999997</v>
      </c>
    </row>
    <row r="52" spans="1:4" x14ac:dyDescent="0.25">
      <c r="A52" t="s">
        <v>44</v>
      </c>
      <c r="B52">
        <v>43</v>
      </c>
      <c r="C52">
        <v>0.66400000000000003</v>
      </c>
      <c r="D52">
        <v>0.68500000000000005</v>
      </c>
    </row>
    <row r="53" spans="1:4" x14ac:dyDescent="0.25">
      <c r="A53" s="3" t="s">
        <v>29</v>
      </c>
      <c r="B53">
        <v>41</v>
      </c>
      <c r="C53">
        <v>0.68700000000000006</v>
      </c>
      <c r="D53">
        <v>0.71699999999999997</v>
      </c>
    </row>
  </sheetData>
  <mergeCells count="11">
    <mergeCell ref="A30:D30"/>
    <mergeCell ref="G30:J30"/>
    <mergeCell ref="A42:J42"/>
    <mergeCell ref="A43:D43"/>
    <mergeCell ref="G43:J43"/>
    <mergeCell ref="A29:J29"/>
    <mergeCell ref="A1:J2"/>
    <mergeCell ref="A3:D3"/>
    <mergeCell ref="A15:J16"/>
    <mergeCell ref="A17:D17"/>
    <mergeCell ref="G17:J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5681-20AD-4300-B5B6-B842DC22B7B5}">
  <dimension ref="A1:J33"/>
  <sheetViews>
    <sheetView workbookViewId="0">
      <selection activeCell="A15" sqref="A15:XFD15"/>
    </sheetView>
  </sheetViews>
  <sheetFormatPr defaultRowHeight="15" x14ac:dyDescent="0.25"/>
  <cols>
    <col min="1" max="1" width="20.42578125" bestFit="1" customWidth="1"/>
  </cols>
  <sheetData>
    <row r="1" spans="1:10" x14ac:dyDescent="0.2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5" t="s">
        <v>15</v>
      </c>
      <c r="B3" s="5"/>
      <c r="C3" s="5"/>
      <c r="D3" s="5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31</v>
      </c>
      <c r="B5">
        <v>41</v>
      </c>
      <c r="C5">
        <v>0.73973554372787398</v>
      </c>
      <c r="D5">
        <v>0.79900000000000004</v>
      </c>
    </row>
    <row r="6" spans="1:10" x14ac:dyDescent="0.25">
      <c r="A6" t="s">
        <v>32</v>
      </c>
      <c r="B6">
        <v>38</v>
      </c>
      <c r="C6">
        <v>0.74124520999999999</v>
      </c>
      <c r="D6">
        <v>0.8</v>
      </c>
    </row>
    <row r="7" spans="1:10" x14ac:dyDescent="0.25">
      <c r="A7" t="s">
        <v>33</v>
      </c>
      <c r="B7">
        <v>38</v>
      </c>
      <c r="C7">
        <v>0.73100721800000001</v>
      </c>
      <c r="D7">
        <v>0.78800000000000003</v>
      </c>
    </row>
    <row r="8" spans="1:10" x14ac:dyDescent="0.25">
      <c r="A8" t="s">
        <v>29</v>
      </c>
      <c r="B8">
        <v>41</v>
      </c>
      <c r="C8">
        <v>0.73499999999999999</v>
      </c>
      <c r="D8">
        <v>0.78400000000000003</v>
      </c>
    </row>
    <row r="10" spans="1:10" x14ac:dyDescent="0.25">
      <c r="A10" s="7" t="s">
        <v>19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5" t="s">
        <v>15</v>
      </c>
      <c r="B12" s="5"/>
      <c r="C12" s="5"/>
      <c r="D12" s="5"/>
      <c r="G12" s="5"/>
      <c r="H12" s="5"/>
      <c r="I12" s="5"/>
      <c r="J12" s="5"/>
    </row>
    <row r="13" spans="1:10" x14ac:dyDescent="0.25">
      <c r="B13" t="s">
        <v>17</v>
      </c>
      <c r="C13" t="s">
        <v>4</v>
      </c>
      <c r="D13" t="s">
        <v>3</v>
      </c>
    </row>
    <row r="14" spans="1:10" x14ac:dyDescent="0.25">
      <c r="A14" t="s">
        <v>31</v>
      </c>
      <c r="B14">
        <v>41</v>
      </c>
      <c r="C14">
        <v>0.71699999999999997</v>
      </c>
      <c r="D14">
        <v>0.71699999999999997</v>
      </c>
      <c r="H14" s="2">
        <f>(C22*2053+C30*2000)/4053</f>
        <v>0.71680730323217379</v>
      </c>
    </row>
    <row r="15" spans="1:10" s="3" customFormat="1" x14ac:dyDescent="0.25">
      <c r="A15" s="3" t="s">
        <v>32</v>
      </c>
      <c r="B15" s="3">
        <v>38</v>
      </c>
      <c r="C15" s="3">
        <v>0.71799999999999997</v>
      </c>
      <c r="D15" s="3">
        <v>0.76400000000000001</v>
      </c>
      <c r="H15" s="4">
        <f>(C23*2053+C31*2000)/4053</f>
        <v>0.71780730323217379</v>
      </c>
    </row>
    <row r="16" spans="1:10" x14ac:dyDescent="0.25">
      <c r="A16" t="s">
        <v>33</v>
      </c>
      <c r="B16">
        <v>38</v>
      </c>
      <c r="C16">
        <v>0.71199999999999997</v>
      </c>
      <c r="D16">
        <v>0.75600000000000001</v>
      </c>
      <c r="H16" s="2">
        <f>(C24*2053+C32*2000)/4053</f>
        <v>0.71126153466567976</v>
      </c>
    </row>
    <row r="17" spans="1:10" x14ac:dyDescent="0.25">
      <c r="A17" t="s">
        <v>29</v>
      </c>
      <c r="B17">
        <v>41</v>
      </c>
      <c r="C17">
        <v>0.71199999999999997</v>
      </c>
      <c r="D17">
        <v>0.75800000000000001</v>
      </c>
      <c r="H17" s="2">
        <f>(C25*2053+C33*2000)/4053</f>
        <v>0.71080730323217367</v>
      </c>
    </row>
    <row r="19" spans="1:10" ht="21" x14ac:dyDescent="0.35">
      <c r="A19" s="6" t="s">
        <v>24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5" t="s">
        <v>15</v>
      </c>
      <c r="B20" s="5"/>
      <c r="C20" s="5"/>
      <c r="D20" s="5"/>
      <c r="G20" s="5"/>
      <c r="H20" s="5"/>
      <c r="I20" s="5"/>
      <c r="J20" s="5"/>
    </row>
    <row r="21" spans="1:10" x14ac:dyDescent="0.25">
      <c r="B21" t="s">
        <v>17</v>
      </c>
      <c r="C21" t="s">
        <v>4</v>
      </c>
      <c r="D21" t="s">
        <v>3</v>
      </c>
    </row>
    <row r="22" spans="1:10" x14ac:dyDescent="0.25">
      <c r="A22" t="s">
        <v>31</v>
      </c>
      <c r="B22">
        <v>41</v>
      </c>
      <c r="C22">
        <v>0.74</v>
      </c>
      <c r="D22">
        <v>0.80100000000000005</v>
      </c>
    </row>
    <row r="23" spans="1:10" x14ac:dyDescent="0.25">
      <c r="A23" t="s">
        <v>32</v>
      </c>
      <c r="B23">
        <v>38</v>
      </c>
      <c r="C23">
        <v>0.74099999999999999</v>
      </c>
      <c r="D23">
        <v>0.80200000000000005</v>
      </c>
    </row>
    <row r="24" spans="1:10" x14ac:dyDescent="0.25">
      <c r="A24" t="s">
        <v>33</v>
      </c>
      <c r="B24">
        <v>38</v>
      </c>
      <c r="C24">
        <v>0.73099999999999998</v>
      </c>
      <c r="D24">
        <v>0.78900000000000003</v>
      </c>
    </row>
    <row r="25" spans="1:10" x14ac:dyDescent="0.25">
      <c r="A25" t="s">
        <v>30</v>
      </c>
      <c r="B25">
        <v>41</v>
      </c>
      <c r="C25">
        <v>0.73399999999999999</v>
      </c>
      <c r="D25">
        <v>0.79700000000000004</v>
      </c>
    </row>
    <row r="27" spans="1:10" ht="21" x14ac:dyDescent="0.35">
      <c r="A27" s="6" t="s">
        <v>25</v>
      </c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5" t="s">
        <v>15</v>
      </c>
      <c r="B28" s="5"/>
      <c r="C28" s="5"/>
      <c r="D28" s="5"/>
      <c r="G28" s="5"/>
      <c r="H28" s="5"/>
      <c r="I28" s="5"/>
      <c r="J28" s="5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31</v>
      </c>
      <c r="B30">
        <v>41</v>
      </c>
      <c r="C30">
        <v>0.69299999999999995</v>
      </c>
      <c r="D30">
        <v>0.72799999999999998</v>
      </c>
    </row>
    <row r="31" spans="1:10" x14ac:dyDescent="0.25">
      <c r="A31" t="s">
        <v>32</v>
      </c>
      <c r="B31">
        <v>38</v>
      </c>
      <c r="C31">
        <v>0.69399999999999995</v>
      </c>
      <c r="D31">
        <v>0.72499999999999998</v>
      </c>
    </row>
    <row r="32" spans="1:10" x14ac:dyDescent="0.25">
      <c r="A32" t="s">
        <v>33</v>
      </c>
      <c r="B32">
        <v>38</v>
      </c>
      <c r="C32">
        <v>0.69099999999999995</v>
      </c>
      <c r="D32">
        <v>0.72199999999999998</v>
      </c>
    </row>
    <row r="33" spans="1:4" x14ac:dyDescent="0.25">
      <c r="A33" t="s">
        <v>29</v>
      </c>
      <c r="B33">
        <v>41</v>
      </c>
      <c r="C33">
        <v>0.68700000000000006</v>
      </c>
      <c r="D33">
        <v>0.71699999999999997</v>
      </c>
    </row>
  </sheetData>
  <mergeCells count="11">
    <mergeCell ref="A19:J19"/>
    <mergeCell ref="A1:J2"/>
    <mergeCell ref="A3:D3"/>
    <mergeCell ref="A10:J11"/>
    <mergeCell ref="A12:D12"/>
    <mergeCell ref="G12:J12"/>
    <mergeCell ref="A20:D20"/>
    <mergeCell ref="G20:J20"/>
    <mergeCell ref="A27:J27"/>
    <mergeCell ref="A28:D28"/>
    <mergeCell ref="G28:J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6842-A3FA-4537-A3DE-504F5F262B48}">
  <dimension ref="A1:J33"/>
  <sheetViews>
    <sheetView workbookViewId="0">
      <selection activeCell="A17" sqref="A17:XFD17"/>
    </sheetView>
  </sheetViews>
  <sheetFormatPr defaultRowHeight="15" x14ac:dyDescent="0.25"/>
  <cols>
    <col min="1" max="1" width="11.140625" bestFit="1" customWidth="1"/>
    <col min="2" max="2" width="6.28515625" bestFit="1" customWidth="1"/>
    <col min="3" max="3" width="12" bestFit="1" customWidth="1"/>
    <col min="4" max="4" width="6" bestFit="1" customWidth="1"/>
  </cols>
  <sheetData>
    <row r="1" spans="1:10" x14ac:dyDescent="0.2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5" t="s">
        <v>15</v>
      </c>
      <c r="B3" s="5"/>
      <c r="C3" s="5"/>
      <c r="D3" s="5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36</v>
      </c>
      <c r="B5">
        <v>48</v>
      </c>
      <c r="C5">
        <v>0.73</v>
      </c>
      <c r="D5">
        <v>0.83599999999999997</v>
      </c>
    </row>
    <row r="6" spans="1:10" x14ac:dyDescent="0.25">
      <c r="A6" t="s">
        <v>34</v>
      </c>
      <c r="B6">
        <v>44</v>
      </c>
      <c r="C6">
        <v>0.73099999999999998</v>
      </c>
      <c r="D6">
        <v>0.77100000000000002</v>
      </c>
    </row>
    <row r="7" spans="1:10" x14ac:dyDescent="0.25">
      <c r="A7" t="s">
        <v>35</v>
      </c>
      <c r="B7">
        <v>42</v>
      </c>
      <c r="C7">
        <v>0.72961348295211703</v>
      </c>
      <c r="D7">
        <v>0.77700000000000002</v>
      </c>
    </row>
    <row r="8" spans="1:10" x14ac:dyDescent="0.25">
      <c r="A8" t="s">
        <v>29</v>
      </c>
      <c r="B8">
        <v>41</v>
      </c>
      <c r="C8">
        <v>0.73499999999999999</v>
      </c>
      <c r="D8">
        <v>0.78400000000000003</v>
      </c>
    </row>
    <row r="10" spans="1:10" x14ac:dyDescent="0.25">
      <c r="A10" s="7" t="s">
        <v>19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5" t="s">
        <v>15</v>
      </c>
      <c r="B12" s="5"/>
      <c r="C12" s="5"/>
      <c r="D12" s="5"/>
      <c r="G12" s="5"/>
      <c r="H12" s="5"/>
      <c r="I12" s="5"/>
      <c r="J12" s="5"/>
    </row>
    <row r="13" spans="1:10" x14ac:dyDescent="0.25">
      <c r="B13" t="s">
        <v>17</v>
      </c>
      <c r="C13" t="s">
        <v>4</v>
      </c>
      <c r="D13" t="s">
        <v>3</v>
      </c>
    </row>
    <row r="14" spans="1:10" x14ac:dyDescent="0.25">
      <c r="A14" t="s">
        <v>36</v>
      </c>
      <c r="B14">
        <v>48</v>
      </c>
      <c r="C14">
        <v>0.70599999999999996</v>
      </c>
      <c r="D14">
        <v>0.75</v>
      </c>
      <c r="H14" s="2">
        <f>(C22*2053+C30*2000)/4053</f>
        <v>0.70539230199851954</v>
      </c>
    </row>
    <row r="15" spans="1:10" x14ac:dyDescent="0.25">
      <c r="A15" t="s">
        <v>34</v>
      </c>
      <c r="B15">
        <v>44</v>
      </c>
      <c r="C15">
        <v>0.71199999999999997</v>
      </c>
      <c r="D15">
        <v>0.75600000000000001</v>
      </c>
      <c r="H15" s="2">
        <f>(C23*2053+C31*2000)/4053</f>
        <v>0.71131384159881572</v>
      </c>
    </row>
    <row r="16" spans="1:10" x14ac:dyDescent="0.25">
      <c r="A16" t="s">
        <v>35</v>
      </c>
      <c r="B16">
        <v>42</v>
      </c>
      <c r="C16">
        <v>0.70899999999999996</v>
      </c>
      <c r="D16">
        <v>0.754</v>
      </c>
      <c r="H16" s="2">
        <f>(C24*2053+C32*2000)/4053</f>
        <v>0.70724845793239577</v>
      </c>
    </row>
    <row r="17" spans="1:10" s="3" customFormat="1" x14ac:dyDescent="0.25">
      <c r="A17" s="3" t="s">
        <v>29</v>
      </c>
      <c r="B17" s="3">
        <v>41</v>
      </c>
      <c r="C17" s="3">
        <v>0.71199999999999997</v>
      </c>
      <c r="D17" s="3">
        <v>0.75800000000000001</v>
      </c>
      <c r="H17" s="4">
        <f>(C25*2053+C33*2000)/4053</f>
        <v>0.71080730323217367</v>
      </c>
    </row>
    <row r="19" spans="1:10" ht="21" x14ac:dyDescent="0.35">
      <c r="A19" s="6" t="s">
        <v>24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5" t="s">
        <v>15</v>
      </c>
      <c r="B20" s="5"/>
      <c r="C20" s="5"/>
      <c r="D20" s="5"/>
      <c r="G20" s="5"/>
      <c r="H20" s="5"/>
      <c r="I20" s="5"/>
      <c r="J20" s="5"/>
    </row>
    <row r="21" spans="1:10" x14ac:dyDescent="0.25">
      <c r="B21" t="s">
        <v>17</v>
      </c>
      <c r="C21" t="s">
        <v>4</v>
      </c>
      <c r="D21" t="s">
        <v>3</v>
      </c>
    </row>
    <row r="22" spans="1:10" x14ac:dyDescent="0.25">
      <c r="A22" t="s">
        <v>36</v>
      </c>
      <c r="B22">
        <v>48</v>
      </c>
      <c r="C22">
        <v>0.73499999999999999</v>
      </c>
      <c r="D22">
        <v>0.79600000000000004</v>
      </c>
    </row>
    <row r="23" spans="1:10" x14ac:dyDescent="0.25">
      <c r="A23" t="s">
        <v>34</v>
      </c>
      <c r="B23">
        <v>44</v>
      </c>
      <c r="C23">
        <v>0.73499999999999999</v>
      </c>
      <c r="D23">
        <v>0.79400000000000004</v>
      </c>
    </row>
    <row r="24" spans="1:10" x14ac:dyDescent="0.25">
      <c r="A24" t="s">
        <v>35</v>
      </c>
      <c r="B24">
        <v>42</v>
      </c>
      <c r="C24">
        <v>0.72599999999999998</v>
      </c>
      <c r="D24">
        <v>0.78500000000000003</v>
      </c>
    </row>
    <row r="25" spans="1:10" x14ac:dyDescent="0.25">
      <c r="A25" t="s">
        <v>30</v>
      </c>
      <c r="B25">
        <v>41</v>
      </c>
      <c r="C25">
        <v>0.73399999999999999</v>
      </c>
      <c r="D25">
        <v>0.79700000000000004</v>
      </c>
    </row>
    <row r="27" spans="1:10" ht="21" x14ac:dyDescent="0.35">
      <c r="A27" s="6" t="s">
        <v>25</v>
      </c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5" t="s">
        <v>15</v>
      </c>
      <c r="B28" s="5"/>
      <c r="C28" s="5"/>
      <c r="D28" s="5"/>
      <c r="G28" s="5"/>
      <c r="H28" s="5"/>
      <c r="I28" s="5"/>
      <c r="J28" s="5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36</v>
      </c>
      <c r="B30">
        <v>48</v>
      </c>
      <c r="C30">
        <v>0.67500000000000004</v>
      </c>
      <c r="D30">
        <v>0.70199999999999996</v>
      </c>
    </row>
    <row r="31" spans="1:10" x14ac:dyDescent="0.25">
      <c r="A31" t="s">
        <v>34</v>
      </c>
      <c r="B31">
        <v>44</v>
      </c>
      <c r="C31">
        <v>0.68700000000000006</v>
      </c>
      <c r="D31">
        <v>0.71599999999999997</v>
      </c>
    </row>
    <row r="32" spans="1:10" x14ac:dyDescent="0.25">
      <c r="A32" t="s">
        <v>35</v>
      </c>
      <c r="B32">
        <v>42</v>
      </c>
      <c r="C32">
        <v>0.68799999999999994</v>
      </c>
      <c r="D32">
        <v>0.72</v>
      </c>
    </row>
    <row r="33" spans="1:4" x14ac:dyDescent="0.25">
      <c r="A33" t="s">
        <v>29</v>
      </c>
      <c r="B33">
        <v>41</v>
      </c>
      <c r="C33">
        <v>0.68700000000000006</v>
      </c>
      <c r="D33">
        <v>0.71699999999999997</v>
      </c>
    </row>
  </sheetData>
  <mergeCells count="11">
    <mergeCell ref="A20:D20"/>
    <mergeCell ref="G20:J20"/>
    <mergeCell ref="A27:J27"/>
    <mergeCell ref="A28:D28"/>
    <mergeCell ref="G28:J28"/>
    <mergeCell ref="A19:J19"/>
    <mergeCell ref="A1:J2"/>
    <mergeCell ref="A3:D3"/>
    <mergeCell ref="A10:J11"/>
    <mergeCell ref="A12:D12"/>
    <mergeCell ref="G12:J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2FFA-4F73-4792-B946-AECB7C0556D2}">
  <dimension ref="A1:N38"/>
  <sheetViews>
    <sheetView zoomScaleNormal="100" workbookViewId="0">
      <selection activeCell="A18" sqref="A18:XFD18"/>
    </sheetView>
  </sheetViews>
  <sheetFormatPr defaultRowHeight="15" x14ac:dyDescent="0.25"/>
  <cols>
    <col min="1" max="1" width="25.140625" bestFit="1" customWidth="1"/>
    <col min="2" max="2" width="25.140625" customWidth="1"/>
    <col min="7" max="7" width="17.28515625" bestFit="1" customWidth="1"/>
    <col min="8" max="8" width="17.28515625" customWidth="1"/>
  </cols>
  <sheetData>
    <row r="1" spans="1:10" x14ac:dyDescent="0.2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5" t="s">
        <v>15</v>
      </c>
      <c r="B3" s="5"/>
      <c r="C3" s="5"/>
      <c r="D3" s="5"/>
      <c r="G3" s="5" t="s">
        <v>16</v>
      </c>
      <c r="H3" s="5"/>
      <c r="I3" s="5"/>
      <c r="J3" s="5"/>
    </row>
    <row r="4" spans="1:10" x14ac:dyDescent="0.25">
      <c r="B4" t="s">
        <v>17</v>
      </c>
      <c r="C4" t="s">
        <v>4</v>
      </c>
      <c r="D4" t="s">
        <v>3</v>
      </c>
      <c r="H4" t="s">
        <v>17</v>
      </c>
      <c r="I4" t="s">
        <v>4</v>
      </c>
      <c r="J4" t="s">
        <v>3</v>
      </c>
    </row>
    <row r="5" spans="1:10" x14ac:dyDescent="0.25">
      <c r="A5" t="s">
        <v>23</v>
      </c>
      <c r="B5">
        <v>38</v>
      </c>
      <c r="C5" s="1">
        <v>0.73699999999999999</v>
      </c>
      <c r="D5">
        <v>0.79500000000000004</v>
      </c>
      <c r="G5" t="s">
        <v>23</v>
      </c>
      <c r="H5">
        <v>38</v>
      </c>
      <c r="I5">
        <v>0.66767573356628396</v>
      </c>
      <c r="J5">
        <v>0.69499999999999995</v>
      </c>
    </row>
    <row r="6" spans="1:10" x14ac:dyDescent="0.25">
      <c r="A6" t="s">
        <v>22</v>
      </c>
      <c r="B6">
        <v>48</v>
      </c>
      <c r="C6">
        <v>0.72839105129241899</v>
      </c>
      <c r="D6">
        <v>0.78500000000000003</v>
      </c>
      <c r="G6" t="s">
        <v>22</v>
      </c>
      <c r="H6">
        <v>44</v>
      </c>
      <c r="I6">
        <v>0.65735200000000005</v>
      </c>
      <c r="J6">
        <v>0.67900000000000005</v>
      </c>
    </row>
    <row r="7" spans="1:10" x14ac:dyDescent="0.25">
      <c r="A7" t="s">
        <v>21</v>
      </c>
      <c r="B7">
        <v>30</v>
      </c>
      <c r="C7">
        <v>0.71799999999999997</v>
      </c>
      <c r="D7">
        <v>0.77400000000000002</v>
      </c>
      <c r="G7" t="s">
        <v>21</v>
      </c>
      <c r="H7">
        <v>22</v>
      </c>
      <c r="I7">
        <v>0.64200000000000002</v>
      </c>
      <c r="J7">
        <v>0.66</v>
      </c>
    </row>
    <row r="8" spans="1:10" x14ac:dyDescent="0.25">
      <c r="A8" t="s">
        <v>20</v>
      </c>
      <c r="B8">
        <v>41</v>
      </c>
      <c r="C8">
        <v>0.73499999999999999</v>
      </c>
      <c r="D8">
        <v>0.78400000000000003</v>
      </c>
      <c r="G8" t="s">
        <v>20</v>
      </c>
      <c r="H8">
        <v>48</v>
      </c>
      <c r="I8">
        <v>0.66233600000000004</v>
      </c>
      <c r="J8">
        <v>0.68799999999999994</v>
      </c>
    </row>
    <row r="13" spans="1:10" x14ac:dyDescent="0.25">
      <c r="A13" s="7" t="s">
        <v>19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5" t="s">
        <v>15</v>
      </c>
      <c r="B15" s="5"/>
      <c r="C15" s="5"/>
      <c r="D15" s="5"/>
      <c r="G15" s="5" t="s">
        <v>16</v>
      </c>
      <c r="H15" s="5"/>
      <c r="I15" s="5"/>
      <c r="J15" s="5"/>
    </row>
    <row r="16" spans="1:10" x14ac:dyDescent="0.25">
      <c r="B16" t="s">
        <v>17</v>
      </c>
      <c r="C16" t="s">
        <v>4</v>
      </c>
      <c r="D16" t="s">
        <v>3</v>
      </c>
      <c r="H16" t="s">
        <v>17</v>
      </c>
      <c r="I16" t="s">
        <v>4</v>
      </c>
      <c r="J16" t="s">
        <v>3</v>
      </c>
    </row>
    <row r="17" spans="1:14" x14ac:dyDescent="0.25">
      <c r="A17" t="s">
        <v>23</v>
      </c>
      <c r="B17">
        <v>38</v>
      </c>
      <c r="C17" s="1">
        <v>0.71799999999999997</v>
      </c>
      <c r="D17">
        <v>0.76300000000000001</v>
      </c>
      <c r="G17" t="s">
        <v>23</v>
      </c>
      <c r="H17">
        <v>38</v>
      </c>
      <c r="I17" s="1">
        <v>0.66400000000000003</v>
      </c>
      <c r="J17">
        <v>0.68600000000000005</v>
      </c>
      <c r="N17" s="2">
        <f>(I26*2053+I35*2000)/4053</f>
        <v>0.66303577596841845</v>
      </c>
    </row>
    <row r="18" spans="1:14" x14ac:dyDescent="0.25">
      <c r="A18" t="s">
        <v>22</v>
      </c>
      <c r="B18">
        <v>48</v>
      </c>
      <c r="C18">
        <v>0.70899999999999996</v>
      </c>
      <c r="D18">
        <v>0.754</v>
      </c>
      <c r="G18" t="s">
        <v>22</v>
      </c>
      <c r="H18">
        <v>44</v>
      </c>
      <c r="I18">
        <v>0.65400000000000003</v>
      </c>
      <c r="J18">
        <v>0.67200000000000004</v>
      </c>
      <c r="N18" s="2">
        <f>(I27*2053+I36*2000)/4053</f>
        <v>0.65298346903528248</v>
      </c>
    </row>
    <row r="19" spans="1:14" x14ac:dyDescent="0.25">
      <c r="A19" t="s">
        <v>21</v>
      </c>
      <c r="B19">
        <v>30</v>
      </c>
      <c r="C19">
        <v>0.69899999999999995</v>
      </c>
      <c r="D19">
        <v>0.73899999999999999</v>
      </c>
      <c r="G19" t="s">
        <v>21</v>
      </c>
      <c r="H19">
        <v>22</v>
      </c>
      <c r="I19">
        <v>0.64300000000000002</v>
      </c>
      <c r="J19">
        <v>0.65800000000000003</v>
      </c>
      <c r="N19" s="2">
        <f>(I28*2053+I37*2000)/4053</f>
        <v>0.64199654576856646</v>
      </c>
    </row>
    <row r="20" spans="1:14" x14ac:dyDescent="0.25">
      <c r="A20" t="s">
        <v>20</v>
      </c>
      <c r="B20">
        <v>41</v>
      </c>
      <c r="C20">
        <v>0.71199999999999997</v>
      </c>
      <c r="D20">
        <v>0.75800000000000001</v>
      </c>
      <c r="G20" t="s">
        <v>20</v>
      </c>
      <c r="H20">
        <v>48</v>
      </c>
      <c r="I20">
        <v>0.66100000000000003</v>
      </c>
      <c r="J20">
        <v>0.68</v>
      </c>
      <c r="N20" s="2">
        <f>(I29*2053+I38*2000)/4053</f>
        <v>0.65947693066864044</v>
      </c>
    </row>
    <row r="23" spans="1:14" ht="21" x14ac:dyDescent="0.35">
      <c r="A23" s="6" t="s">
        <v>24</v>
      </c>
      <c r="B23" s="6"/>
      <c r="C23" s="6"/>
      <c r="D23" s="6"/>
      <c r="E23" s="6"/>
      <c r="F23" s="6"/>
      <c r="G23" s="6"/>
      <c r="H23" s="6"/>
      <c r="I23" s="6"/>
      <c r="J23" s="6"/>
    </row>
    <row r="24" spans="1:14" x14ac:dyDescent="0.25">
      <c r="A24" s="5" t="s">
        <v>15</v>
      </c>
      <c r="B24" s="5"/>
      <c r="C24" s="5"/>
      <c r="D24" s="5"/>
      <c r="G24" s="5" t="s">
        <v>16</v>
      </c>
      <c r="H24" s="5"/>
      <c r="I24" s="5"/>
      <c r="J24" s="5"/>
    </row>
    <row r="25" spans="1:14" x14ac:dyDescent="0.25">
      <c r="B25" t="s">
        <v>17</v>
      </c>
      <c r="C25" t="s">
        <v>4</v>
      </c>
      <c r="D25" t="s">
        <v>3</v>
      </c>
      <c r="H25" t="s">
        <v>17</v>
      </c>
      <c r="I25" t="s">
        <v>4</v>
      </c>
      <c r="J25" t="s">
        <v>3</v>
      </c>
    </row>
    <row r="26" spans="1:14" x14ac:dyDescent="0.25">
      <c r="A26" t="s">
        <v>23</v>
      </c>
      <c r="B26">
        <v>38</v>
      </c>
      <c r="C26" s="1">
        <v>0.73799999999999999</v>
      </c>
      <c r="D26">
        <v>0.79800000000000004</v>
      </c>
      <c r="G26" t="s">
        <v>23</v>
      </c>
      <c r="H26">
        <v>38</v>
      </c>
      <c r="I26" s="1">
        <v>0.628</v>
      </c>
      <c r="J26">
        <v>0.64600000000000002</v>
      </c>
    </row>
    <row r="27" spans="1:14" x14ac:dyDescent="0.25">
      <c r="A27" t="s">
        <v>22</v>
      </c>
      <c r="B27">
        <v>48</v>
      </c>
      <c r="C27">
        <v>0.73499999999999999</v>
      </c>
      <c r="D27">
        <v>0.79500000000000004</v>
      </c>
      <c r="G27" t="s">
        <v>22</v>
      </c>
      <c r="H27">
        <v>44</v>
      </c>
      <c r="I27">
        <v>0.61399999999999999</v>
      </c>
      <c r="J27">
        <v>0.623</v>
      </c>
    </row>
    <row r="28" spans="1:14" x14ac:dyDescent="0.25">
      <c r="A28" t="s">
        <v>21</v>
      </c>
      <c r="B28">
        <v>30</v>
      </c>
      <c r="C28">
        <v>0.71699999999999997</v>
      </c>
      <c r="D28">
        <v>0.77400000000000002</v>
      </c>
      <c r="G28" t="s">
        <v>21</v>
      </c>
      <c r="H28">
        <v>22</v>
      </c>
      <c r="I28">
        <v>0.60399999999999998</v>
      </c>
      <c r="J28">
        <v>0.61399999999999999</v>
      </c>
    </row>
    <row r="29" spans="1:14" x14ac:dyDescent="0.25">
      <c r="A29" t="s">
        <v>20</v>
      </c>
      <c r="B29">
        <v>41</v>
      </c>
      <c r="C29">
        <v>0.73399999999999999</v>
      </c>
      <c r="D29">
        <v>0.79700000000000004</v>
      </c>
      <c r="G29" t="s">
        <v>20</v>
      </c>
      <c r="H29">
        <v>48</v>
      </c>
      <c r="I29">
        <v>0.62</v>
      </c>
      <c r="J29">
        <v>0.63500000000000001</v>
      </c>
    </row>
    <row r="32" spans="1:14" ht="21" x14ac:dyDescent="0.35">
      <c r="A32" s="6" t="s">
        <v>25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5" t="s">
        <v>15</v>
      </c>
      <c r="B33" s="5"/>
      <c r="C33" s="5"/>
      <c r="D33" s="5"/>
      <c r="G33" s="5" t="s">
        <v>16</v>
      </c>
      <c r="H33" s="5"/>
      <c r="I33" s="5"/>
      <c r="J33" s="5"/>
    </row>
    <row r="34" spans="1:10" x14ac:dyDescent="0.25">
      <c r="B34" t="s">
        <v>17</v>
      </c>
      <c r="C34" t="s">
        <v>4</v>
      </c>
      <c r="D34" t="s">
        <v>3</v>
      </c>
      <c r="H34" t="s">
        <v>17</v>
      </c>
      <c r="I34" t="s">
        <v>4</v>
      </c>
      <c r="J34" t="s">
        <v>3</v>
      </c>
    </row>
    <row r="35" spans="1:10" x14ac:dyDescent="0.25">
      <c r="A35" t="s">
        <v>23</v>
      </c>
      <c r="B35">
        <v>38</v>
      </c>
      <c r="C35" s="1">
        <v>0.69599999999999995</v>
      </c>
      <c r="D35">
        <v>0.72599999999999998</v>
      </c>
      <c r="G35" t="s">
        <v>23</v>
      </c>
      <c r="H35">
        <v>38</v>
      </c>
      <c r="I35" s="1">
        <v>0.69899999999999995</v>
      </c>
      <c r="J35">
        <v>0.72599999999999998</v>
      </c>
    </row>
    <row r="36" spans="1:10" x14ac:dyDescent="0.25">
      <c r="A36" t="s">
        <v>22</v>
      </c>
      <c r="B36">
        <v>48</v>
      </c>
      <c r="C36">
        <v>0.68200000000000005</v>
      </c>
      <c r="D36">
        <v>0.71099999999999997</v>
      </c>
      <c r="G36" t="s">
        <v>22</v>
      </c>
      <c r="H36">
        <v>44</v>
      </c>
      <c r="I36">
        <v>0.69299999999999995</v>
      </c>
      <c r="J36">
        <v>0.72</v>
      </c>
    </row>
    <row r="37" spans="1:10" x14ac:dyDescent="0.25">
      <c r="A37" t="s">
        <v>21</v>
      </c>
      <c r="B37">
        <v>30</v>
      </c>
      <c r="C37">
        <v>0.67800000000000005</v>
      </c>
      <c r="D37">
        <v>0.70099999999999996</v>
      </c>
      <c r="G37" t="s">
        <v>21</v>
      </c>
      <c r="H37">
        <v>22</v>
      </c>
      <c r="I37">
        <v>0.68100000000000005</v>
      </c>
      <c r="J37">
        <v>0.70099999999999996</v>
      </c>
    </row>
    <row r="38" spans="1:10" x14ac:dyDescent="0.25">
      <c r="A38" t="s">
        <v>20</v>
      </c>
      <c r="B38">
        <v>41</v>
      </c>
      <c r="C38">
        <v>0.68700000000000006</v>
      </c>
      <c r="D38">
        <v>0.71699999999999997</v>
      </c>
      <c r="G38" t="s">
        <v>20</v>
      </c>
      <c r="H38">
        <v>48</v>
      </c>
      <c r="I38">
        <v>0.7</v>
      </c>
      <c r="J38">
        <v>0.72399999999999998</v>
      </c>
    </row>
  </sheetData>
  <mergeCells count="12">
    <mergeCell ref="A1:J2"/>
    <mergeCell ref="A13:J14"/>
    <mergeCell ref="A15:D15"/>
    <mergeCell ref="G15:J15"/>
    <mergeCell ref="G3:J3"/>
    <mergeCell ref="A3:D3"/>
    <mergeCell ref="A23:J23"/>
    <mergeCell ref="A24:D24"/>
    <mergeCell ref="G24:J24"/>
    <mergeCell ref="A32:J32"/>
    <mergeCell ref="A33:D33"/>
    <mergeCell ref="G33:J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CombinationTraining_NIR</vt:lpstr>
      <vt:lpstr>CombinationTraining</vt:lpstr>
      <vt:lpstr>OneHotEncoding</vt:lpstr>
      <vt:lpstr>Parameters and Times</vt:lpstr>
      <vt:lpstr>Augmented</vt:lpstr>
      <vt:lpstr>AblationTests</vt:lpstr>
      <vt:lpstr>WarmUp</vt:lpstr>
      <vt:lpstr>NADAM_RADAM</vt:lpstr>
      <vt:lpstr>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HPCL</dc:creator>
  <cp:lastModifiedBy>Mohammad Baqiri Syed</cp:lastModifiedBy>
  <dcterms:created xsi:type="dcterms:W3CDTF">2023-04-04T20:58:06Z</dcterms:created>
  <dcterms:modified xsi:type="dcterms:W3CDTF">2023-05-04T02:04:27Z</dcterms:modified>
</cp:coreProperties>
</file>