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uno-my.sharepoint.com/personal/sratul_uno_edu/Documents/Alsamman Research/0404/"/>
    </mc:Choice>
  </mc:AlternateContent>
  <xr:revisionPtr revIDLastSave="642" documentId="8_{15AEB009-8AA3-4517-8AC8-904224939824}" xr6:coauthVersionLast="47" xr6:coauthVersionMax="47" xr10:uidLastSave="{CB55F47A-CDAF-4CC6-B831-00DF3D176F34}"/>
  <bookViews>
    <workbookView xWindow="12765" yWindow="6525" windowWidth="28800" windowHeight="15435" xr2:uid="{7D3CB836-0FA5-491C-95AB-CE53CF434346}"/>
  </bookViews>
  <sheets>
    <sheet name="AblationTests" sheetId="6" r:id="rId1"/>
    <sheet name="WarmUp" sheetId="4" r:id="rId2"/>
    <sheet name="NADAM_RADAM" sheetId="5" r:id="rId3"/>
    <sheet name="Augmented" sheetId="3" r:id="rId4"/>
    <sheet name="Group" sheetId="2" r:id="rId5"/>
    <sheet name="Sheet1" sheetId="1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7" i="3" l="1"/>
  <c r="N18" i="2"/>
  <c r="N19" i="2"/>
  <c r="N20" i="2"/>
  <c r="N17" i="2"/>
  <c r="H16" i="3"/>
  <c r="H15" i="3"/>
  <c r="H14" i="3"/>
  <c r="H17" i="5"/>
  <c r="H16" i="5"/>
  <c r="H15" i="5"/>
  <c r="H14" i="5"/>
  <c r="H14" i="4"/>
  <c r="H15" i="4"/>
  <c r="H16" i="4"/>
  <c r="H17" i="4"/>
</calcChain>
</file>

<file path=xl/sharedStrings.xml><?xml version="1.0" encoding="utf-8"?>
<sst xmlns="http://schemas.openxmlformats.org/spreadsheetml/2006/main" count="260" uniqueCount="44">
  <si>
    <t>Sentinel</t>
  </si>
  <si>
    <t>LANDSAT</t>
  </si>
  <si>
    <t>Validation</t>
  </si>
  <si>
    <t>AP</t>
  </si>
  <si>
    <t>F1</t>
  </si>
  <si>
    <t>Sentinel WarmUp Epoch 49</t>
  </si>
  <si>
    <t>Sentinel Kmeans Epoch 49</t>
  </si>
  <si>
    <t>Sentinel MultiTap Epoch25</t>
  </si>
  <si>
    <t>Sentinel Base Epoch 45</t>
  </si>
  <si>
    <t>Testing</t>
  </si>
  <si>
    <t>Sentinel Base</t>
  </si>
  <si>
    <t>LandSAT WarmUp Epoch 38</t>
  </si>
  <si>
    <t>LandSAT Kmeans Epoch45</t>
  </si>
  <si>
    <t>LandSAT MultiTap Epoch30</t>
  </si>
  <si>
    <t>LandSAT Base45</t>
  </si>
  <si>
    <t>Double Contour</t>
  </si>
  <si>
    <t>Single Contour</t>
  </si>
  <si>
    <t>Epoch</t>
  </si>
  <si>
    <t>VALIDATION DATA</t>
  </si>
  <si>
    <t>Test DATA</t>
  </si>
  <si>
    <t xml:space="preserve">Base Epoch </t>
  </si>
  <si>
    <t xml:space="preserve">MultiTap Epoch </t>
  </si>
  <si>
    <t xml:space="preserve">Kmeans Epoch </t>
  </si>
  <si>
    <t xml:space="preserve">WarmUp Epoch </t>
  </si>
  <si>
    <t>Sentinel Test Only</t>
  </si>
  <si>
    <t>LandSAT Test Only</t>
  </si>
  <si>
    <t>Base 8 and 24</t>
  </si>
  <si>
    <t>Base 16 and 16 p = 1</t>
  </si>
  <si>
    <t>Base  16 and 16 p = 0.5</t>
  </si>
  <si>
    <t xml:space="preserve">Base </t>
  </si>
  <si>
    <t>Base</t>
  </si>
  <si>
    <t>Alpha 0.01</t>
  </si>
  <si>
    <t>Alpha 0.005</t>
  </si>
  <si>
    <t>Alpha 0.001</t>
  </si>
  <si>
    <t>NADAM</t>
  </si>
  <si>
    <t>RADAM</t>
  </si>
  <si>
    <t>RMPSPROP</t>
  </si>
  <si>
    <t>mismath3x3</t>
  </si>
  <si>
    <t>feature32</t>
  </si>
  <si>
    <t>singleDepth</t>
  </si>
  <si>
    <t>3x3</t>
  </si>
  <si>
    <t>feature96</t>
  </si>
  <si>
    <t>feature128</t>
  </si>
  <si>
    <t>TripleDepth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</si>
</sst>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20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right" vertical="center"/>
    </xf>
    <xf numFmtId="164" fontId="0" fillId="0" borderId="0" xfId="0" applyNumberFormat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6C05E-EB87-4F3F-838F-CAC10F0C590A}">
  <dimension ref="A1:J49"/>
  <sheetViews>
    <sheetView tabSelected="1" topLeftCell="A16" workbookViewId="0">
      <selection activeCell="D43" sqref="D43"/>
    </sheetView>
  </sheetViews>
  <sheetFormatPr defaultRowHeight="15" x14ac:dyDescent="0.25"/>
  <cols>
    <col min="1" max="1" width="11.7109375" bestFit="1" customWidth="1"/>
  </cols>
  <sheetData>
    <row r="1" spans="1:10" x14ac:dyDescent="0.25">
      <c r="A1" s="5" t="s">
        <v>18</v>
      </c>
      <c r="B1" s="5"/>
      <c r="C1" s="5"/>
      <c r="D1" s="5"/>
      <c r="E1" s="5"/>
      <c r="F1" s="5"/>
      <c r="G1" s="5"/>
      <c r="H1" s="5"/>
      <c r="I1" s="5"/>
      <c r="J1" s="5"/>
    </row>
    <row r="2" spans="1:10" x14ac:dyDescent="0.25">
      <c r="A2" s="5"/>
      <c r="B2" s="5"/>
      <c r="C2" s="5"/>
      <c r="D2" s="5"/>
      <c r="E2" s="5"/>
      <c r="F2" s="5"/>
      <c r="G2" s="5"/>
      <c r="H2" s="5"/>
      <c r="I2" s="5"/>
      <c r="J2" s="5"/>
    </row>
    <row r="3" spans="1:10" x14ac:dyDescent="0.25">
      <c r="A3" s="3" t="s">
        <v>15</v>
      </c>
      <c r="B3" s="3"/>
      <c r="C3" s="3"/>
      <c r="D3" s="3"/>
    </row>
    <row r="4" spans="1:10" x14ac:dyDescent="0.25">
      <c r="B4" t="s">
        <v>17</v>
      </c>
      <c r="C4" t="s">
        <v>4</v>
      </c>
      <c r="D4" t="s">
        <v>3</v>
      </c>
    </row>
    <row r="5" spans="1:10" x14ac:dyDescent="0.25">
      <c r="A5" t="s">
        <v>43</v>
      </c>
      <c r="B5">
        <v>49</v>
      </c>
      <c r="C5">
        <v>0.73799999999999999</v>
      </c>
      <c r="D5">
        <v>0.74199999999999999</v>
      </c>
    </row>
    <row r="6" spans="1:10" x14ac:dyDescent="0.25">
      <c r="A6" t="s">
        <v>42</v>
      </c>
      <c r="B6">
        <v>47</v>
      </c>
      <c r="C6">
        <v>0.74399999999999999</v>
      </c>
      <c r="D6">
        <v>0.88600000000000001</v>
      </c>
    </row>
    <row r="7" spans="1:10" x14ac:dyDescent="0.25">
      <c r="A7" t="s">
        <v>41</v>
      </c>
      <c r="B7">
        <v>44</v>
      </c>
      <c r="C7">
        <v>0.73899999999999999</v>
      </c>
      <c r="D7">
        <v>0.76900000000000002</v>
      </c>
    </row>
    <row r="8" spans="1:10" x14ac:dyDescent="0.25">
      <c r="A8" t="s">
        <v>40</v>
      </c>
      <c r="B8">
        <v>43</v>
      </c>
      <c r="C8">
        <v>0.71899999999999997</v>
      </c>
      <c r="D8">
        <v>0.81299999999999994</v>
      </c>
    </row>
    <row r="9" spans="1:10" x14ac:dyDescent="0.25">
      <c r="A9" t="s">
        <v>39</v>
      </c>
      <c r="B9">
        <v>41</v>
      </c>
      <c r="C9">
        <v>0.71199999999999997</v>
      </c>
      <c r="D9">
        <v>0.77900000000000003</v>
      </c>
    </row>
    <row r="10" spans="1:10" x14ac:dyDescent="0.25">
      <c r="A10" t="s">
        <v>38</v>
      </c>
      <c r="B10">
        <v>41</v>
      </c>
      <c r="C10">
        <v>0.74199999999999999</v>
      </c>
      <c r="D10">
        <v>0.80100000000000005</v>
      </c>
    </row>
    <row r="11" spans="1:10" x14ac:dyDescent="0.25">
      <c r="A11" t="s">
        <v>37</v>
      </c>
      <c r="B11">
        <v>47</v>
      </c>
      <c r="C11">
        <v>0.72199999999999998</v>
      </c>
      <c r="D11">
        <v>0.79</v>
      </c>
    </row>
    <row r="12" spans="1:10" x14ac:dyDescent="0.25">
      <c r="A12" t="s">
        <v>29</v>
      </c>
      <c r="B12">
        <v>41</v>
      </c>
      <c r="C12">
        <v>0.73499999999999999</v>
      </c>
      <c r="D12">
        <v>0.78400000000000003</v>
      </c>
    </row>
    <row r="14" spans="1:10" x14ac:dyDescent="0.25">
      <c r="A14" s="5" t="s">
        <v>19</v>
      </c>
      <c r="B14" s="5"/>
      <c r="C14" s="5"/>
      <c r="D14" s="5"/>
      <c r="E14" s="5"/>
      <c r="F14" s="5"/>
      <c r="G14" s="5"/>
      <c r="H14" s="5"/>
      <c r="I14" s="5"/>
      <c r="J14" s="5"/>
    </row>
    <row r="15" spans="1:10" x14ac:dyDescent="0.25">
      <c r="A15" s="5"/>
      <c r="B15" s="5"/>
      <c r="C15" s="5"/>
      <c r="D15" s="5"/>
      <c r="E15" s="5"/>
      <c r="F15" s="5"/>
      <c r="G15" s="5"/>
      <c r="H15" s="5"/>
      <c r="I15" s="5"/>
      <c r="J15" s="5"/>
    </row>
    <row r="16" spans="1:10" x14ac:dyDescent="0.25">
      <c r="A16" s="3" t="s">
        <v>15</v>
      </c>
      <c r="B16" s="3"/>
      <c r="C16" s="3"/>
      <c r="D16" s="3"/>
      <c r="G16" s="3"/>
      <c r="H16" s="3"/>
      <c r="I16" s="3"/>
      <c r="J16" s="3"/>
    </row>
    <row r="17" spans="1:10" x14ac:dyDescent="0.25">
      <c r="B17" t="s">
        <v>17</v>
      </c>
      <c r="C17" t="s">
        <v>4</v>
      </c>
      <c r="D17" t="s">
        <v>3</v>
      </c>
    </row>
    <row r="18" spans="1:10" x14ac:dyDescent="0.25">
      <c r="A18" t="s">
        <v>43</v>
      </c>
      <c r="B18">
        <v>49</v>
      </c>
      <c r="C18">
        <v>0.71699999999999997</v>
      </c>
      <c r="D18">
        <v>0.76400000000000001</v>
      </c>
    </row>
    <row r="19" spans="1:10" x14ac:dyDescent="0.25">
      <c r="A19" t="s">
        <v>42</v>
      </c>
      <c r="B19">
        <v>47</v>
      </c>
      <c r="C19">
        <v>0.72299999999999998</v>
      </c>
      <c r="D19">
        <v>0.76800000000000002</v>
      </c>
    </row>
    <row r="20" spans="1:10" x14ac:dyDescent="0.25">
      <c r="A20" t="s">
        <v>41</v>
      </c>
      <c r="B20">
        <v>44</v>
      </c>
      <c r="C20">
        <v>0.72099999999999997</v>
      </c>
      <c r="D20">
        <v>0.76600000000000001</v>
      </c>
    </row>
    <row r="21" spans="1:10" x14ac:dyDescent="0.25">
      <c r="A21" t="s">
        <v>40</v>
      </c>
      <c r="B21">
        <v>43</v>
      </c>
      <c r="C21">
        <v>0.69399999999999995</v>
      </c>
      <c r="D21">
        <v>0.73299999999999998</v>
      </c>
      <c r="H21" s="2"/>
    </row>
    <row r="22" spans="1:10" x14ac:dyDescent="0.25">
      <c r="A22" t="s">
        <v>39</v>
      </c>
      <c r="B22">
        <v>41</v>
      </c>
      <c r="C22">
        <v>0.68700000000000006</v>
      </c>
      <c r="D22">
        <v>0.72099999999999997</v>
      </c>
      <c r="H22" s="2"/>
    </row>
    <row r="23" spans="1:10" x14ac:dyDescent="0.25">
      <c r="A23" t="s">
        <v>38</v>
      </c>
      <c r="B23">
        <v>41</v>
      </c>
      <c r="C23">
        <v>0.71599999999999997</v>
      </c>
      <c r="D23">
        <v>0.76100000000000001</v>
      </c>
      <c r="H23" s="2"/>
    </row>
    <row r="24" spans="1:10" x14ac:dyDescent="0.25">
      <c r="A24" t="s">
        <v>37</v>
      </c>
      <c r="B24">
        <v>47</v>
      </c>
      <c r="C24">
        <v>0.69899999999999995</v>
      </c>
      <c r="D24">
        <v>0.73499999999999999</v>
      </c>
      <c r="H24" s="2"/>
    </row>
    <row r="25" spans="1:10" x14ac:dyDescent="0.25">
      <c r="A25" t="s">
        <v>29</v>
      </c>
      <c r="B25">
        <v>41</v>
      </c>
      <c r="C25">
        <v>0.71199999999999997</v>
      </c>
      <c r="D25">
        <v>0.75800000000000001</v>
      </c>
      <c r="H25" s="2"/>
    </row>
    <row r="27" spans="1:10" ht="21" x14ac:dyDescent="0.35">
      <c r="A27" s="4" t="s">
        <v>24</v>
      </c>
      <c r="B27" s="4"/>
      <c r="C27" s="4"/>
      <c r="D27" s="4"/>
      <c r="E27" s="4"/>
      <c r="F27" s="4"/>
      <c r="G27" s="4"/>
      <c r="H27" s="4"/>
      <c r="I27" s="4"/>
      <c r="J27" s="4"/>
    </row>
    <row r="28" spans="1:10" x14ac:dyDescent="0.25">
      <c r="A28" s="3" t="s">
        <v>15</v>
      </c>
      <c r="B28" s="3"/>
      <c r="C28" s="3"/>
      <c r="D28" s="3"/>
      <c r="G28" s="3"/>
      <c r="H28" s="3"/>
      <c r="I28" s="3"/>
      <c r="J28" s="3"/>
    </row>
    <row r="29" spans="1:10" x14ac:dyDescent="0.25">
      <c r="B29" t="s">
        <v>17</v>
      </c>
      <c r="C29" t="s">
        <v>4</v>
      </c>
      <c r="D29" t="s">
        <v>3</v>
      </c>
    </row>
    <row r="30" spans="1:10" x14ac:dyDescent="0.25">
      <c r="A30" t="s">
        <v>43</v>
      </c>
      <c r="B30">
        <v>49</v>
      </c>
      <c r="C30">
        <v>0.74399999999999999</v>
      </c>
      <c r="D30">
        <v>0.80600000000000005</v>
      </c>
    </row>
    <row r="31" spans="1:10" x14ac:dyDescent="0.25">
      <c r="A31" t="s">
        <v>42</v>
      </c>
      <c r="B31">
        <v>47</v>
      </c>
      <c r="C31">
        <v>0.74399999999999999</v>
      </c>
      <c r="D31">
        <v>0.80200000000000005</v>
      </c>
    </row>
    <row r="32" spans="1:10" x14ac:dyDescent="0.25">
      <c r="A32" t="s">
        <v>41</v>
      </c>
      <c r="B32">
        <v>44</v>
      </c>
      <c r="C32">
        <v>0.74</v>
      </c>
      <c r="D32">
        <v>0.79800000000000004</v>
      </c>
    </row>
    <row r="33" spans="1:10" x14ac:dyDescent="0.25">
      <c r="A33" t="s">
        <v>40</v>
      </c>
      <c r="B33">
        <v>43</v>
      </c>
      <c r="C33">
        <v>0.72199999999999998</v>
      </c>
      <c r="D33">
        <v>0.77900000000000003</v>
      </c>
    </row>
    <row r="34" spans="1:10" x14ac:dyDescent="0.25">
      <c r="A34" t="s">
        <v>39</v>
      </c>
      <c r="B34">
        <v>41</v>
      </c>
      <c r="C34">
        <v>0.70899999999999996</v>
      </c>
      <c r="D34">
        <v>0.75700000000000001</v>
      </c>
    </row>
    <row r="35" spans="1:10" x14ac:dyDescent="0.25">
      <c r="A35" t="s">
        <v>38</v>
      </c>
      <c r="B35">
        <v>41</v>
      </c>
      <c r="C35">
        <v>0.74099999999999999</v>
      </c>
      <c r="D35">
        <v>0.80300000000000005</v>
      </c>
    </row>
    <row r="36" spans="1:10" x14ac:dyDescent="0.25">
      <c r="A36" t="s">
        <v>37</v>
      </c>
      <c r="B36">
        <v>47</v>
      </c>
      <c r="C36">
        <v>0.72599999999999998</v>
      </c>
      <c r="D36">
        <v>0.78400000000000003</v>
      </c>
    </row>
    <row r="37" spans="1:10" x14ac:dyDescent="0.25">
      <c r="A37" t="s">
        <v>30</v>
      </c>
      <c r="B37">
        <v>41</v>
      </c>
      <c r="C37">
        <v>0.73399999999999999</v>
      </c>
      <c r="D37">
        <v>0.79700000000000004</v>
      </c>
    </row>
    <row r="39" spans="1:10" ht="21" x14ac:dyDescent="0.35">
      <c r="A39" s="4" t="s">
        <v>25</v>
      </c>
      <c r="B39" s="4"/>
      <c r="C39" s="4"/>
      <c r="D39" s="4"/>
      <c r="E39" s="4"/>
      <c r="F39" s="4"/>
      <c r="G39" s="4"/>
      <c r="H39" s="4"/>
      <c r="I39" s="4"/>
      <c r="J39" s="4"/>
    </row>
    <row r="40" spans="1:10" x14ac:dyDescent="0.25">
      <c r="A40" s="3" t="s">
        <v>15</v>
      </c>
      <c r="B40" s="3"/>
      <c r="C40" s="3"/>
      <c r="D40" s="3"/>
      <c r="G40" s="3"/>
      <c r="H40" s="3"/>
      <c r="I40" s="3"/>
      <c r="J40" s="3"/>
    </row>
    <row r="41" spans="1:10" x14ac:dyDescent="0.25">
      <c r="B41" t="s">
        <v>17</v>
      </c>
      <c r="C41" t="s">
        <v>4</v>
      </c>
      <c r="D41" t="s">
        <v>3</v>
      </c>
    </row>
    <row r="42" spans="1:10" x14ac:dyDescent="0.25">
      <c r="A42" t="s">
        <v>43</v>
      </c>
      <c r="B42">
        <v>49</v>
      </c>
      <c r="C42">
        <v>0.69</v>
      </c>
      <c r="D42">
        <v>0.72099999999999997</v>
      </c>
    </row>
    <row r="43" spans="1:10" x14ac:dyDescent="0.25">
      <c r="A43" t="s">
        <v>42</v>
      </c>
      <c r="B43">
        <v>47</v>
      </c>
      <c r="C43">
        <v>0.7</v>
      </c>
      <c r="D43">
        <v>0.73299999999999998</v>
      </c>
    </row>
    <row r="44" spans="1:10" x14ac:dyDescent="0.25">
      <c r="A44" t="s">
        <v>41</v>
      </c>
      <c r="B44">
        <v>44</v>
      </c>
      <c r="C44">
        <v>0.70099999999999996</v>
      </c>
      <c r="D44">
        <v>0.73299999999999998</v>
      </c>
    </row>
    <row r="45" spans="1:10" x14ac:dyDescent="0.25">
      <c r="A45" t="s">
        <v>40</v>
      </c>
      <c r="B45">
        <v>43</v>
      </c>
      <c r="C45">
        <v>0.66400000000000003</v>
      </c>
      <c r="D45">
        <v>0.68500000000000005</v>
      </c>
    </row>
    <row r="46" spans="1:10" x14ac:dyDescent="0.25">
      <c r="A46" t="s">
        <v>39</v>
      </c>
      <c r="B46">
        <v>41</v>
      </c>
      <c r="C46">
        <v>0.66400000000000003</v>
      </c>
      <c r="D46">
        <v>0.68300000000000005</v>
      </c>
    </row>
    <row r="47" spans="1:10" x14ac:dyDescent="0.25">
      <c r="A47" t="s">
        <v>38</v>
      </c>
      <c r="B47">
        <v>41</v>
      </c>
      <c r="C47">
        <v>0.68899999999999995</v>
      </c>
      <c r="D47">
        <v>0.71699999999999997</v>
      </c>
    </row>
    <row r="48" spans="1:10" x14ac:dyDescent="0.25">
      <c r="A48" t="s">
        <v>37</v>
      </c>
      <c r="B48">
        <v>47</v>
      </c>
      <c r="C48">
        <v>0.66900000000000004</v>
      </c>
      <c r="D48">
        <v>0.68400000000000005</v>
      </c>
    </row>
    <row r="49" spans="1:4" x14ac:dyDescent="0.25">
      <c r="A49" t="s">
        <v>29</v>
      </c>
      <c r="B49">
        <v>41</v>
      </c>
      <c r="C49">
        <v>0.68700000000000006</v>
      </c>
      <c r="D49">
        <v>0.71699999999999997</v>
      </c>
    </row>
  </sheetData>
  <mergeCells count="11">
    <mergeCell ref="A27:J27"/>
    <mergeCell ref="A1:J2"/>
    <mergeCell ref="A3:D3"/>
    <mergeCell ref="A14:J15"/>
    <mergeCell ref="A16:D16"/>
    <mergeCell ref="G16:J16"/>
    <mergeCell ref="A28:D28"/>
    <mergeCell ref="G28:J28"/>
    <mergeCell ref="A39:J39"/>
    <mergeCell ref="A40:D40"/>
    <mergeCell ref="G40:J4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45681-20AD-4300-B5B6-B842DC22B7B5}">
  <dimension ref="A1:J33"/>
  <sheetViews>
    <sheetView workbookViewId="0">
      <selection activeCell="H14" sqref="H14:H17"/>
    </sheetView>
  </sheetViews>
  <sheetFormatPr defaultRowHeight="15" x14ac:dyDescent="0.25"/>
  <cols>
    <col min="1" max="1" width="20.42578125" bestFit="1" customWidth="1"/>
  </cols>
  <sheetData>
    <row r="1" spans="1:10" x14ac:dyDescent="0.25">
      <c r="A1" s="5" t="s">
        <v>18</v>
      </c>
      <c r="B1" s="5"/>
      <c r="C1" s="5"/>
      <c r="D1" s="5"/>
      <c r="E1" s="5"/>
      <c r="F1" s="5"/>
      <c r="G1" s="5"/>
      <c r="H1" s="5"/>
      <c r="I1" s="5"/>
      <c r="J1" s="5"/>
    </row>
    <row r="2" spans="1:10" x14ac:dyDescent="0.25">
      <c r="A2" s="5"/>
      <c r="B2" s="5"/>
      <c r="C2" s="5"/>
      <c r="D2" s="5"/>
      <c r="E2" s="5"/>
      <c r="F2" s="5"/>
      <c r="G2" s="5"/>
      <c r="H2" s="5"/>
      <c r="I2" s="5"/>
      <c r="J2" s="5"/>
    </row>
    <row r="3" spans="1:10" x14ac:dyDescent="0.25">
      <c r="A3" s="3" t="s">
        <v>15</v>
      </c>
      <c r="B3" s="3"/>
      <c r="C3" s="3"/>
      <c r="D3" s="3"/>
    </row>
    <row r="4" spans="1:10" x14ac:dyDescent="0.25">
      <c r="B4" t="s">
        <v>17</v>
      </c>
      <c r="C4" t="s">
        <v>4</v>
      </c>
      <c r="D4" t="s">
        <v>3</v>
      </c>
    </row>
    <row r="5" spans="1:10" x14ac:dyDescent="0.25">
      <c r="A5" t="s">
        <v>31</v>
      </c>
      <c r="B5">
        <v>41</v>
      </c>
      <c r="C5">
        <v>0.73973554372787398</v>
      </c>
      <c r="D5">
        <v>0.79900000000000004</v>
      </c>
    </row>
    <row r="6" spans="1:10" x14ac:dyDescent="0.25">
      <c r="A6" t="s">
        <v>32</v>
      </c>
      <c r="B6">
        <v>38</v>
      </c>
      <c r="C6">
        <v>0.74124520999999999</v>
      </c>
      <c r="D6">
        <v>0.8</v>
      </c>
    </row>
    <row r="7" spans="1:10" x14ac:dyDescent="0.25">
      <c r="A7" t="s">
        <v>33</v>
      </c>
      <c r="B7">
        <v>38</v>
      </c>
      <c r="C7">
        <v>0.73100721800000001</v>
      </c>
      <c r="D7">
        <v>0.78800000000000003</v>
      </c>
    </row>
    <row r="8" spans="1:10" x14ac:dyDescent="0.25">
      <c r="A8" t="s">
        <v>29</v>
      </c>
      <c r="B8">
        <v>41</v>
      </c>
      <c r="C8">
        <v>0.73499999999999999</v>
      </c>
      <c r="D8">
        <v>0.78400000000000003</v>
      </c>
    </row>
    <row r="10" spans="1:10" x14ac:dyDescent="0.25">
      <c r="A10" s="5" t="s">
        <v>19</v>
      </c>
      <c r="B10" s="5"/>
      <c r="C10" s="5"/>
      <c r="D10" s="5"/>
      <c r="E10" s="5"/>
      <c r="F10" s="5"/>
      <c r="G10" s="5"/>
      <c r="H10" s="5"/>
      <c r="I10" s="5"/>
      <c r="J10" s="5"/>
    </row>
    <row r="11" spans="1:10" x14ac:dyDescent="0.25">
      <c r="A11" s="5"/>
      <c r="B11" s="5"/>
      <c r="C11" s="5"/>
      <c r="D11" s="5"/>
      <c r="E11" s="5"/>
      <c r="F11" s="5"/>
      <c r="G11" s="5"/>
      <c r="H11" s="5"/>
      <c r="I11" s="5"/>
      <c r="J11" s="5"/>
    </row>
    <row r="12" spans="1:10" x14ac:dyDescent="0.25">
      <c r="A12" s="3" t="s">
        <v>15</v>
      </c>
      <c r="B12" s="3"/>
      <c r="C12" s="3"/>
      <c r="D12" s="3"/>
      <c r="G12" s="3"/>
      <c r="H12" s="3"/>
      <c r="I12" s="3"/>
      <c r="J12" s="3"/>
    </row>
    <row r="13" spans="1:10" x14ac:dyDescent="0.25">
      <c r="B13" t="s">
        <v>17</v>
      </c>
      <c r="C13" t="s">
        <v>4</v>
      </c>
      <c r="D13" t="s">
        <v>3</v>
      </c>
    </row>
    <row r="14" spans="1:10" x14ac:dyDescent="0.25">
      <c r="A14" t="s">
        <v>31</v>
      </c>
      <c r="B14">
        <v>41</v>
      </c>
      <c r="C14">
        <v>0.71699999999999997</v>
      </c>
      <c r="D14">
        <v>0.71699999999999997</v>
      </c>
      <c r="H14" s="2">
        <f>(C22*2053+C30*2000)/4053</f>
        <v>0.71680730323217379</v>
      </c>
    </row>
    <row r="15" spans="1:10" x14ac:dyDescent="0.25">
      <c r="A15" t="s">
        <v>32</v>
      </c>
      <c r="B15">
        <v>38</v>
      </c>
      <c r="C15">
        <v>0.71799999999999997</v>
      </c>
      <c r="D15">
        <v>0.76400000000000001</v>
      </c>
      <c r="H15" s="2">
        <f>(C23*2053+C31*2000)/4053</f>
        <v>0.71780730323217379</v>
      </c>
    </row>
    <row r="16" spans="1:10" x14ac:dyDescent="0.25">
      <c r="A16" t="s">
        <v>33</v>
      </c>
      <c r="B16">
        <v>38</v>
      </c>
      <c r="C16">
        <v>0.71199999999999997</v>
      </c>
      <c r="D16">
        <v>0.75600000000000001</v>
      </c>
      <c r="H16" s="2">
        <f>(C24*2053+C32*2000)/4053</f>
        <v>0.71126153466567976</v>
      </c>
    </row>
    <row r="17" spans="1:10" x14ac:dyDescent="0.25">
      <c r="A17" t="s">
        <v>29</v>
      </c>
      <c r="B17">
        <v>41</v>
      </c>
      <c r="C17">
        <v>0.71199999999999997</v>
      </c>
      <c r="D17">
        <v>0.75800000000000001</v>
      </c>
      <c r="H17" s="2">
        <f>(C25*2053+C33*2000)/4053</f>
        <v>0.71080730323217367</v>
      </c>
    </row>
    <row r="19" spans="1:10" ht="21" x14ac:dyDescent="0.35">
      <c r="A19" s="4" t="s">
        <v>24</v>
      </c>
      <c r="B19" s="4"/>
      <c r="C19" s="4"/>
      <c r="D19" s="4"/>
      <c r="E19" s="4"/>
      <c r="F19" s="4"/>
      <c r="G19" s="4"/>
      <c r="H19" s="4"/>
      <c r="I19" s="4"/>
      <c r="J19" s="4"/>
    </row>
    <row r="20" spans="1:10" x14ac:dyDescent="0.25">
      <c r="A20" s="3" t="s">
        <v>15</v>
      </c>
      <c r="B20" s="3"/>
      <c r="C20" s="3"/>
      <c r="D20" s="3"/>
      <c r="G20" s="3"/>
      <c r="H20" s="3"/>
      <c r="I20" s="3"/>
      <c r="J20" s="3"/>
    </row>
    <row r="21" spans="1:10" x14ac:dyDescent="0.25">
      <c r="B21" t="s">
        <v>17</v>
      </c>
      <c r="C21" t="s">
        <v>4</v>
      </c>
      <c r="D21" t="s">
        <v>3</v>
      </c>
    </row>
    <row r="22" spans="1:10" x14ac:dyDescent="0.25">
      <c r="A22" t="s">
        <v>31</v>
      </c>
      <c r="B22">
        <v>41</v>
      </c>
      <c r="C22">
        <v>0.74</v>
      </c>
      <c r="D22">
        <v>0.80100000000000005</v>
      </c>
    </row>
    <row r="23" spans="1:10" x14ac:dyDescent="0.25">
      <c r="A23" t="s">
        <v>32</v>
      </c>
      <c r="B23">
        <v>38</v>
      </c>
      <c r="C23">
        <v>0.74099999999999999</v>
      </c>
      <c r="D23">
        <v>0.80200000000000005</v>
      </c>
    </row>
    <row r="24" spans="1:10" x14ac:dyDescent="0.25">
      <c r="A24" t="s">
        <v>33</v>
      </c>
      <c r="B24">
        <v>38</v>
      </c>
      <c r="C24">
        <v>0.73099999999999998</v>
      </c>
      <c r="D24">
        <v>0.78900000000000003</v>
      </c>
    </row>
    <row r="25" spans="1:10" x14ac:dyDescent="0.25">
      <c r="A25" t="s">
        <v>30</v>
      </c>
      <c r="B25">
        <v>41</v>
      </c>
      <c r="C25">
        <v>0.73399999999999999</v>
      </c>
      <c r="D25">
        <v>0.79700000000000004</v>
      </c>
    </row>
    <row r="27" spans="1:10" ht="21" x14ac:dyDescent="0.35">
      <c r="A27" s="4" t="s">
        <v>25</v>
      </c>
      <c r="B27" s="4"/>
      <c r="C27" s="4"/>
      <c r="D27" s="4"/>
      <c r="E27" s="4"/>
      <c r="F27" s="4"/>
      <c r="G27" s="4"/>
      <c r="H27" s="4"/>
      <c r="I27" s="4"/>
      <c r="J27" s="4"/>
    </row>
    <row r="28" spans="1:10" x14ac:dyDescent="0.25">
      <c r="A28" s="3" t="s">
        <v>15</v>
      </c>
      <c r="B28" s="3"/>
      <c r="C28" s="3"/>
      <c r="D28" s="3"/>
      <c r="G28" s="3"/>
      <c r="H28" s="3"/>
      <c r="I28" s="3"/>
      <c r="J28" s="3"/>
    </row>
    <row r="29" spans="1:10" x14ac:dyDescent="0.25">
      <c r="B29" t="s">
        <v>17</v>
      </c>
      <c r="C29" t="s">
        <v>4</v>
      </c>
      <c r="D29" t="s">
        <v>3</v>
      </c>
    </row>
    <row r="30" spans="1:10" x14ac:dyDescent="0.25">
      <c r="A30" t="s">
        <v>31</v>
      </c>
      <c r="B30">
        <v>41</v>
      </c>
      <c r="C30">
        <v>0.69299999999999995</v>
      </c>
      <c r="D30">
        <v>0.72799999999999998</v>
      </c>
    </row>
    <row r="31" spans="1:10" x14ac:dyDescent="0.25">
      <c r="A31" t="s">
        <v>32</v>
      </c>
      <c r="B31">
        <v>38</v>
      </c>
      <c r="C31">
        <v>0.69399999999999995</v>
      </c>
      <c r="D31">
        <v>0.72499999999999998</v>
      </c>
    </row>
    <row r="32" spans="1:10" x14ac:dyDescent="0.25">
      <c r="A32" t="s">
        <v>33</v>
      </c>
      <c r="B32">
        <v>38</v>
      </c>
      <c r="C32">
        <v>0.69099999999999995</v>
      </c>
      <c r="D32">
        <v>0.72199999999999998</v>
      </c>
    </row>
    <row r="33" spans="1:4" x14ac:dyDescent="0.25">
      <c r="A33" t="s">
        <v>29</v>
      </c>
      <c r="B33">
        <v>41</v>
      </c>
      <c r="C33">
        <v>0.68700000000000006</v>
      </c>
      <c r="D33">
        <v>0.71699999999999997</v>
      </c>
    </row>
  </sheetData>
  <mergeCells count="11">
    <mergeCell ref="A19:J19"/>
    <mergeCell ref="A1:J2"/>
    <mergeCell ref="A3:D3"/>
    <mergeCell ref="A10:J11"/>
    <mergeCell ref="A12:D12"/>
    <mergeCell ref="G12:J12"/>
    <mergeCell ref="A20:D20"/>
    <mergeCell ref="G20:J20"/>
    <mergeCell ref="A27:J27"/>
    <mergeCell ref="A28:D28"/>
    <mergeCell ref="G28:J2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96842-A3FA-4537-A3DE-504F5F262B48}">
  <dimension ref="A1:J33"/>
  <sheetViews>
    <sheetView workbookViewId="0">
      <selection activeCell="H14" sqref="H14:H17"/>
    </sheetView>
  </sheetViews>
  <sheetFormatPr defaultRowHeight="15" x14ac:dyDescent="0.25"/>
  <cols>
    <col min="1" max="1" width="11.140625" bestFit="1" customWidth="1"/>
    <col min="2" max="2" width="6.28515625" bestFit="1" customWidth="1"/>
    <col min="3" max="3" width="12" bestFit="1" customWidth="1"/>
    <col min="4" max="4" width="6" bestFit="1" customWidth="1"/>
  </cols>
  <sheetData>
    <row r="1" spans="1:10" x14ac:dyDescent="0.25">
      <c r="A1" s="5" t="s">
        <v>18</v>
      </c>
      <c r="B1" s="5"/>
      <c r="C1" s="5"/>
      <c r="D1" s="5"/>
      <c r="E1" s="5"/>
      <c r="F1" s="5"/>
      <c r="G1" s="5"/>
      <c r="H1" s="5"/>
      <c r="I1" s="5"/>
      <c r="J1" s="5"/>
    </row>
    <row r="2" spans="1:10" x14ac:dyDescent="0.25">
      <c r="A2" s="5"/>
      <c r="B2" s="5"/>
      <c r="C2" s="5"/>
      <c r="D2" s="5"/>
      <c r="E2" s="5"/>
      <c r="F2" s="5"/>
      <c r="G2" s="5"/>
      <c r="H2" s="5"/>
      <c r="I2" s="5"/>
      <c r="J2" s="5"/>
    </row>
    <row r="3" spans="1:10" x14ac:dyDescent="0.25">
      <c r="A3" s="3" t="s">
        <v>15</v>
      </c>
      <c r="B3" s="3"/>
      <c r="C3" s="3"/>
      <c r="D3" s="3"/>
    </row>
    <row r="4" spans="1:10" x14ac:dyDescent="0.25">
      <c r="B4" t="s">
        <v>17</v>
      </c>
      <c r="C4" t="s">
        <v>4</v>
      </c>
      <c r="D4" t="s">
        <v>3</v>
      </c>
    </row>
    <row r="5" spans="1:10" x14ac:dyDescent="0.25">
      <c r="A5" t="s">
        <v>36</v>
      </c>
      <c r="B5">
        <v>48</v>
      </c>
      <c r="C5">
        <v>0.73</v>
      </c>
      <c r="D5">
        <v>0.83599999999999997</v>
      </c>
    </row>
    <row r="6" spans="1:10" x14ac:dyDescent="0.25">
      <c r="A6" t="s">
        <v>34</v>
      </c>
      <c r="B6">
        <v>44</v>
      </c>
      <c r="C6">
        <v>0.73099999999999998</v>
      </c>
      <c r="D6">
        <v>0.77100000000000002</v>
      </c>
    </row>
    <row r="7" spans="1:10" x14ac:dyDescent="0.25">
      <c r="A7" t="s">
        <v>35</v>
      </c>
      <c r="B7">
        <v>42</v>
      </c>
      <c r="C7">
        <v>0.72961348295211703</v>
      </c>
      <c r="D7">
        <v>0.77700000000000002</v>
      </c>
    </row>
    <row r="8" spans="1:10" x14ac:dyDescent="0.25">
      <c r="A8" t="s">
        <v>29</v>
      </c>
      <c r="B8">
        <v>41</v>
      </c>
      <c r="C8">
        <v>0.73499999999999999</v>
      </c>
      <c r="D8">
        <v>0.78400000000000003</v>
      </c>
    </row>
    <row r="10" spans="1:10" x14ac:dyDescent="0.25">
      <c r="A10" s="5" t="s">
        <v>19</v>
      </c>
      <c r="B10" s="5"/>
      <c r="C10" s="5"/>
      <c r="D10" s="5"/>
      <c r="E10" s="5"/>
      <c r="F10" s="5"/>
      <c r="G10" s="5"/>
      <c r="H10" s="5"/>
      <c r="I10" s="5"/>
      <c r="J10" s="5"/>
    </row>
    <row r="11" spans="1:10" x14ac:dyDescent="0.25">
      <c r="A11" s="5"/>
      <c r="B11" s="5"/>
      <c r="C11" s="5"/>
      <c r="D11" s="5"/>
      <c r="E11" s="5"/>
      <c r="F11" s="5"/>
      <c r="G11" s="5"/>
      <c r="H11" s="5"/>
      <c r="I11" s="5"/>
      <c r="J11" s="5"/>
    </row>
    <row r="12" spans="1:10" x14ac:dyDescent="0.25">
      <c r="A12" s="3" t="s">
        <v>15</v>
      </c>
      <c r="B12" s="3"/>
      <c r="C12" s="3"/>
      <c r="D12" s="3"/>
      <c r="G12" s="3"/>
      <c r="H12" s="3"/>
      <c r="I12" s="3"/>
      <c r="J12" s="3"/>
    </row>
    <row r="13" spans="1:10" x14ac:dyDescent="0.25">
      <c r="B13" t="s">
        <v>17</v>
      </c>
      <c r="C13" t="s">
        <v>4</v>
      </c>
      <c r="D13" t="s">
        <v>3</v>
      </c>
    </row>
    <row r="14" spans="1:10" x14ac:dyDescent="0.25">
      <c r="A14" t="s">
        <v>36</v>
      </c>
      <c r="B14">
        <v>48</v>
      </c>
      <c r="C14">
        <v>0.70599999999999996</v>
      </c>
      <c r="D14">
        <v>0.75</v>
      </c>
      <c r="H14" s="2">
        <f>(C22*2053+C30*2000)/4053</f>
        <v>0.70539230199851954</v>
      </c>
    </row>
    <row r="15" spans="1:10" x14ac:dyDescent="0.25">
      <c r="A15" t="s">
        <v>34</v>
      </c>
      <c r="B15">
        <v>44</v>
      </c>
      <c r="C15">
        <v>0.71199999999999997</v>
      </c>
      <c r="D15">
        <v>0.75600000000000001</v>
      </c>
      <c r="H15" s="2">
        <f>(C23*2053+C31*2000)/4053</f>
        <v>0.71131384159881572</v>
      </c>
    </row>
    <row r="16" spans="1:10" x14ac:dyDescent="0.25">
      <c r="A16" t="s">
        <v>35</v>
      </c>
      <c r="B16">
        <v>42</v>
      </c>
      <c r="C16">
        <v>0.70899999999999996</v>
      </c>
      <c r="D16">
        <v>0.754</v>
      </c>
      <c r="H16" s="2">
        <f>(C24*2053+C32*2000)/4053</f>
        <v>0.70724845793239577</v>
      </c>
    </row>
    <row r="17" spans="1:10" x14ac:dyDescent="0.25">
      <c r="A17" t="s">
        <v>29</v>
      </c>
      <c r="B17">
        <v>41</v>
      </c>
      <c r="C17">
        <v>0.71199999999999997</v>
      </c>
      <c r="D17">
        <v>0.75800000000000001</v>
      </c>
      <c r="H17" s="2">
        <f>(C25*2053+C33*2000)/4053</f>
        <v>0.71080730323217367</v>
      </c>
    </row>
    <row r="19" spans="1:10" ht="21" x14ac:dyDescent="0.35">
      <c r="A19" s="4" t="s">
        <v>24</v>
      </c>
      <c r="B19" s="4"/>
      <c r="C19" s="4"/>
      <c r="D19" s="4"/>
      <c r="E19" s="4"/>
      <c r="F19" s="4"/>
      <c r="G19" s="4"/>
      <c r="H19" s="4"/>
      <c r="I19" s="4"/>
      <c r="J19" s="4"/>
    </row>
    <row r="20" spans="1:10" x14ac:dyDescent="0.25">
      <c r="A20" s="3" t="s">
        <v>15</v>
      </c>
      <c r="B20" s="3"/>
      <c r="C20" s="3"/>
      <c r="D20" s="3"/>
      <c r="G20" s="3"/>
      <c r="H20" s="3"/>
      <c r="I20" s="3"/>
      <c r="J20" s="3"/>
    </row>
    <row r="21" spans="1:10" x14ac:dyDescent="0.25">
      <c r="B21" t="s">
        <v>17</v>
      </c>
      <c r="C21" t="s">
        <v>4</v>
      </c>
      <c r="D21" t="s">
        <v>3</v>
      </c>
    </row>
    <row r="22" spans="1:10" x14ac:dyDescent="0.25">
      <c r="A22" t="s">
        <v>36</v>
      </c>
      <c r="B22">
        <v>48</v>
      </c>
      <c r="C22">
        <v>0.73499999999999999</v>
      </c>
      <c r="D22">
        <v>0.79600000000000004</v>
      </c>
    </row>
    <row r="23" spans="1:10" x14ac:dyDescent="0.25">
      <c r="A23" t="s">
        <v>34</v>
      </c>
      <c r="B23">
        <v>44</v>
      </c>
      <c r="C23">
        <v>0.73499999999999999</v>
      </c>
      <c r="D23">
        <v>0.79400000000000004</v>
      </c>
    </row>
    <row r="24" spans="1:10" x14ac:dyDescent="0.25">
      <c r="A24" t="s">
        <v>35</v>
      </c>
      <c r="B24">
        <v>42</v>
      </c>
      <c r="C24">
        <v>0.72599999999999998</v>
      </c>
      <c r="D24">
        <v>0.78500000000000003</v>
      </c>
    </row>
    <row r="25" spans="1:10" x14ac:dyDescent="0.25">
      <c r="A25" t="s">
        <v>30</v>
      </c>
      <c r="B25">
        <v>41</v>
      </c>
      <c r="C25">
        <v>0.73399999999999999</v>
      </c>
      <c r="D25">
        <v>0.79700000000000004</v>
      </c>
    </row>
    <row r="27" spans="1:10" ht="21" x14ac:dyDescent="0.35">
      <c r="A27" s="4" t="s">
        <v>25</v>
      </c>
      <c r="B27" s="4"/>
      <c r="C27" s="4"/>
      <c r="D27" s="4"/>
      <c r="E27" s="4"/>
      <c r="F27" s="4"/>
      <c r="G27" s="4"/>
      <c r="H27" s="4"/>
      <c r="I27" s="4"/>
      <c r="J27" s="4"/>
    </row>
    <row r="28" spans="1:10" x14ac:dyDescent="0.25">
      <c r="A28" s="3" t="s">
        <v>15</v>
      </c>
      <c r="B28" s="3"/>
      <c r="C28" s="3"/>
      <c r="D28" s="3"/>
      <c r="G28" s="3"/>
      <c r="H28" s="3"/>
      <c r="I28" s="3"/>
      <c r="J28" s="3"/>
    </row>
    <row r="29" spans="1:10" x14ac:dyDescent="0.25">
      <c r="B29" t="s">
        <v>17</v>
      </c>
      <c r="C29" t="s">
        <v>4</v>
      </c>
      <c r="D29" t="s">
        <v>3</v>
      </c>
    </row>
    <row r="30" spans="1:10" x14ac:dyDescent="0.25">
      <c r="A30" t="s">
        <v>36</v>
      </c>
      <c r="B30">
        <v>48</v>
      </c>
      <c r="C30">
        <v>0.67500000000000004</v>
      </c>
      <c r="D30">
        <v>0.70199999999999996</v>
      </c>
    </row>
    <row r="31" spans="1:10" x14ac:dyDescent="0.25">
      <c r="A31" t="s">
        <v>34</v>
      </c>
      <c r="B31">
        <v>44</v>
      </c>
      <c r="C31">
        <v>0.68700000000000006</v>
      </c>
      <c r="D31">
        <v>0.71599999999999997</v>
      </c>
    </row>
    <row r="32" spans="1:10" x14ac:dyDescent="0.25">
      <c r="A32" t="s">
        <v>35</v>
      </c>
      <c r="B32">
        <v>42</v>
      </c>
      <c r="C32">
        <v>0.68799999999999994</v>
      </c>
      <c r="D32">
        <v>0.72</v>
      </c>
    </row>
    <row r="33" spans="1:4" x14ac:dyDescent="0.25">
      <c r="A33" t="s">
        <v>29</v>
      </c>
      <c r="B33">
        <v>41</v>
      </c>
      <c r="C33">
        <v>0.68700000000000006</v>
      </c>
      <c r="D33">
        <v>0.71699999999999997</v>
      </c>
    </row>
  </sheetData>
  <mergeCells count="11">
    <mergeCell ref="A19:J19"/>
    <mergeCell ref="A1:J2"/>
    <mergeCell ref="A3:D3"/>
    <mergeCell ref="A10:J11"/>
    <mergeCell ref="A12:D12"/>
    <mergeCell ref="G12:J12"/>
    <mergeCell ref="A20:D20"/>
    <mergeCell ref="G20:J20"/>
    <mergeCell ref="A27:J27"/>
    <mergeCell ref="A28:D28"/>
    <mergeCell ref="G28:J2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5AA7F7-5827-4B8A-B54E-E650DA6B7394}">
  <dimension ref="A1:J33"/>
  <sheetViews>
    <sheetView workbookViewId="0">
      <selection activeCell="C32" sqref="C32"/>
    </sheetView>
  </sheetViews>
  <sheetFormatPr defaultRowHeight="15" x14ac:dyDescent="0.25"/>
  <cols>
    <col min="1" max="1" width="20.42578125" bestFit="1" customWidth="1"/>
    <col min="2" max="2" width="6.28515625" bestFit="1" customWidth="1"/>
    <col min="3" max="3" width="12" bestFit="1" customWidth="1"/>
    <col min="4" max="4" width="6" bestFit="1" customWidth="1"/>
  </cols>
  <sheetData>
    <row r="1" spans="1:10" x14ac:dyDescent="0.25">
      <c r="A1" s="5" t="s">
        <v>18</v>
      </c>
      <c r="B1" s="5"/>
      <c r="C1" s="5"/>
      <c r="D1" s="5"/>
      <c r="E1" s="5"/>
      <c r="F1" s="5"/>
      <c r="G1" s="5"/>
      <c r="H1" s="5"/>
      <c r="I1" s="5"/>
      <c r="J1" s="5"/>
    </row>
    <row r="2" spans="1:10" x14ac:dyDescent="0.25">
      <c r="A2" s="5"/>
      <c r="B2" s="5"/>
      <c r="C2" s="5"/>
      <c r="D2" s="5"/>
      <c r="E2" s="5"/>
      <c r="F2" s="5"/>
      <c r="G2" s="5"/>
      <c r="H2" s="5"/>
      <c r="I2" s="5"/>
      <c r="J2" s="5"/>
    </row>
    <row r="3" spans="1:10" x14ac:dyDescent="0.25">
      <c r="A3" s="3" t="s">
        <v>15</v>
      </c>
      <c r="B3" s="3"/>
      <c r="C3" s="3"/>
      <c r="D3" s="3"/>
    </row>
    <row r="4" spans="1:10" x14ac:dyDescent="0.25">
      <c r="B4" t="s">
        <v>17</v>
      </c>
      <c r="C4" t="s">
        <v>4</v>
      </c>
      <c r="D4" t="s">
        <v>3</v>
      </c>
    </row>
    <row r="5" spans="1:10" x14ac:dyDescent="0.25">
      <c r="A5" t="s">
        <v>26</v>
      </c>
      <c r="B5">
        <v>49</v>
      </c>
      <c r="C5">
        <v>0.73090493999999995</v>
      </c>
      <c r="D5">
        <v>0.78800000000000003</v>
      </c>
    </row>
    <row r="6" spans="1:10" x14ac:dyDescent="0.25">
      <c r="A6" t="s">
        <v>27</v>
      </c>
      <c r="B6">
        <v>49</v>
      </c>
      <c r="C6">
        <v>0.74552929999999995</v>
      </c>
      <c r="D6">
        <v>0.80700000000000005</v>
      </c>
    </row>
    <row r="7" spans="1:10" x14ac:dyDescent="0.25">
      <c r="A7" t="s">
        <v>28</v>
      </c>
      <c r="B7">
        <v>49</v>
      </c>
      <c r="C7">
        <v>0.74613700000000005</v>
      </c>
      <c r="D7">
        <v>0.81100000000000005</v>
      </c>
    </row>
    <row r="8" spans="1:10" x14ac:dyDescent="0.25">
      <c r="A8" t="s">
        <v>29</v>
      </c>
      <c r="B8">
        <v>41</v>
      </c>
      <c r="C8">
        <v>0.73499999999999999</v>
      </c>
      <c r="D8">
        <v>0.78400000000000003</v>
      </c>
    </row>
    <row r="10" spans="1:10" x14ac:dyDescent="0.25">
      <c r="A10" s="5" t="s">
        <v>19</v>
      </c>
      <c r="B10" s="5"/>
      <c r="C10" s="5"/>
      <c r="D10" s="5"/>
      <c r="E10" s="5"/>
      <c r="F10" s="5"/>
      <c r="G10" s="5"/>
      <c r="H10" s="5"/>
      <c r="I10" s="5"/>
      <c r="J10" s="5"/>
    </row>
    <row r="11" spans="1:10" x14ac:dyDescent="0.25">
      <c r="A11" s="5"/>
      <c r="B11" s="5"/>
      <c r="C11" s="5"/>
      <c r="D11" s="5"/>
      <c r="E11" s="5"/>
      <c r="F11" s="5"/>
      <c r="G11" s="5"/>
      <c r="H11" s="5"/>
      <c r="I11" s="5"/>
      <c r="J11" s="5"/>
    </row>
    <row r="12" spans="1:10" x14ac:dyDescent="0.25">
      <c r="A12" s="3" t="s">
        <v>15</v>
      </c>
      <c r="B12" s="3"/>
      <c r="C12" s="3"/>
      <c r="D12" s="3"/>
      <c r="G12" s="3"/>
      <c r="H12" s="3"/>
      <c r="I12" s="3"/>
      <c r="J12" s="3"/>
    </row>
    <row r="13" spans="1:10" x14ac:dyDescent="0.25">
      <c r="B13" t="s">
        <v>17</v>
      </c>
      <c r="C13" t="s">
        <v>4</v>
      </c>
      <c r="D13" t="s">
        <v>3</v>
      </c>
    </row>
    <row r="14" spans="1:10" x14ac:dyDescent="0.25">
      <c r="A14" t="s">
        <v>26</v>
      </c>
      <c r="B14">
        <v>49</v>
      </c>
      <c r="C14">
        <v>0.70899999999999996</v>
      </c>
      <c r="D14">
        <v>0.75600000000000001</v>
      </c>
      <c r="H14" s="2">
        <f>(C22*2053+C30*2000)/4053</f>
        <v>0.70879422649888968</v>
      </c>
    </row>
    <row r="15" spans="1:10" x14ac:dyDescent="0.25">
      <c r="A15" t="s">
        <v>27</v>
      </c>
      <c r="B15">
        <v>49</v>
      </c>
      <c r="C15">
        <v>0.72099999999999997</v>
      </c>
      <c r="D15">
        <v>0.77100000000000002</v>
      </c>
      <c r="H15" s="2">
        <f>(C23*2053+C31*2000)/4053</f>
        <v>0.72130076486553163</v>
      </c>
    </row>
    <row r="16" spans="1:10" x14ac:dyDescent="0.25">
      <c r="A16" t="s">
        <v>28</v>
      </c>
      <c r="B16">
        <v>49</v>
      </c>
      <c r="C16">
        <v>0.72599999999999998</v>
      </c>
      <c r="D16">
        <v>0.77700000000000002</v>
      </c>
      <c r="H16" s="2">
        <f>(C24*2053+C32*2000)/4053</f>
        <v>0.72480730323217379</v>
      </c>
    </row>
    <row r="17" spans="1:10" x14ac:dyDescent="0.25">
      <c r="A17" t="s">
        <v>29</v>
      </c>
      <c r="B17">
        <v>41</v>
      </c>
      <c r="C17">
        <v>0.71199999999999997</v>
      </c>
      <c r="D17">
        <v>0.75800000000000001</v>
      </c>
      <c r="H17" s="2">
        <f>(C25*2053+C33*2000)/4053</f>
        <v>0.71080730323217367</v>
      </c>
    </row>
    <row r="19" spans="1:10" ht="21" x14ac:dyDescent="0.35">
      <c r="A19" s="4" t="s">
        <v>24</v>
      </c>
      <c r="B19" s="4"/>
      <c r="C19" s="4"/>
      <c r="D19" s="4"/>
      <c r="E19" s="4"/>
      <c r="F19" s="4"/>
      <c r="G19" s="4"/>
      <c r="H19" s="4"/>
      <c r="I19" s="4"/>
      <c r="J19" s="4"/>
    </row>
    <row r="20" spans="1:10" x14ac:dyDescent="0.25">
      <c r="A20" s="3" t="s">
        <v>15</v>
      </c>
      <c r="B20" s="3"/>
      <c r="C20" s="3"/>
      <c r="D20" s="3"/>
      <c r="G20" s="3"/>
      <c r="H20" s="3"/>
      <c r="I20" s="3"/>
      <c r="J20" s="3"/>
    </row>
    <row r="21" spans="1:10" x14ac:dyDescent="0.25">
      <c r="B21" t="s">
        <v>17</v>
      </c>
      <c r="C21" t="s">
        <v>4</v>
      </c>
      <c r="D21" t="s">
        <v>3</v>
      </c>
    </row>
    <row r="22" spans="1:10" x14ac:dyDescent="0.25">
      <c r="A22" t="s">
        <v>26</v>
      </c>
      <c r="B22">
        <v>49</v>
      </c>
      <c r="C22">
        <v>0.73099999999999998</v>
      </c>
      <c r="D22">
        <v>0.78900000000000003</v>
      </c>
    </row>
    <row r="23" spans="1:10" x14ac:dyDescent="0.25">
      <c r="A23" t="s">
        <v>27</v>
      </c>
      <c r="B23">
        <v>49</v>
      </c>
      <c r="C23">
        <v>0.74399999999999999</v>
      </c>
      <c r="D23">
        <v>0.80900000000000005</v>
      </c>
    </row>
    <row r="24" spans="1:10" x14ac:dyDescent="0.25">
      <c r="A24" t="s">
        <v>28</v>
      </c>
      <c r="B24">
        <v>49</v>
      </c>
      <c r="C24">
        <v>0.748</v>
      </c>
      <c r="D24">
        <v>0.81699999999999995</v>
      </c>
    </row>
    <row r="25" spans="1:10" x14ac:dyDescent="0.25">
      <c r="A25" t="s">
        <v>30</v>
      </c>
      <c r="B25">
        <v>41</v>
      </c>
      <c r="C25">
        <v>0.73399999999999999</v>
      </c>
      <c r="D25">
        <v>0.79700000000000004</v>
      </c>
    </row>
    <row r="27" spans="1:10" ht="21" x14ac:dyDescent="0.35">
      <c r="A27" s="4" t="s">
        <v>25</v>
      </c>
      <c r="B27" s="4"/>
      <c r="C27" s="4"/>
      <c r="D27" s="4"/>
      <c r="E27" s="4"/>
      <c r="F27" s="4"/>
      <c r="G27" s="4"/>
      <c r="H27" s="4"/>
      <c r="I27" s="4"/>
      <c r="J27" s="4"/>
    </row>
    <row r="28" spans="1:10" x14ac:dyDescent="0.25">
      <c r="A28" s="3" t="s">
        <v>15</v>
      </c>
      <c r="B28" s="3"/>
      <c r="C28" s="3"/>
      <c r="D28" s="3"/>
      <c r="G28" s="3"/>
      <c r="H28" s="3"/>
      <c r="I28" s="3"/>
      <c r="J28" s="3"/>
    </row>
    <row r="29" spans="1:10" x14ac:dyDescent="0.25">
      <c r="B29" t="s">
        <v>17</v>
      </c>
      <c r="C29" t="s">
        <v>4</v>
      </c>
      <c r="D29" t="s">
        <v>3</v>
      </c>
    </row>
    <row r="30" spans="1:10" x14ac:dyDescent="0.25">
      <c r="A30" t="s">
        <v>26</v>
      </c>
      <c r="B30">
        <v>49</v>
      </c>
      <c r="C30">
        <v>0.68600000000000005</v>
      </c>
      <c r="D30">
        <v>0.72</v>
      </c>
    </row>
    <row r="31" spans="1:10" x14ac:dyDescent="0.25">
      <c r="A31" t="s">
        <v>27</v>
      </c>
      <c r="B31">
        <v>49</v>
      </c>
      <c r="C31">
        <v>0.69799999999999995</v>
      </c>
      <c r="D31">
        <v>0.73399999999999999</v>
      </c>
    </row>
    <row r="32" spans="1:10" x14ac:dyDescent="0.25">
      <c r="A32" t="s">
        <v>28</v>
      </c>
      <c r="B32">
        <v>49</v>
      </c>
      <c r="C32">
        <v>0.70099999999999996</v>
      </c>
      <c r="D32">
        <v>0.73599999999999999</v>
      </c>
    </row>
    <row r="33" spans="1:4" x14ac:dyDescent="0.25">
      <c r="A33" t="s">
        <v>29</v>
      </c>
      <c r="B33">
        <v>41</v>
      </c>
      <c r="C33">
        <v>0.68700000000000006</v>
      </c>
      <c r="D33">
        <v>0.71699999999999997</v>
      </c>
    </row>
  </sheetData>
  <mergeCells count="11">
    <mergeCell ref="A1:J2"/>
    <mergeCell ref="A3:D3"/>
    <mergeCell ref="A10:J11"/>
    <mergeCell ref="A12:D12"/>
    <mergeCell ref="G12:J12"/>
    <mergeCell ref="A19:J19"/>
    <mergeCell ref="A20:D20"/>
    <mergeCell ref="G20:J20"/>
    <mergeCell ref="A27:J27"/>
    <mergeCell ref="A28:D28"/>
    <mergeCell ref="G28:J28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12FFA-4F73-4792-B946-AECB7C0556D2}">
  <dimension ref="A1:N38"/>
  <sheetViews>
    <sheetView topLeftCell="A7" zoomScaleNormal="100" workbookViewId="0">
      <selection activeCell="N25" sqref="N25"/>
    </sheetView>
  </sheetViews>
  <sheetFormatPr defaultRowHeight="15" x14ac:dyDescent="0.25"/>
  <cols>
    <col min="1" max="1" width="25.140625" bestFit="1" customWidth="1"/>
    <col min="2" max="2" width="25.140625" customWidth="1"/>
    <col min="7" max="7" width="17.28515625" bestFit="1" customWidth="1"/>
    <col min="8" max="8" width="17.28515625" customWidth="1"/>
  </cols>
  <sheetData>
    <row r="1" spans="1:10" x14ac:dyDescent="0.25">
      <c r="A1" s="5" t="s">
        <v>18</v>
      </c>
      <c r="B1" s="5"/>
      <c r="C1" s="5"/>
      <c r="D1" s="5"/>
      <c r="E1" s="5"/>
      <c r="F1" s="5"/>
      <c r="G1" s="5"/>
      <c r="H1" s="5"/>
      <c r="I1" s="5"/>
      <c r="J1" s="5"/>
    </row>
    <row r="2" spans="1:10" x14ac:dyDescent="0.25">
      <c r="A2" s="5"/>
      <c r="B2" s="5"/>
      <c r="C2" s="5"/>
      <c r="D2" s="5"/>
      <c r="E2" s="5"/>
      <c r="F2" s="5"/>
      <c r="G2" s="5"/>
      <c r="H2" s="5"/>
      <c r="I2" s="5"/>
      <c r="J2" s="5"/>
    </row>
    <row r="3" spans="1:10" x14ac:dyDescent="0.25">
      <c r="A3" s="3" t="s">
        <v>15</v>
      </c>
      <c r="B3" s="3"/>
      <c r="C3" s="3"/>
      <c r="D3" s="3"/>
      <c r="G3" s="3" t="s">
        <v>16</v>
      </c>
      <c r="H3" s="3"/>
      <c r="I3" s="3"/>
      <c r="J3" s="3"/>
    </row>
    <row r="4" spans="1:10" x14ac:dyDescent="0.25">
      <c r="B4" t="s">
        <v>17</v>
      </c>
      <c r="C4" t="s">
        <v>4</v>
      </c>
      <c r="D4" t="s">
        <v>3</v>
      </c>
      <c r="H4" t="s">
        <v>17</v>
      </c>
      <c r="I4" t="s">
        <v>4</v>
      </c>
      <c r="J4" t="s">
        <v>3</v>
      </c>
    </row>
    <row r="5" spans="1:10" x14ac:dyDescent="0.25">
      <c r="A5" t="s">
        <v>23</v>
      </c>
      <c r="B5">
        <v>38</v>
      </c>
      <c r="C5" s="1">
        <v>0.73699999999999999</v>
      </c>
      <c r="D5">
        <v>0.79500000000000004</v>
      </c>
      <c r="G5" t="s">
        <v>23</v>
      </c>
      <c r="H5">
        <v>38</v>
      </c>
      <c r="I5">
        <v>0.66767573356628396</v>
      </c>
      <c r="J5">
        <v>0.69499999999999995</v>
      </c>
    </row>
    <row r="6" spans="1:10" x14ac:dyDescent="0.25">
      <c r="A6" t="s">
        <v>22</v>
      </c>
      <c r="B6">
        <v>48</v>
      </c>
      <c r="C6">
        <v>0.72839105129241899</v>
      </c>
      <c r="D6">
        <v>0.78500000000000003</v>
      </c>
      <c r="G6" t="s">
        <v>22</v>
      </c>
      <c r="H6">
        <v>44</v>
      </c>
      <c r="I6">
        <v>0.65735200000000005</v>
      </c>
      <c r="J6">
        <v>0.67900000000000005</v>
      </c>
    </row>
    <row r="7" spans="1:10" x14ac:dyDescent="0.25">
      <c r="A7" t="s">
        <v>21</v>
      </c>
      <c r="B7">
        <v>30</v>
      </c>
      <c r="C7">
        <v>0.71799999999999997</v>
      </c>
      <c r="D7">
        <v>0.77400000000000002</v>
      </c>
      <c r="G7" t="s">
        <v>21</v>
      </c>
      <c r="H7">
        <v>22</v>
      </c>
      <c r="I7">
        <v>0.64200000000000002</v>
      </c>
      <c r="J7">
        <v>0.66</v>
      </c>
    </row>
    <row r="8" spans="1:10" x14ac:dyDescent="0.25">
      <c r="A8" t="s">
        <v>20</v>
      </c>
      <c r="B8">
        <v>41</v>
      </c>
      <c r="C8">
        <v>0.73499999999999999</v>
      </c>
      <c r="D8">
        <v>0.78400000000000003</v>
      </c>
      <c r="G8" t="s">
        <v>20</v>
      </c>
      <c r="H8">
        <v>48</v>
      </c>
      <c r="I8">
        <v>0.66233600000000004</v>
      </c>
      <c r="J8">
        <v>0.68799999999999994</v>
      </c>
    </row>
    <row r="13" spans="1:10" x14ac:dyDescent="0.25">
      <c r="A13" s="5" t="s">
        <v>19</v>
      </c>
      <c r="B13" s="5"/>
      <c r="C13" s="5"/>
      <c r="D13" s="5"/>
      <c r="E13" s="5"/>
      <c r="F13" s="5"/>
      <c r="G13" s="5"/>
      <c r="H13" s="5"/>
      <c r="I13" s="5"/>
      <c r="J13" s="5"/>
    </row>
    <row r="14" spans="1:10" x14ac:dyDescent="0.25">
      <c r="A14" s="5"/>
      <c r="B14" s="5"/>
      <c r="C14" s="5"/>
      <c r="D14" s="5"/>
      <c r="E14" s="5"/>
      <c r="F14" s="5"/>
      <c r="G14" s="5"/>
      <c r="H14" s="5"/>
      <c r="I14" s="5"/>
      <c r="J14" s="5"/>
    </row>
    <row r="15" spans="1:10" x14ac:dyDescent="0.25">
      <c r="A15" s="3" t="s">
        <v>15</v>
      </c>
      <c r="B15" s="3"/>
      <c r="C15" s="3"/>
      <c r="D15" s="3"/>
      <c r="G15" s="3" t="s">
        <v>16</v>
      </c>
      <c r="H15" s="3"/>
      <c r="I15" s="3"/>
      <c r="J15" s="3"/>
    </row>
    <row r="16" spans="1:10" x14ac:dyDescent="0.25">
      <c r="B16" t="s">
        <v>17</v>
      </c>
      <c r="C16" t="s">
        <v>4</v>
      </c>
      <c r="D16" t="s">
        <v>3</v>
      </c>
      <c r="H16" t="s">
        <v>17</v>
      </c>
      <c r="I16" t="s">
        <v>4</v>
      </c>
      <c r="J16" t="s">
        <v>3</v>
      </c>
    </row>
    <row r="17" spans="1:14" x14ac:dyDescent="0.25">
      <c r="A17" t="s">
        <v>23</v>
      </c>
      <c r="B17">
        <v>38</v>
      </c>
      <c r="C17" s="1">
        <v>0.71799999999999997</v>
      </c>
      <c r="D17">
        <v>0.76300000000000001</v>
      </c>
      <c r="G17" t="s">
        <v>23</v>
      </c>
      <c r="H17">
        <v>38</v>
      </c>
      <c r="I17" s="1">
        <v>0.66400000000000003</v>
      </c>
      <c r="J17">
        <v>0.68600000000000005</v>
      </c>
      <c r="N17" s="2">
        <f>(I26*2053+I35*2000)/4053</f>
        <v>0.66303577596841845</v>
      </c>
    </row>
    <row r="18" spans="1:14" x14ac:dyDescent="0.25">
      <c r="A18" t="s">
        <v>22</v>
      </c>
      <c r="B18">
        <v>48</v>
      </c>
      <c r="C18">
        <v>0.70899999999999996</v>
      </c>
      <c r="D18">
        <v>0.754</v>
      </c>
      <c r="G18" t="s">
        <v>22</v>
      </c>
      <c r="H18">
        <v>44</v>
      </c>
      <c r="I18">
        <v>0.65400000000000003</v>
      </c>
      <c r="J18">
        <v>0.67200000000000004</v>
      </c>
      <c r="N18" s="2">
        <f t="shared" ref="N18:N20" si="0">(I27*2053+I36*2000)/4053</f>
        <v>0.65298346903528248</v>
      </c>
    </row>
    <row r="19" spans="1:14" x14ac:dyDescent="0.25">
      <c r="A19" t="s">
        <v>21</v>
      </c>
      <c r="B19">
        <v>30</v>
      </c>
      <c r="C19">
        <v>0.69899999999999995</v>
      </c>
      <c r="D19">
        <v>0.73899999999999999</v>
      </c>
      <c r="G19" t="s">
        <v>21</v>
      </c>
      <c r="H19">
        <v>22</v>
      </c>
      <c r="I19">
        <v>0.64300000000000002</v>
      </c>
      <c r="J19">
        <v>0.65800000000000003</v>
      </c>
      <c r="N19" s="2">
        <f t="shared" si="0"/>
        <v>0.64199654576856646</v>
      </c>
    </row>
    <row r="20" spans="1:14" x14ac:dyDescent="0.25">
      <c r="A20" t="s">
        <v>20</v>
      </c>
      <c r="B20">
        <v>41</v>
      </c>
      <c r="C20">
        <v>0.71199999999999997</v>
      </c>
      <c r="D20">
        <v>0.75800000000000001</v>
      </c>
      <c r="G20" t="s">
        <v>20</v>
      </c>
      <c r="H20">
        <v>48</v>
      </c>
      <c r="I20">
        <v>0.66100000000000003</v>
      </c>
      <c r="J20">
        <v>0.68</v>
      </c>
      <c r="N20" s="2">
        <f t="shared" si="0"/>
        <v>0.65947693066864044</v>
      </c>
    </row>
    <row r="23" spans="1:14" ht="21" x14ac:dyDescent="0.35">
      <c r="A23" s="4" t="s">
        <v>24</v>
      </c>
      <c r="B23" s="4"/>
      <c r="C23" s="4"/>
      <c r="D23" s="4"/>
      <c r="E23" s="4"/>
      <c r="F23" s="4"/>
      <c r="G23" s="4"/>
      <c r="H23" s="4"/>
      <c r="I23" s="4"/>
      <c r="J23" s="4"/>
    </row>
    <row r="24" spans="1:14" x14ac:dyDescent="0.25">
      <c r="A24" s="3" t="s">
        <v>15</v>
      </c>
      <c r="B24" s="3"/>
      <c r="C24" s="3"/>
      <c r="D24" s="3"/>
      <c r="G24" s="3" t="s">
        <v>16</v>
      </c>
      <c r="H24" s="3"/>
      <c r="I24" s="3"/>
      <c r="J24" s="3"/>
    </row>
    <row r="25" spans="1:14" x14ac:dyDescent="0.25">
      <c r="B25" t="s">
        <v>17</v>
      </c>
      <c r="C25" t="s">
        <v>4</v>
      </c>
      <c r="D25" t="s">
        <v>3</v>
      </c>
      <c r="H25" t="s">
        <v>17</v>
      </c>
      <c r="I25" t="s">
        <v>4</v>
      </c>
      <c r="J25" t="s">
        <v>3</v>
      </c>
    </row>
    <row r="26" spans="1:14" x14ac:dyDescent="0.25">
      <c r="A26" t="s">
        <v>23</v>
      </c>
      <c r="B26">
        <v>38</v>
      </c>
      <c r="C26" s="1">
        <v>0.73799999999999999</v>
      </c>
      <c r="D26">
        <v>0.79800000000000004</v>
      </c>
      <c r="G26" t="s">
        <v>23</v>
      </c>
      <c r="H26">
        <v>38</v>
      </c>
      <c r="I26" s="1">
        <v>0.628</v>
      </c>
      <c r="J26">
        <v>0.64600000000000002</v>
      </c>
    </row>
    <row r="27" spans="1:14" x14ac:dyDescent="0.25">
      <c r="A27" t="s">
        <v>22</v>
      </c>
      <c r="B27">
        <v>48</v>
      </c>
      <c r="C27">
        <v>0.73499999999999999</v>
      </c>
      <c r="D27">
        <v>0.79500000000000004</v>
      </c>
      <c r="G27" t="s">
        <v>22</v>
      </c>
      <c r="H27">
        <v>44</v>
      </c>
      <c r="I27">
        <v>0.61399999999999999</v>
      </c>
      <c r="J27">
        <v>0.623</v>
      </c>
    </row>
    <row r="28" spans="1:14" x14ac:dyDescent="0.25">
      <c r="A28" t="s">
        <v>21</v>
      </c>
      <c r="B28">
        <v>30</v>
      </c>
      <c r="C28">
        <v>0.71699999999999997</v>
      </c>
      <c r="D28">
        <v>0.77400000000000002</v>
      </c>
      <c r="G28" t="s">
        <v>21</v>
      </c>
      <c r="H28">
        <v>22</v>
      </c>
      <c r="I28">
        <v>0.60399999999999998</v>
      </c>
      <c r="J28">
        <v>0.61399999999999999</v>
      </c>
    </row>
    <row r="29" spans="1:14" x14ac:dyDescent="0.25">
      <c r="A29" t="s">
        <v>20</v>
      </c>
      <c r="B29">
        <v>41</v>
      </c>
      <c r="C29">
        <v>0.73399999999999999</v>
      </c>
      <c r="D29">
        <v>0.79700000000000004</v>
      </c>
      <c r="G29" t="s">
        <v>20</v>
      </c>
      <c r="H29">
        <v>48</v>
      </c>
      <c r="I29">
        <v>0.62</v>
      </c>
      <c r="J29">
        <v>0.63500000000000001</v>
      </c>
    </row>
    <row r="32" spans="1:14" ht="21" x14ac:dyDescent="0.35">
      <c r="A32" s="4" t="s">
        <v>25</v>
      </c>
      <c r="B32" s="4"/>
      <c r="C32" s="4"/>
      <c r="D32" s="4"/>
      <c r="E32" s="4"/>
      <c r="F32" s="4"/>
      <c r="G32" s="4"/>
      <c r="H32" s="4"/>
      <c r="I32" s="4"/>
      <c r="J32" s="4"/>
    </row>
    <row r="33" spans="1:10" x14ac:dyDescent="0.25">
      <c r="A33" s="3" t="s">
        <v>15</v>
      </c>
      <c r="B33" s="3"/>
      <c r="C33" s="3"/>
      <c r="D33" s="3"/>
      <c r="G33" s="3" t="s">
        <v>16</v>
      </c>
      <c r="H33" s="3"/>
      <c r="I33" s="3"/>
      <c r="J33" s="3"/>
    </row>
    <row r="34" spans="1:10" x14ac:dyDescent="0.25">
      <c r="B34" t="s">
        <v>17</v>
      </c>
      <c r="C34" t="s">
        <v>4</v>
      </c>
      <c r="D34" t="s">
        <v>3</v>
      </c>
      <c r="H34" t="s">
        <v>17</v>
      </c>
      <c r="I34" t="s">
        <v>4</v>
      </c>
      <c r="J34" t="s">
        <v>3</v>
      </c>
    </row>
    <row r="35" spans="1:10" x14ac:dyDescent="0.25">
      <c r="A35" t="s">
        <v>23</v>
      </c>
      <c r="B35">
        <v>38</v>
      </c>
      <c r="C35" s="1">
        <v>0.69599999999999995</v>
      </c>
      <c r="D35">
        <v>0.72599999999999998</v>
      </c>
      <c r="G35" t="s">
        <v>23</v>
      </c>
      <c r="H35">
        <v>38</v>
      </c>
      <c r="I35" s="1">
        <v>0.69899999999999995</v>
      </c>
      <c r="J35">
        <v>0.72599999999999998</v>
      </c>
    </row>
    <row r="36" spans="1:10" x14ac:dyDescent="0.25">
      <c r="A36" t="s">
        <v>22</v>
      </c>
      <c r="B36">
        <v>48</v>
      </c>
      <c r="C36">
        <v>0.68200000000000005</v>
      </c>
      <c r="D36">
        <v>0.71099999999999997</v>
      </c>
      <c r="G36" t="s">
        <v>22</v>
      </c>
      <c r="H36">
        <v>44</v>
      </c>
      <c r="I36">
        <v>0.69299999999999995</v>
      </c>
      <c r="J36">
        <v>0.72</v>
      </c>
    </row>
    <row r="37" spans="1:10" x14ac:dyDescent="0.25">
      <c r="A37" t="s">
        <v>21</v>
      </c>
      <c r="B37">
        <v>30</v>
      </c>
      <c r="C37">
        <v>0.67800000000000005</v>
      </c>
      <c r="D37">
        <v>0.70099999999999996</v>
      </c>
      <c r="G37" t="s">
        <v>21</v>
      </c>
      <c r="H37">
        <v>22</v>
      </c>
      <c r="I37">
        <v>0.68100000000000005</v>
      </c>
      <c r="J37">
        <v>0.70099999999999996</v>
      </c>
    </row>
    <row r="38" spans="1:10" x14ac:dyDescent="0.25">
      <c r="A38" t="s">
        <v>20</v>
      </c>
      <c r="B38">
        <v>41</v>
      </c>
      <c r="C38">
        <v>0.68700000000000006</v>
      </c>
      <c r="D38">
        <v>0.71699999999999997</v>
      </c>
      <c r="G38" t="s">
        <v>20</v>
      </c>
      <c r="H38">
        <v>48</v>
      </c>
      <c r="I38">
        <v>0.7</v>
      </c>
      <c r="J38">
        <v>0.72399999999999998</v>
      </c>
    </row>
  </sheetData>
  <mergeCells count="12">
    <mergeCell ref="A1:J2"/>
    <mergeCell ref="A13:J14"/>
    <mergeCell ref="A15:D15"/>
    <mergeCell ref="G15:J15"/>
    <mergeCell ref="G3:J3"/>
    <mergeCell ref="A3:D3"/>
    <mergeCell ref="A23:J23"/>
    <mergeCell ref="A24:D24"/>
    <mergeCell ref="G24:J24"/>
    <mergeCell ref="A32:J32"/>
    <mergeCell ref="A33:D33"/>
    <mergeCell ref="G33:J33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2842C5-96F9-4000-95E8-C9D9452C6C30}">
  <dimension ref="A1:C28"/>
  <sheetViews>
    <sheetView workbookViewId="0">
      <selection activeCell="C13" sqref="C13"/>
    </sheetView>
  </sheetViews>
  <sheetFormatPr defaultRowHeight="15" x14ac:dyDescent="0.25"/>
  <cols>
    <col min="1" max="1" width="25.140625" bestFit="1" customWidth="1"/>
    <col min="2" max="3" width="6" bestFit="1" customWidth="1"/>
  </cols>
  <sheetData>
    <row r="1" spans="1:3" x14ac:dyDescent="0.25">
      <c r="A1" t="s">
        <v>0</v>
      </c>
    </row>
    <row r="2" spans="1:3" x14ac:dyDescent="0.25">
      <c r="A2" t="s">
        <v>2</v>
      </c>
      <c r="B2" t="s">
        <v>3</v>
      </c>
      <c r="C2" t="s">
        <v>4</v>
      </c>
    </row>
    <row r="3" spans="1:3" x14ac:dyDescent="0.25">
      <c r="A3" t="s">
        <v>5</v>
      </c>
      <c r="B3">
        <v>0.82799999999999996</v>
      </c>
      <c r="C3" s="1">
        <v>0.76</v>
      </c>
    </row>
    <row r="4" spans="1:3" x14ac:dyDescent="0.25">
      <c r="A4" t="s">
        <v>6</v>
      </c>
      <c r="B4">
        <v>0.81200000000000006</v>
      </c>
      <c r="C4">
        <v>0.749</v>
      </c>
    </row>
    <row r="5" spans="1:3" x14ac:dyDescent="0.25">
      <c r="A5" t="s">
        <v>7</v>
      </c>
      <c r="B5">
        <v>0.80700000000000005</v>
      </c>
      <c r="C5">
        <v>0.74299999999999999</v>
      </c>
    </row>
    <row r="6" spans="1:3" x14ac:dyDescent="0.25">
      <c r="A6" t="s">
        <v>8</v>
      </c>
      <c r="B6">
        <v>0.91</v>
      </c>
      <c r="C6">
        <v>0.75700000000000001</v>
      </c>
    </row>
    <row r="8" spans="1:3" x14ac:dyDescent="0.25">
      <c r="A8" t="s">
        <v>0</v>
      </c>
    </row>
    <row r="9" spans="1:3" x14ac:dyDescent="0.25">
      <c r="A9" t="s">
        <v>9</v>
      </c>
      <c r="B9" t="s">
        <v>3</v>
      </c>
      <c r="C9" t="s">
        <v>4</v>
      </c>
    </row>
    <row r="10" spans="1:3" x14ac:dyDescent="0.25">
      <c r="A10" t="s">
        <v>5</v>
      </c>
      <c r="B10" s="1">
        <v>0.78800000000000003</v>
      </c>
      <c r="C10">
        <v>0.72499999999999998</v>
      </c>
    </row>
    <row r="11" spans="1:3" x14ac:dyDescent="0.25">
      <c r="A11" t="s">
        <v>6</v>
      </c>
      <c r="B11">
        <v>0.79</v>
      </c>
      <c r="C11">
        <v>0.73199999999999998</v>
      </c>
    </row>
    <row r="12" spans="1:3" x14ac:dyDescent="0.25">
      <c r="A12" t="s">
        <v>7</v>
      </c>
      <c r="B12">
        <v>0.78100000000000003</v>
      </c>
      <c r="C12">
        <v>0.72299999999999998</v>
      </c>
    </row>
    <row r="13" spans="1:3" x14ac:dyDescent="0.25">
      <c r="A13" t="s">
        <v>10</v>
      </c>
      <c r="B13">
        <v>0.79400000000000004</v>
      </c>
      <c r="C13">
        <v>0.73399999999999999</v>
      </c>
    </row>
    <row r="16" spans="1:3" x14ac:dyDescent="0.25">
      <c r="A16" t="s">
        <v>1</v>
      </c>
    </row>
    <row r="17" spans="1:3" x14ac:dyDescent="0.25">
      <c r="A17" t="s">
        <v>2</v>
      </c>
      <c r="B17" t="s">
        <v>3</v>
      </c>
      <c r="C17" t="s">
        <v>4</v>
      </c>
    </row>
    <row r="18" spans="1:3" x14ac:dyDescent="0.25">
      <c r="A18" t="s">
        <v>11</v>
      </c>
      <c r="B18">
        <v>0.74099999999999999</v>
      </c>
      <c r="C18">
        <v>0.70499999999999996</v>
      </c>
    </row>
    <row r="19" spans="1:3" x14ac:dyDescent="0.25">
      <c r="A19" t="s">
        <v>12</v>
      </c>
      <c r="B19">
        <v>0.73399999999999999</v>
      </c>
      <c r="C19">
        <v>0.7</v>
      </c>
    </row>
    <row r="20" spans="1:3" x14ac:dyDescent="0.25">
      <c r="A20" t="s">
        <v>13</v>
      </c>
      <c r="B20">
        <v>0.71399999999999997</v>
      </c>
      <c r="C20">
        <v>0.68600000000000005</v>
      </c>
    </row>
    <row r="21" spans="1:3" x14ac:dyDescent="0.25">
      <c r="A21" t="s">
        <v>14</v>
      </c>
      <c r="B21">
        <v>0.73099999999999998</v>
      </c>
      <c r="C21">
        <v>0.69599999999999995</v>
      </c>
    </row>
    <row r="23" spans="1:3" x14ac:dyDescent="0.25">
      <c r="A23" t="s">
        <v>1</v>
      </c>
    </row>
    <row r="24" spans="1:3" x14ac:dyDescent="0.25">
      <c r="A24" t="s">
        <v>9</v>
      </c>
      <c r="B24" t="s">
        <v>3</v>
      </c>
      <c r="C24" t="s">
        <v>4</v>
      </c>
    </row>
    <row r="25" spans="1:3" x14ac:dyDescent="0.25">
      <c r="A25" t="s">
        <v>11</v>
      </c>
      <c r="B25">
        <v>0.69599999999999995</v>
      </c>
      <c r="C25">
        <v>0.66700000000000004</v>
      </c>
    </row>
    <row r="26" spans="1:3" x14ac:dyDescent="0.25">
      <c r="A26" t="s">
        <v>12</v>
      </c>
      <c r="B26">
        <v>0.72399999999999998</v>
      </c>
      <c r="C26">
        <v>0.69699999999999995</v>
      </c>
    </row>
    <row r="27" spans="1:3" x14ac:dyDescent="0.25">
      <c r="A27" t="s">
        <v>13</v>
      </c>
      <c r="B27">
        <v>0.70299999999999996</v>
      </c>
      <c r="C27">
        <v>0.68400000000000005</v>
      </c>
    </row>
    <row r="28" spans="1:3" x14ac:dyDescent="0.25">
      <c r="A28" t="s">
        <v>14</v>
      </c>
      <c r="B28">
        <v>0.72599999999999998</v>
      </c>
      <c r="C28">
        <v>0.69499999999999995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AblationTests</vt:lpstr>
      <vt:lpstr>WarmUp</vt:lpstr>
      <vt:lpstr>NADAM_RADAM</vt:lpstr>
      <vt:lpstr>Augmented</vt:lpstr>
      <vt:lpstr>Group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HPCL</dc:creator>
  <cp:lastModifiedBy>Mohammad Baqiri Syed</cp:lastModifiedBy>
  <dcterms:created xsi:type="dcterms:W3CDTF">2023-04-04T20:58:06Z</dcterms:created>
  <dcterms:modified xsi:type="dcterms:W3CDTF">2023-04-11T02:14:24Z</dcterms:modified>
</cp:coreProperties>
</file>