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4" activeTab="4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LODU_1_500" sheetId="20" r:id="rId6"/>
    <sheet name="TenfoldCV_2" sheetId="13" r:id="rId7"/>
    <sheet name="ITPerf_2" sheetId="18" r:id="rId8"/>
    <sheet name="ITPerf_2_490" sheetId="16" r:id="rId9"/>
    <sheet name="ITEnrichment_2_490" sheetId="17" r:id="rId10"/>
    <sheet name="LODU_2_490" sheetId="21" r:id="rId11"/>
  </sheets>
  <definedNames>
    <definedName name="_xlnm._FilterDatabase" localSheetId="0" hidden="1">Description!$A$1:$J$65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<sst xmlns="http://schemas.openxmlformats.org/spreadsheetml/2006/main" count="408" uniqueCount="60">
  <si>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</si>
  <si>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</si>
  <si>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</si>
  <si>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</si>
  <si>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</si>
  <si>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</si>
  <si>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</si>
  <si>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</si>
  <si>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</si>
  <si>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</si>
  <si>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</si>
  <si>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</si>
  <si>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</si>
  <si>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</si>
  <si>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</si>
  <si>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</si>
  <si>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</si>
  <si>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</si>
  <si>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TopRank%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</si>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</sst>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48002944"/>
        <c:axId val="48078848"/>
      </c:scatterChart>
      <c:valAx>
        <c:axId val="48002944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48078848"/>
        <c:crosses val="autoZero"/>
        <c:crossBetween val="midCat"/>
      </c:valAx>
      <c:valAx>
        <c:axId val="48078848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48002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3.5</c:v>
                </c:pt>
                <c:pt idx="4">
                  <c:v>4.8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4.8</c:v>
                </c:pt>
                <c:pt idx="9">
                  <c:v>2.8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2.8</c:v>
                </c:pt>
                <c:pt idx="13">
                  <c:v>4.8</c:v>
                </c:pt>
                <c:pt idx="14">
                  <c:v>4.8</c:v>
                </c:pt>
                <c:pt idx="15">
                  <c:v>2.8</c:v>
                </c:pt>
                <c:pt idx="16">
                  <c:v>3.5</c:v>
                </c:pt>
                <c:pt idx="17">
                  <c:v>2.8</c:v>
                </c:pt>
                <c:pt idx="18">
                  <c:v>3.5</c:v>
                </c:pt>
                <c:pt idx="19">
                  <c:v>3.5</c:v>
                </c:pt>
                <c:pt idx="20">
                  <c:v>2.8</c:v>
                </c:pt>
                <c:pt idx="21">
                  <c:v>3.5</c:v>
                </c:pt>
                <c:pt idx="22">
                  <c:v>2.1</c:v>
                </c:pt>
                <c:pt idx="23">
                  <c:v>5.5</c:v>
                </c:pt>
                <c:pt idx="24">
                  <c:v>4.0999999999999996</c:v>
                </c:pt>
                <c:pt idx="25">
                  <c:v>4.8</c:v>
                </c:pt>
                <c:pt idx="26">
                  <c:v>2.8</c:v>
                </c:pt>
                <c:pt idx="27">
                  <c:v>5.5</c:v>
                </c:pt>
                <c:pt idx="28">
                  <c:v>4.8</c:v>
                </c:pt>
                <c:pt idx="29">
                  <c:v>3.5</c:v>
                </c:pt>
                <c:pt idx="30">
                  <c:v>4.8</c:v>
                </c:pt>
                <c:pt idx="31">
                  <c:v>3.5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4.8</c:v>
                </c:pt>
                <c:pt idx="41">
                  <c:v>5.5</c:v>
                </c:pt>
                <c:pt idx="42">
                  <c:v>4.8</c:v>
                </c:pt>
                <c:pt idx="43">
                  <c:v>5.5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5.5</c:v>
                </c:pt>
                <c:pt idx="47">
                  <c:v>4.8</c:v>
                </c:pt>
                <c:pt idx="48">
                  <c:v>4.0999999999999996</c:v>
                </c:pt>
                <c:pt idx="49">
                  <c:v>6.2</c:v>
                </c:pt>
                <c:pt idx="50">
                  <c:v>4.0999999999999996</c:v>
                </c:pt>
                <c:pt idx="51">
                  <c:v>4.8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3.5</c:v>
                </c:pt>
                <c:pt idx="58">
                  <c:v>4.8</c:v>
                </c:pt>
                <c:pt idx="59">
                  <c:v>4.0999999999999996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2.2000000000000002</c:v>
                </c:pt>
                <c:pt idx="7">
                  <c:v>2.5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3.8</c:v>
                </c:pt>
                <c:pt idx="15">
                  <c:v>2.5</c:v>
                </c:pt>
                <c:pt idx="16">
                  <c:v>3.3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4.4000000000000004</c:v>
                </c:pt>
                <c:pt idx="21">
                  <c:v>3.6</c:v>
                </c:pt>
                <c:pt idx="22">
                  <c:v>2.7</c:v>
                </c:pt>
                <c:pt idx="23">
                  <c:v>3.6</c:v>
                </c:pt>
                <c:pt idx="24">
                  <c:v>3.3</c:v>
                </c:pt>
                <c:pt idx="25">
                  <c:v>3.6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4.7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</c:v>
                </c:pt>
                <c:pt idx="33">
                  <c:v>4.4000000000000004</c:v>
                </c:pt>
                <c:pt idx="34">
                  <c:v>2.7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2.7</c:v>
                </c:pt>
                <c:pt idx="39">
                  <c:v>3.6</c:v>
                </c:pt>
                <c:pt idx="40">
                  <c:v>3.3</c:v>
                </c:pt>
                <c:pt idx="41">
                  <c:v>3.3</c:v>
                </c:pt>
                <c:pt idx="42">
                  <c:v>2.7</c:v>
                </c:pt>
                <c:pt idx="43">
                  <c:v>3.3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4.0999999999999996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4.0999999999999996</c:v>
                </c:pt>
                <c:pt idx="59">
                  <c:v>3.8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2.6</c:v>
                </c:pt>
                <c:pt idx="16">
                  <c:v>2.2999999999999998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2.7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2.9</c:v>
                </c:pt>
                <c:pt idx="31">
                  <c:v>3.2</c:v>
                </c:pt>
                <c:pt idx="32">
                  <c:v>3.2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2.9</c:v>
                </c:pt>
                <c:pt idx="37">
                  <c:v>2.6</c:v>
                </c:pt>
                <c:pt idx="38">
                  <c:v>2.6</c:v>
                </c:pt>
                <c:pt idx="39">
                  <c:v>2.5</c:v>
                </c:pt>
                <c:pt idx="40">
                  <c:v>3.3</c:v>
                </c:pt>
                <c:pt idx="41">
                  <c:v>3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3.3</c:v>
                </c:pt>
                <c:pt idx="47">
                  <c:v>3.3</c:v>
                </c:pt>
                <c:pt idx="48">
                  <c:v>3.2</c:v>
                </c:pt>
                <c:pt idx="49">
                  <c:v>3.3</c:v>
                </c:pt>
                <c:pt idx="50">
                  <c:v>3</c:v>
                </c:pt>
                <c:pt idx="51">
                  <c:v>3.4</c:v>
                </c:pt>
                <c:pt idx="52">
                  <c:v>3.6</c:v>
                </c:pt>
                <c:pt idx="53">
                  <c:v>3.2</c:v>
                </c:pt>
                <c:pt idx="54">
                  <c:v>3.4</c:v>
                </c:pt>
                <c:pt idx="55">
                  <c:v>2.9</c:v>
                </c:pt>
                <c:pt idx="56">
                  <c:v>3.3</c:v>
                </c:pt>
                <c:pt idx="57">
                  <c:v>3.4</c:v>
                </c:pt>
                <c:pt idx="58">
                  <c:v>3.4</c:v>
                </c:pt>
                <c:pt idx="59">
                  <c:v>3.2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1.5</c:v>
                </c:pt>
                <c:pt idx="15">
                  <c:v>1.7</c:v>
                </c:pt>
                <c:pt idx="16">
                  <c:v>1.7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1.8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1.9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</c:numCache>
            </c:numRef>
          </c:yVal>
          <c:smooth val="1"/>
        </c:ser>
        <c:axId val="49449600"/>
        <c:axId val="49624192"/>
      </c:scatterChart>
      <c:valAx>
        <c:axId val="49449600"/>
        <c:scaling>
          <c:orientation val="minMax"/>
        </c:scaling>
        <c:axPos val="b"/>
        <c:numFmt formatCode="General" sourceLinked="1"/>
        <c:tickLblPos val="nextTo"/>
        <c:crossAx val="49624192"/>
        <c:crosses val="autoZero"/>
        <c:crossBetween val="midCat"/>
      </c:valAx>
      <c:valAx>
        <c:axId val="49624192"/>
        <c:scaling>
          <c:orientation val="minMax"/>
        </c:scaling>
        <c:axPos val="l"/>
        <c:majorGridlines/>
        <c:numFmt formatCode="General" sourceLinked="1"/>
        <c:tickLblPos val="nextTo"/>
        <c:crossAx val="4944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81266560"/>
        <c:axId val="81268096"/>
      </c:scatterChart>
      <c:valAx>
        <c:axId val="81266560"/>
        <c:scaling>
          <c:orientation val="minMax"/>
        </c:scaling>
        <c:axPos val="b"/>
        <c:numFmt formatCode="General" sourceLinked="1"/>
        <c:tickLblPos val="nextTo"/>
        <c:crossAx val="81268096"/>
        <c:crosses val="autoZero"/>
        <c:crossBetween val="midCat"/>
      </c:valAx>
      <c:valAx>
        <c:axId val="81268096"/>
        <c:scaling>
          <c:orientation val="minMax"/>
        </c:scaling>
        <c:axPos val="l"/>
        <c:majorGridlines/>
        <c:numFmt formatCode="General" sourceLinked="1"/>
        <c:tickLblPos val="nextTo"/>
        <c:crossAx val="8126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ITEnrichment_1_500!$C$1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ITEnrichment_1_500!$B$2:$B$151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ITEnrichment_1_500!$C$2:$C$151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8985984"/>
        <c:axId val="89180032"/>
      </c:scatterChart>
      <c:valAx>
        <c:axId val="88985984"/>
        <c:scaling>
          <c:orientation val="minMax"/>
        </c:scaling>
        <c:axPos val="b"/>
        <c:numFmt formatCode="General" sourceLinked="1"/>
        <c:tickLblPos val="nextTo"/>
        <c:crossAx val="89180032"/>
        <c:crosses val="autoZero"/>
        <c:crossBetween val="midCat"/>
      </c:valAx>
      <c:valAx>
        <c:axId val="89180032"/>
        <c:scaling>
          <c:orientation val="minMax"/>
        </c:scaling>
        <c:axPos val="l"/>
        <c:majorGridlines/>
        <c:numFmt formatCode="General" sourceLinked="1"/>
        <c:tickLblPos val="nextTo"/>
        <c:crossAx val="88985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49124864"/>
        <c:axId val="49126400"/>
      </c:scatterChart>
      <c:valAx>
        <c:axId val="49124864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49126400"/>
        <c:crosses val="autoZero"/>
        <c:crossBetween val="midCat"/>
      </c:valAx>
      <c:valAx>
        <c:axId val="49126400"/>
        <c:scaling>
          <c:orientation val="minMax"/>
          <c:max val="0.60000000000000031"/>
          <c:min val="0.4"/>
        </c:scaling>
        <c:axPos val="l"/>
        <c:majorGridlines/>
        <c:minorGridlines/>
        <c:numFmt formatCode="General" sourceLinked="1"/>
        <c:tickLblPos val="nextTo"/>
        <c:crossAx val="4912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49331200"/>
        <c:axId val="49332992"/>
      </c:scatterChart>
      <c:valAx>
        <c:axId val="49331200"/>
        <c:scaling>
          <c:orientation val="minMax"/>
        </c:scaling>
        <c:axPos val="b"/>
        <c:numFmt formatCode="General" sourceLinked="1"/>
        <c:tickLblPos val="nextTo"/>
        <c:crossAx val="49332992"/>
        <c:crosses val="autoZero"/>
        <c:crossBetween val="midCat"/>
      </c:valAx>
      <c:valAx>
        <c:axId val="49332992"/>
        <c:scaling>
          <c:orientation val="minMax"/>
        </c:scaling>
        <c:axPos val="l"/>
        <c:majorGridlines/>
        <c:numFmt formatCode="General" sourceLinked="1"/>
        <c:tickLblPos val="nextTo"/>
        <c:crossAx val="49331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ITEnrichment_2_490!$C$1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ITEnrichment_2_490!$C$2:$C$101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49439104"/>
        <c:axId val="49440640"/>
      </c:scatterChart>
      <c:valAx>
        <c:axId val="49439104"/>
        <c:scaling>
          <c:orientation val="minMax"/>
        </c:scaling>
        <c:axPos val="b"/>
        <c:numFmt formatCode="General" sourceLinked="1"/>
        <c:tickLblPos val="nextTo"/>
        <c:crossAx val="49440640"/>
        <c:crosses val="autoZero"/>
        <c:crossBetween val="midCat"/>
      </c:valAx>
      <c:valAx>
        <c:axId val="49440640"/>
        <c:scaling>
          <c:orientation val="minMax"/>
        </c:scaling>
        <c:axPos val="l"/>
        <c:majorGridlines/>
        <c:numFmt formatCode="General" sourceLinked="1"/>
        <c:tickLblPos val="nextTo"/>
        <c:crossAx val="4943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E10" sqref="E10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 t="s">
        <v>54</v>
      </c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31</v>
      </c>
    </row>
    <row r="3" spans="1:10">
      <c r="A3" t="s">
        <v>20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41</v>
      </c>
      <c r="B4" t="s">
        <v>10</v>
      </c>
      <c r="C4">
        <v>500</v>
      </c>
      <c r="D4" t="s">
        <v>14</v>
      </c>
      <c r="E4" t="s">
        <v>16</v>
      </c>
    </row>
    <row r="5" spans="1:10">
      <c r="A5" t="s">
        <v>42</v>
      </c>
      <c r="B5" t="s">
        <v>10</v>
      </c>
      <c r="C5">
        <v>500</v>
      </c>
      <c r="D5" t="s">
        <v>14</v>
      </c>
      <c r="E5" t="s">
        <v>16</v>
      </c>
    </row>
    <row r="6" spans="1:10">
      <c r="A6" t="s">
        <v>44</v>
      </c>
      <c r="B6" t="s">
        <v>10</v>
      </c>
      <c r="C6">
        <v>500</v>
      </c>
      <c r="D6" t="s">
        <v>14</v>
      </c>
      <c r="E6" t="s">
        <v>16</v>
      </c>
      <c r="F6" s="4" t="s">
        <v>56</v>
      </c>
    </row>
    <row r="7" spans="1:10">
      <c r="A7" t="s">
        <v>21</v>
      </c>
      <c r="B7" t="s">
        <v>10</v>
      </c>
      <c r="C7" t="s">
        <v>12</v>
      </c>
      <c r="D7" t="s">
        <v>14</v>
      </c>
      <c r="E7" t="s">
        <v>43</v>
      </c>
      <c r="F7" s="2" t="s">
        <v>31</v>
      </c>
    </row>
    <row r="8" spans="1:10">
      <c r="A8" t="s">
        <v>23</v>
      </c>
      <c r="B8" t="s">
        <v>10</v>
      </c>
      <c r="C8" t="s">
        <v>12</v>
      </c>
      <c r="D8" t="s">
        <v>14</v>
      </c>
      <c r="E8" t="s">
        <v>22</v>
      </c>
    </row>
    <row r="9" spans="1:10">
      <c r="A9" t="s">
        <v>58</v>
      </c>
      <c r="B9" t="s">
        <v>10</v>
      </c>
      <c r="C9">
        <v>490</v>
      </c>
      <c r="D9" t="s">
        <v>14</v>
      </c>
      <c r="E9" t="s">
        <v>22</v>
      </c>
    </row>
    <row r="10" spans="1:10">
      <c r="A10" t="s">
        <v>59</v>
      </c>
      <c r="B10" t="s">
        <v>10</v>
      </c>
      <c r="C10">
        <v>490</v>
      </c>
      <c r="D10" t="s">
        <v>14</v>
      </c>
      <c r="E10" t="s">
        <v>22</v>
      </c>
    </row>
    <row r="11" spans="1:10">
      <c r="A11" t="s">
        <v>55</v>
      </c>
      <c r="B11" t="s">
        <v>10</v>
      </c>
      <c r="C11">
        <v>490</v>
      </c>
      <c r="D11" t="s">
        <v>14</v>
      </c>
      <c r="E11" t="s">
        <v>43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C26" sqref="C26"/>
    </sheetView>
  </sheetViews>
  <sheetFormatPr defaultRowHeight="15"/>
  <sheetData>
    <row r="1" spans="1:3"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6.9</v>
      </c>
    </row>
    <row r="4" spans="1:3">
      <c r="A4">
        <v>3</v>
      </c>
      <c r="B4">
        <v>3</v>
      </c>
      <c r="C4">
        <v>6.4</v>
      </c>
    </row>
    <row r="5" spans="1:3">
      <c r="A5">
        <v>4</v>
      </c>
      <c r="B5">
        <v>4</v>
      </c>
      <c r="C5">
        <v>4.8</v>
      </c>
    </row>
    <row r="6" spans="1:3">
      <c r="A6">
        <v>5</v>
      </c>
      <c r="B6">
        <v>5</v>
      </c>
      <c r="C6">
        <v>3.8</v>
      </c>
    </row>
    <row r="7" spans="1:3">
      <c r="A7">
        <v>6</v>
      </c>
      <c r="B7">
        <v>6</v>
      </c>
      <c r="C7">
        <v>3.6</v>
      </c>
    </row>
    <row r="8" spans="1:3">
      <c r="A8">
        <v>7</v>
      </c>
      <c r="B8">
        <v>7</v>
      </c>
      <c r="C8">
        <v>3.7</v>
      </c>
    </row>
    <row r="9" spans="1:3">
      <c r="A9">
        <v>8</v>
      </c>
      <c r="B9">
        <v>8</v>
      </c>
      <c r="C9">
        <v>3.3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</v>
      </c>
    </row>
    <row r="12" spans="1:3">
      <c r="A12">
        <v>11</v>
      </c>
      <c r="B12">
        <v>11</v>
      </c>
      <c r="C12">
        <v>2.9</v>
      </c>
    </row>
    <row r="13" spans="1:3">
      <c r="A13">
        <v>12</v>
      </c>
      <c r="B13">
        <v>12</v>
      </c>
      <c r="C13">
        <v>2.6</v>
      </c>
    </row>
    <row r="14" spans="1:3">
      <c r="A14">
        <v>13</v>
      </c>
      <c r="B14">
        <v>13</v>
      </c>
      <c r="C14">
        <v>2.6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2.5</v>
      </c>
    </row>
    <row r="17" spans="1:3">
      <c r="A17">
        <v>16</v>
      </c>
      <c r="B17">
        <v>16</v>
      </c>
      <c r="C17">
        <v>2.2999999999999998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2.1</v>
      </c>
    </row>
    <row r="20" spans="1:3">
      <c r="A20">
        <v>19</v>
      </c>
      <c r="B20">
        <v>19</v>
      </c>
      <c r="C20">
        <v>2.1</v>
      </c>
    </row>
    <row r="21" spans="1:3">
      <c r="A21">
        <v>20</v>
      </c>
      <c r="B21">
        <v>20</v>
      </c>
      <c r="C21">
        <v>2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1.9</v>
      </c>
    </row>
    <row r="24" spans="1:3">
      <c r="A24">
        <v>23</v>
      </c>
      <c r="B24">
        <v>23</v>
      </c>
      <c r="C24">
        <v>1.9</v>
      </c>
    </row>
    <row r="25" spans="1:3">
      <c r="A25">
        <v>24</v>
      </c>
      <c r="B25">
        <v>24</v>
      </c>
      <c r="C25">
        <v>1.8</v>
      </c>
    </row>
    <row r="26" spans="1:3">
      <c r="A26">
        <v>25</v>
      </c>
      <c r="B26">
        <v>25</v>
      </c>
      <c r="C26">
        <v>1.8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1.7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1.6</v>
      </c>
    </row>
    <row r="38" spans="1:3">
      <c r="A38">
        <v>37</v>
      </c>
      <c r="B38">
        <v>37</v>
      </c>
      <c r="C38">
        <v>1.5</v>
      </c>
    </row>
    <row r="39" spans="1:3">
      <c r="A39">
        <v>38</v>
      </c>
      <c r="B39">
        <v>38</v>
      </c>
      <c r="C39">
        <v>1.5</v>
      </c>
    </row>
    <row r="40" spans="1:3">
      <c r="A40">
        <v>39</v>
      </c>
      <c r="B40">
        <v>39</v>
      </c>
      <c r="C40">
        <v>1.5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1.4</v>
      </c>
    </row>
    <row r="43" spans="1:3">
      <c r="A43">
        <v>42</v>
      </c>
      <c r="B43">
        <v>42</v>
      </c>
      <c r="C43">
        <v>1.4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1.3</v>
      </c>
    </row>
    <row r="47" spans="1:3">
      <c r="A47">
        <v>46</v>
      </c>
      <c r="B47">
        <v>46</v>
      </c>
      <c r="C47">
        <v>1.3</v>
      </c>
    </row>
    <row r="48" spans="1:3">
      <c r="A48">
        <v>47</v>
      </c>
      <c r="B48">
        <v>47</v>
      </c>
      <c r="C48">
        <v>1.3</v>
      </c>
    </row>
    <row r="49" spans="1:3">
      <c r="A49">
        <v>48</v>
      </c>
      <c r="B49">
        <v>48</v>
      </c>
      <c r="C49">
        <v>1.3</v>
      </c>
    </row>
    <row r="50" spans="1:3">
      <c r="A50">
        <v>49</v>
      </c>
      <c r="B50">
        <v>49</v>
      </c>
      <c r="C50">
        <v>1.3</v>
      </c>
    </row>
    <row r="51" spans="1:3">
      <c r="A51">
        <v>50</v>
      </c>
      <c r="B51">
        <v>50</v>
      </c>
      <c r="C51">
        <v>1.3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1.3</v>
      </c>
    </row>
    <row r="66" spans="1:3">
      <c r="A66">
        <v>65</v>
      </c>
      <c r="B66">
        <v>65</v>
      </c>
      <c r="C66">
        <v>1.3</v>
      </c>
    </row>
    <row r="67" spans="1:3">
      <c r="A67">
        <v>66</v>
      </c>
      <c r="B67">
        <v>66</v>
      </c>
      <c r="C67">
        <v>1.3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1.2</v>
      </c>
    </row>
    <row r="75" spans="1:3">
      <c r="A75">
        <v>74</v>
      </c>
      <c r="B75">
        <v>74</v>
      </c>
      <c r="C75">
        <v>1.2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1.2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8" activePane="bottomLeft" state="frozen"/>
      <selection pane="bottomLeft" activeCell="E51" sqref="E51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>
      <c r="A3" s="2" t="s">
        <v>57</v>
      </c>
      <c r="B3">
        <v>1</v>
      </c>
      <c r="C3">
        <v>490</v>
      </c>
      <c r="D3">
        <v>0.784037558685446</v>
      </c>
      <c r="E3">
        <v>0.784037558685446</v>
      </c>
      <c r="F3" t="s">
        <v>17</v>
      </c>
      <c r="G3">
        <v>1</v>
      </c>
      <c r="H3">
        <v>0.87894736842105303</v>
      </c>
      <c r="I3" t="s">
        <v>17</v>
      </c>
    </row>
    <row r="4" spans="1:9">
      <c r="A4" s="2" t="s">
        <v>57</v>
      </c>
      <c r="B4">
        <v>2</v>
      </c>
      <c r="C4">
        <v>490</v>
      </c>
      <c r="D4">
        <v>0.784037558685446</v>
      </c>
      <c r="E4">
        <v>0.784037558685446</v>
      </c>
      <c r="F4" t="s">
        <v>17</v>
      </c>
      <c r="G4">
        <v>1</v>
      </c>
      <c r="H4">
        <v>0.87894736842105303</v>
      </c>
      <c r="I4" t="s">
        <v>17</v>
      </c>
    </row>
    <row r="5" spans="1:9">
      <c r="A5" s="2" t="s">
        <v>57</v>
      </c>
      <c r="B5">
        <v>3</v>
      </c>
      <c r="C5">
        <v>490</v>
      </c>
      <c r="D5">
        <v>0.82629107981220695</v>
      </c>
      <c r="E5">
        <v>0.82629107981220695</v>
      </c>
      <c r="F5" t="s">
        <v>17</v>
      </c>
      <c r="G5">
        <v>1</v>
      </c>
      <c r="H5">
        <v>0.90488431876606701</v>
      </c>
      <c r="I5" t="s">
        <v>17</v>
      </c>
    </row>
    <row r="6" spans="1:9">
      <c r="A6" s="2" t="s">
        <v>57</v>
      </c>
      <c r="B6">
        <v>4</v>
      </c>
      <c r="C6">
        <v>490</v>
      </c>
      <c r="D6">
        <v>0.80281690140845097</v>
      </c>
      <c r="E6">
        <v>0.80281690140845097</v>
      </c>
      <c r="F6" t="s">
        <v>17</v>
      </c>
      <c r="G6">
        <v>1</v>
      </c>
      <c r="H6">
        <v>0.890625</v>
      </c>
      <c r="I6" t="s">
        <v>17</v>
      </c>
    </row>
    <row r="7" spans="1:9">
      <c r="A7" s="2" t="s">
        <v>57</v>
      </c>
      <c r="B7">
        <v>5</v>
      </c>
      <c r="C7">
        <v>490</v>
      </c>
      <c r="D7">
        <v>0.81690140845070403</v>
      </c>
      <c r="E7">
        <v>0.81690140845070403</v>
      </c>
      <c r="F7" t="s">
        <v>17</v>
      </c>
      <c r="G7">
        <v>1</v>
      </c>
      <c r="H7">
        <v>0.89922480620154999</v>
      </c>
      <c r="I7" t="s">
        <v>17</v>
      </c>
    </row>
    <row r="8" spans="1:9">
      <c r="A8" s="2" t="s">
        <v>57</v>
      </c>
      <c r="B8" s="2" t="s">
        <v>47</v>
      </c>
      <c r="C8" s="2">
        <f>AVERAGE(C3:C7)</f>
        <v>490</v>
      </c>
      <c r="D8" s="2">
        <f t="shared" ref="D8:H8" si="0">AVERAGE(D3:D7)</f>
        <v>0.80281690140845074</v>
      </c>
      <c r="E8" s="2">
        <f t="shared" si="0"/>
        <v>0.80281690140845074</v>
      </c>
      <c r="F8" t="s">
        <v>17</v>
      </c>
      <c r="G8" s="2">
        <f t="shared" si="0"/>
        <v>1</v>
      </c>
      <c r="H8" s="2">
        <f t="shared" si="0"/>
        <v>0.89052577236194463</v>
      </c>
      <c r="I8" t="s">
        <v>17</v>
      </c>
    </row>
    <row r="9" spans="1:9">
      <c r="A9" s="2" t="s">
        <v>57</v>
      </c>
      <c r="B9" s="2" t="s">
        <v>48</v>
      </c>
      <c r="C9" s="2">
        <f>STDEV(C3:C7)</f>
        <v>0</v>
      </c>
      <c r="D9" s="2">
        <f>STDEV(D3:D7)</f>
        <v>1.9070512686938958E-2</v>
      </c>
      <c r="E9" s="2">
        <f t="shared" ref="E9:H9" si="1">STDEV(E3:E7)</f>
        <v>1.9070512686938958E-2</v>
      </c>
      <c r="F9" t="s">
        <v>17</v>
      </c>
      <c r="G9" s="2">
        <f t="shared" si="1"/>
        <v>0</v>
      </c>
      <c r="H9" s="2">
        <f t="shared" si="1"/>
        <v>1.1725717103262779E-2</v>
      </c>
      <c r="I9" t="s">
        <v>17</v>
      </c>
    </row>
    <row r="11" spans="1:9">
      <c r="A11" s="2" t="s">
        <v>46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46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46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46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46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46</v>
      </c>
      <c r="B16" s="2" t="s">
        <v>47</v>
      </c>
      <c r="C16" s="2">
        <f>AVERAGE(C11:C15)</f>
        <v>490</v>
      </c>
      <c r="D16" s="2">
        <f t="shared" ref="D16:F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H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1.3739560044051139E-2</v>
      </c>
      <c r="E17" s="2">
        <f t="shared" ref="E17:F17" si="5">STDEV(E11:E15)</f>
        <v>1.1952286093344186E-2</v>
      </c>
      <c r="F17" s="2">
        <f t="shared" si="5"/>
        <v>2.7847983842311092E-2</v>
      </c>
      <c r="G17" s="2">
        <f t="shared" ref="G17:H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50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50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50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50</v>
      </c>
      <c r="B24" s="2" t="s">
        <v>47</v>
      </c>
      <c r="C24" s="2">
        <f>AVERAGE(C19:C23)</f>
        <v>490</v>
      </c>
      <c r="D24" s="2">
        <f t="shared" ref="D24:E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5.4772255750517647E-2</v>
      </c>
      <c r="E25" s="2">
        <f t="shared" ref="E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51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51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51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51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51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51</v>
      </c>
      <c r="B32" s="2" t="s">
        <v>47</v>
      </c>
      <c r="C32" s="2">
        <f>AVERAGE(C27:C31)</f>
        <v>490</v>
      </c>
      <c r="D32" s="2">
        <f t="shared" ref="D32:F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7.4535599249993228E-2</v>
      </c>
      <c r="E33" s="2">
        <f t="shared" ref="E33:F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52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52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52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52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52</v>
      </c>
      <c r="B40" s="2" t="s">
        <v>47</v>
      </c>
      <c r="C40" s="2">
        <f>AVERAGE(C35:C39)</f>
        <v>490</v>
      </c>
      <c r="D40" s="2">
        <f t="shared" ref="D40:F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6.6516451263610339E-3</v>
      </c>
      <c r="E41" s="2">
        <f t="shared" ref="E41:F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53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53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53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53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53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53</v>
      </c>
      <c r="B48" s="2" t="s">
        <v>47</v>
      </c>
      <c r="C48" s="2">
        <f>AVERAGE(C43:C47)</f>
        <v>490</v>
      </c>
      <c r="D48" s="2">
        <f t="shared" ref="D48:F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8.6739163591761058E-3</v>
      </c>
      <c r="E49" s="2">
        <f t="shared" ref="E49:F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2" activePane="bottomLeft" state="frozen"/>
      <selection pane="bottomLeft" activeCell="G35" sqref="G35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35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40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37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5" activePane="bottomLeft" state="frozen"/>
      <selection pane="bottomLeft" activeCell="A2" sqref="A2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3">
      <c r="A2">
        <v>1</v>
      </c>
      <c r="B2">
        <v>10</v>
      </c>
      <c r="C2">
        <v>0.63968167931408704</v>
      </c>
      <c r="D2" t="s">
        <v>24</v>
      </c>
      <c r="E2">
        <v>4.9897470950102503E-2</v>
      </c>
      <c r="F2">
        <v>1</v>
      </c>
      <c r="G2">
        <v>0</v>
      </c>
      <c r="H2">
        <v>4.9897470950102503E-2</v>
      </c>
      <c r="I2" t="s">
        <v>17</v>
      </c>
      <c r="J2">
        <v>0.7</v>
      </c>
      <c r="K2">
        <v>1.9</v>
      </c>
      <c r="L2">
        <v>1.8</v>
      </c>
      <c r="M2">
        <v>1.9</v>
      </c>
    </row>
    <row r="3" spans="1:13">
      <c r="A3">
        <v>2</v>
      </c>
      <c r="B3">
        <v>20</v>
      </c>
      <c r="C3">
        <v>0.61886271804474402</v>
      </c>
      <c r="D3" t="s">
        <v>24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1.4</v>
      </c>
      <c r="K3">
        <v>2.7</v>
      </c>
      <c r="L3">
        <v>1.8</v>
      </c>
      <c r="M3">
        <v>1.5</v>
      </c>
    </row>
    <row r="4" spans="1:13">
      <c r="A4">
        <v>3</v>
      </c>
      <c r="B4">
        <v>30</v>
      </c>
      <c r="C4">
        <v>0.62585493249236201</v>
      </c>
      <c r="D4" t="s">
        <v>24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2.1</v>
      </c>
      <c r="K4">
        <v>2.7</v>
      </c>
      <c r="L4">
        <v>2.2000000000000002</v>
      </c>
      <c r="M4">
        <v>1.6</v>
      </c>
    </row>
    <row r="5" spans="1:13">
      <c r="A5">
        <v>4</v>
      </c>
      <c r="B5">
        <v>40</v>
      </c>
      <c r="C5">
        <v>0.63586774416083902</v>
      </c>
      <c r="D5" t="s">
        <v>24</v>
      </c>
      <c r="E5">
        <v>4.9897470950102503E-2</v>
      </c>
      <c r="F5">
        <v>1</v>
      </c>
      <c r="G5">
        <v>0</v>
      </c>
      <c r="H5">
        <v>4.9897470950102503E-2</v>
      </c>
      <c r="I5" t="s">
        <v>17</v>
      </c>
      <c r="J5">
        <v>3.5</v>
      </c>
      <c r="K5">
        <v>2.7</v>
      </c>
      <c r="L5">
        <v>2.2999999999999998</v>
      </c>
      <c r="M5">
        <v>1.8</v>
      </c>
    </row>
    <row r="6" spans="1:13">
      <c r="A6">
        <v>5</v>
      </c>
      <c r="B6">
        <v>50</v>
      </c>
      <c r="C6">
        <v>0.63851877402187995</v>
      </c>
      <c r="D6" t="s">
        <v>24</v>
      </c>
      <c r="E6">
        <v>4.9897470950102503E-2</v>
      </c>
      <c r="F6">
        <v>1</v>
      </c>
      <c r="G6">
        <v>0</v>
      </c>
      <c r="H6">
        <v>4.9897470950102503E-2</v>
      </c>
      <c r="I6" t="s">
        <v>17</v>
      </c>
      <c r="J6">
        <v>4.8</v>
      </c>
      <c r="K6">
        <v>2.7</v>
      </c>
      <c r="L6">
        <v>2.2000000000000002</v>
      </c>
      <c r="M6">
        <v>1.6</v>
      </c>
    </row>
    <row r="7" spans="1:13">
      <c r="A7">
        <v>6</v>
      </c>
      <c r="B7">
        <v>60</v>
      </c>
      <c r="C7">
        <v>0.63517788508918904</v>
      </c>
      <c r="D7">
        <v>0.89123333333333299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2.8</v>
      </c>
      <c r="K7">
        <v>2.5</v>
      </c>
      <c r="L7">
        <v>2.2999999999999998</v>
      </c>
      <c r="M7">
        <v>1.8</v>
      </c>
    </row>
    <row r="8" spans="1:13">
      <c r="A8">
        <v>7</v>
      </c>
      <c r="B8">
        <v>70</v>
      </c>
      <c r="C8">
        <v>0.62548536513255404</v>
      </c>
      <c r="D8">
        <v>0.90510000000000002</v>
      </c>
      <c r="E8">
        <v>0.95078605604921396</v>
      </c>
      <c r="F8">
        <v>1.3698630136986301E-2</v>
      </c>
      <c r="G8">
        <v>1</v>
      </c>
      <c r="H8">
        <v>1</v>
      </c>
      <c r="I8">
        <v>0.114122764587079</v>
      </c>
      <c r="J8">
        <v>4.0999999999999996</v>
      </c>
      <c r="K8">
        <v>2.2000000000000002</v>
      </c>
      <c r="L8">
        <v>1.9</v>
      </c>
      <c r="M8">
        <v>1.8</v>
      </c>
    </row>
    <row r="9" spans="1:13">
      <c r="A9">
        <v>8</v>
      </c>
      <c r="B9">
        <v>80</v>
      </c>
      <c r="C9">
        <v>0.63855819454025897</v>
      </c>
      <c r="D9">
        <v>0.884033333333334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4.0999999999999996</v>
      </c>
      <c r="K9">
        <v>2.5</v>
      </c>
      <c r="L9">
        <v>2.2999999999999998</v>
      </c>
      <c r="M9">
        <v>1.9</v>
      </c>
    </row>
    <row r="10" spans="1:13">
      <c r="A10">
        <v>9</v>
      </c>
      <c r="B10">
        <v>90</v>
      </c>
      <c r="C10">
        <v>0.62731841923721499</v>
      </c>
      <c r="D10">
        <v>0.88723333333333299</v>
      </c>
      <c r="E10">
        <v>0.95078605604921396</v>
      </c>
      <c r="F10">
        <v>1.3698630136986301E-2</v>
      </c>
      <c r="G10">
        <v>1</v>
      </c>
      <c r="H10">
        <v>1</v>
      </c>
      <c r="I10">
        <v>0.114122764587079</v>
      </c>
      <c r="J10">
        <v>4.8</v>
      </c>
      <c r="K10">
        <v>3.3</v>
      </c>
      <c r="L10">
        <v>2.2999999999999998</v>
      </c>
      <c r="M10">
        <v>1.8</v>
      </c>
    </row>
    <row r="11" spans="1:13">
      <c r="A11">
        <v>10</v>
      </c>
      <c r="B11">
        <v>100</v>
      </c>
      <c r="C11">
        <v>0.63706021484182895</v>
      </c>
      <c r="D11" t="s">
        <v>24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2.8</v>
      </c>
      <c r="K11">
        <v>3.3</v>
      </c>
      <c r="L11">
        <v>2.5</v>
      </c>
      <c r="M11">
        <v>1.6</v>
      </c>
    </row>
    <row r="12" spans="1:13">
      <c r="A12">
        <v>11</v>
      </c>
      <c r="B12">
        <v>110</v>
      </c>
      <c r="C12">
        <v>0.63662658913964998</v>
      </c>
      <c r="D12" t="s">
        <v>24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4.0999999999999996</v>
      </c>
      <c r="K12">
        <v>3</v>
      </c>
      <c r="L12">
        <v>2.7</v>
      </c>
      <c r="M12">
        <v>1.6</v>
      </c>
    </row>
    <row r="13" spans="1:13">
      <c r="A13">
        <v>12</v>
      </c>
      <c r="B13">
        <v>120</v>
      </c>
      <c r="C13">
        <v>0.64698925790874295</v>
      </c>
      <c r="D13" t="s">
        <v>24</v>
      </c>
      <c r="E13">
        <v>4.9897470950102503E-2</v>
      </c>
      <c r="F13">
        <v>1</v>
      </c>
      <c r="G13">
        <v>0</v>
      </c>
      <c r="H13">
        <v>4.9897470950102503E-2</v>
      </c>
      <c r="I13" t="s">
        <v>17</v>
      </c>
      <c r="J13">
        <v>4.8</v>
      </c>
      <c r="K13">
        <v>3.3</v>
      </c>
      <c r="L13">
        <v>2.7</v>
      </c>
      <c r="M13">
        <v>1.5</v>
      </c>
    </row>
    <row r="14" spans="1:13">
      <c r="A14">
        <v>13</v>
      </c>
      <c r="B14">
        <v>130</v>
      </c>
      <c r="C14">
        <v>0.64983246279689</v>
      </c>
      <c r="D14" t="s">
        <v>24</v>
      </c>
      <c r="E14">
        <v>4.9897470950102503E-2</v>
      </c>
      <c r="F14">
        <v>1</v>
      </c>
      <c r="G14">
        <v>0</v>
      </c>
      <c r="H14">
        <v>4.9897470950102503E-2</v>
      </c>
      <c r="I14" t="s">
        <v>17</v>
      </c>
      <c r="J14">
        <v>2.8</v>
      </c>
      <c r="K14">
        <v>3.3</v>
      </c>
      <c r="L14">
        <v>2.7</v>
      </c>
      <c r="M14">
        <v>1.5</v>
      </c>
    </row>
    <row r="15" spans="1:13">
      <c r="A15">
        <v>14</v>
      </c>
      <c r="B15">
        <v>140</v>
      </c>
      <c r="C15">
        <v>0.649724056371345</v>
      </c>
      <c r="D15" t="s">
        <v>24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3.3</v>
      </c>
      <c r="L15">
        <v>2.9</v>
      </c>
      <c r="M15">
        <v>1.6</v>
      </c>
    </row>
    <row r="16" spans="1:13">
      <c r="A16">
        <v>15</v>
      </c>
      <c r="B16">
        <v>150</v>
      </c>
      <c r="C16">
        <v>0.65378929732926006</v>
      </c>
      <c r="D16" t="s">
        <v>24</v>
      </c>
      <c r="E16">
        <v>4.9897470950102503E-2</v>
      </c>
      <c r="F16">
        <v>1</v>
      </c>
      <c r="G16">
        <v>0</v>
      </c>
      <c r="H16">
        <v>4.9897470950102503E-2</v>
      </c>
      <c r="I16" t="s">
        <v>17</v>
      </c>
      <c r="J16">
        <v>4.8</v>
      </c>
      <c r="K16">
        <v>3.8</v>
      </c>
      <c r="L16">
        <v>3</v>
      </c>
      <c r="M16">
        <v>1.5</v>
      </c>
    </row>
    <row r="17" spans="1:13">
      <c r="A17">
        <v>16</v>
      </c>
      <c r="B17">
        <v>160</v>
      </c>
      <c r="C17">
        <v>0.65760323248250796</v>
      </c>
      <c r="D17" t="s">
        <v>24</v>
      </c>
      <c r="E17">
        <v>4.9897470950102503E-2</v>
      </c>
      <c r="F17">
        <v>1</v>
      </c>
      <c r="G17">
        <v>0</v>
      </c>
      <c r="H17">
        <v>4.9897470950102503E-2</v>
      </c>
      <c r="I17" t="s">
        <v>17</v>
      </c>
      <c r="J17">
        <v>2.8</v>
      </c>
      <c r="K17">
        <v>2.5</v>
      </c>
      <c r="L17">
        <v>2.6</v>
      </c>
      <c r="M17">
        <v>1.7</v>
      </c>
    </row>
    <row r="18" spans="1:13">
      <c r="A18">
        <v>17</v>
      </c>
      <c r="B18">
        <v>170</v>
      </c>
      <c r="C18">
        <v>0.65475017246476896</v>
      </c>
      <c r="D18" t="s">
        <v>24</v>
      </c>
      <c r="E18">
        <v>4.9897470950102503E-2</v>
      </c>
      <c r="F18">
        <v>1</v>
      </c>
      <c r="G18">
        <v>0</v>
      </c>
      <c r="H18">
        <v>4.9897470950102503E-2</v>
      </c>
      <c r="I18" t="s">
        <v>17</v>
      </c>
      <c r="J18">
        <v>3.5</v>
      </c>
      <c r="K18">
        <v>3.3</v>
      </c>
      <c r="L18">
        <v>2.2999999999999998</v>
      </c>
      <c r="M18">
        <v>1.7</v>
      </c>
    </row>
    <row r="19" spans="1:13">
      <c r="A19">
        <v>18</v>
      </c>
      <c r="B19">
        <v>180</v>
      </c>
      <c r="C19">
        <v>0.65554351039716396</v>
      </c>
      <c r="D19" t="s">
        <v>24</v>
      </c>
      <c r="E19">
        <v>4.9897470950102503E-2</v>
      </c>
      <c r="F19">
        <v>1</v>
      </c>
      <c r="G19">
        <v>0</v>
      </c>
      <c r="H19">
        <v>4.9897470950102503E-2</v>
      </c>
      <c r="I19" t="s">
        <v>17</v>
      </c>
      <c r="J19">
        <v>2.8</v>
      </c>
      <c r="K19">
        <v>3.3</v>
      </c>
      <c r="L19">
        <v>3</v>
      </c>
      <c r="M19">
        <v>1.6</v>
      </c>
    </row>
    <row r="20" spans="1:13">
      <c r="A20">
        <v>19</v>
      </c>
      <c r="B20">
        <v>190</v>
      </c>
      <c r="C20">
        <v>0.66263920370552898</v>
      </c>
      <c r="D20" t="s">
        <v>24</v>
      </c>
      <c r="E20">
        <v>4.9897470950102503E-2</v>
      </c>
      <c r="F20">
        <v>1</v>
      </c>
      <c r="G20">
        <v>0</v>
      </c>
      <c r="H20">
        <v>4.9897470950102503E-2</v>
      </c>
      <c r="I20" t="s">
        <v>17</v>
      </c>
      <c r="J20">
        <v>3.5</v>
      </c>
      <c r="K20">
        <v>3.6</v>
      </c>
      <c r="L20">
        <v>3.2</v>
      </c>
      <c r="M20">
        <v>1.7</v>
      </c>
    </row>
    <row r="21" spans="1:13">
      <c r="A21">
        <v>20</v>
      </c>
      <c r="B21">
        <v>200</v>
      </c>
      <c r="C21">
        <v>0.65864787621957399</v>
      </c>
      <c r="D21" t="s">
        <v>24</v>
      </c>
      <c r="E21">
        <v>4.9897470950102503E-2</v>
      </c>
      <c r="F21">
        <v>1</v>
      </c>
      <c r="G21">
        <v>0</v>
      </c>
      <c r="H21">
        <v>4.9897470950102503E-2</v>
      </c>
      <c r="I21" t="s">
        <v>17</v>
      </c>
      <c r="J21">
        <v>3.5</v>
      </c>
      <c r="K21">
        <v>3.8</v>
      </c>
      <c r="L21">
        <v>3</v>
      </c>
      <c r="M21">
        <v>1.9</v>
      </c>
    </row>
    <row r="22" spans="1:13">
      <c r="A22">
        <v>21</v>
      </c>
      <c r="B22">
        <v>210</v>
      </c>
      <c r="C22">
        <v>0.66963141815314897</v>
      </c>
      <c r="D22">
        <v>0.8498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2.8</v>
      </c>
      <c r="K22">
        <v>4.4000000000000004</v>
      </c>
      <c r="L22">
        <v>3</v>
      </c>
      <c r="M22">
        <v>1.8</v>
      </c>
    </row>
    <row r="23" spans="1:13">
      <c r="A23">
        <v>22</v>
      </c>
      <c r="B23">
        <v>220</v>
      </c>
      <c r="C23">
        <v>0.67484478170887996</v>
      </c>
      <c r="D23" t="s">
        <v>24</v>
      </c>
      <c r="E23">
        <v>4.9897470950102503E-2</v>
      </c>
      <c r="F23">
        <v>1</v>
      </c>
      <c r="G23">
        <v>0</v>
      </c>
      <c r="H23">
        <v>4.9897470950102503E-2</v>
      </c>
      <c r="I23" t="s">
        <v>17</v>
      </c>
      <c r="J23">
        <v>3.5</v>
      </c>
      <c r="K23">
        <v>3.6</v>
      </c>
      <c r="L23">
        <v>2.9</v>
      </c>
      <c r="M23">
        <v>1.9</v>
      </c>
    </row>
    <row r="24" spans="1:13">
      <c r="A24">
        <v>23</v>
      </c>
      <c r="B24">
        <v>230</v>
      </c>
      <c r="C24">
        <v>0.66420616931112697</v>
      </c>
      <c r="D24" t="s">
        <v>24</v>
      </c>
      <c r="E24">
        <v>4.9897470950102503E-2</v>
      </c>
      <c r="F24">
        <v>1</v>
      </c>
      <c r="G24">
        <v>0</v>
      </c>
      <c r="H24">
        <v>4.9897470950102503E-2</v>
      </c>
      <c r="I24" t="s">
        <v>17</v>
      </c>
      <c r="J24">
        <v>2.1</v>
      </c>
      <c r="K24">
        <v>2.7</v>
      </c>
      <c r="L24">
        <v>2.7</v>
      </c>
      <c r="M24">
        <v>1.9</v>
      </c>
    </row>
    <row r="25" spans="1:13">
      <c r="A25">
        <v>24</v>
      </c>
      <c r="B25">
        <v>240</v>
      </c>
      <c r="C25">
        <v>0.67675174928550597</v>
      </c>
      <c r="D25" t="s">
        <v>24</v>
      </c>
      <c r="E25">
        <v>4.9897470950102503E-2</v>
      </c>
      <c r="F25">
        <v>1</v>
      </c>
      <c r="G25">
        <v>0</v>
      </c>
      <c r="H25">
        <v>4.9897470950102503E-2</v>
      </c>
      <c r="I25" t="s">
        <v>17</v>
      </c>
      <c r="J25">
        <v>5.5</v>
      </c>
      <c r="K25">
        <v>3.6</v>
      </c>
      <c r="L25">
        <v>3.3</v>
      </c>
      <c r="M25">
        <v>1.8</v>
      </c>
    </row>
    <row r="26" spans="1:13">
      <c r="A26">
        <v>25</v>
      </c>
      <c r="B26">
        <v>250</v>
      </c>
      <c r="C26">
        <v>0.68065438060510697</v>
      </c>
      <c r="D26" t="s">
        <v>24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3.3</v>
      </c>
      <c r="L26">
        <v>3.2</v>
      </c>
      <c r="M26">
        <v>1.8</v>
      </c>
    </row>
    <row r="27" spans="1:13">
      <c r="A27">
        <v>26</v>
      </c>
      <c r="B27">
        <v>260</v>
      </c>
      <c r="C27">
        <v>0.666408790775601</v>
      </c>
      <c r="D27">
        <v>0.80400000000000005</v>
      </c>
      <c r="E27">
        <v>0.95078605604921396</v>
      </c>
      <c r="F27">
        <v>2.7397260273972601E-2</v>
      </c>
      <c r="G27">
        <v>0.99928057553956795</v>
      </c>
      <c r="H27">
        <v>0.66666666666666696</v>
      </c>
      <c r="I27">
        <v>0.12840512865763401</v>
      </c>
      <c r="J27">
        <v>4.8</v>
      </c>
      <c r="K27">
        <v>3.6</v>
      </c>
      <c r="L27">
        <v>3.2</v>
      </c>
      <c r="M27">
        <v>1.6</v>
      </c>
    </row>
    <row r="28" spans="1:13">
      <c r="A28">
        <v>27</v>
      </c>
      <c r="B28">
        <v>270</v>
      </c>
      <c r="C28">
        <v>0.67172563319207801</v>
      </c>
      <c r="D28" t="s">
        <v>24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2.8</v>
      </c>
      <c r="K28">
        <v>4.0999999999999996</v>
      </c>
      <c r="L28">
        <v>2.9</v>
      </c>
      <c r="M28">
        <v>1.8</v>
      </c>
    </row>
    <row r="29" spans="1:13">
      <c r="A29">
        <v>28</v>
      </c>
      <c r="B29">
        <v>280</v>
      </c>
      <c r="C29">
        <v>0.64818172858973</v>
      </c>
      <c r="D29" t="s">
        <v>24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5.5</v>
      </c>
      <c r="K29">
        <v>4.7</v>
      </c>
      <c r="L29">
        <v>2.9</v>
      </c>
      <c r="M29">
        <v>1.7</v>
      </c>
    </row>
    <row r="30" spans="1:13">
      <c r="A30">
        <v>29</v>
      </c>
      <c r="B30">
        <v>290</v>
      </c>
      <c r="C30">
        <v>0.65251798561151098</v>
      </c>
      <c r="D30">
        <v>0.82676666666666698</v>
      </c>
      <c r="E30">
        <v>0.95078605604921396</v>
      </c>
      <c r="F30">
        <v>1.3698630136986301E-2</v>
      </c>
      <c r="G30">
        <v>1</v>
      </c>
      <c r="H30">
        <v>1</v>
      </c>
      <c r="I30">
        <v>0.114122764587079</v>
      </c>
      <c r="J30">
        <v>4.8</v>
      </c>
      <c r="K30">
        <v>4.7</v>
      </c>
      <c r="L30">
        <v>3</v>
      </c>
      <c r="M30">
        <v>1.6</v>
      </c>
    </row>
    <row r="31" spans="1:13">
      <c r="A31">
        <v>30</v>
      </c>
      <c r="B31">
        <v>300</v>
      </c>
      <c r="C31">
        <v>0.65636148615354395</v>
      </c>
      <c r="D31">
        <v>0.85776666666666701</v>
      </c>
      <c r="E31">
        <v>0.95078605604921396</v>
      </c>
      <c r="F31">
        <v>1.3698630136986301E-2</v>
      </c>
      <c r="G31">
        <v>1</v>
      </c>
      <c r="H31">
        <v>1</v>
      </c>
      <c r="I31">
        <v>0.114122764587079</v>
      </c>
      <c r="J31">
        <v>3.5</v>
      </c>
      <c r="K31">
        <v>3.6</v>
      </c>
      <c r="L31">
        <v>2.9</v>
      </c>
      <c r="M31">
        <v>1.9</v>
      </c>
    </row>
    <row r="32" spans="1:13">
      <c r="A32">
        <v>31</v>
      </c>
      <c r="B32">
        <v>310</v>
      </c>
      <c r="C32">
        <v>0.66422095200552</v>
      </c>
      <c r="D32" t="s">
        <v>24</v>
      </c>
      <c r="E32">
        <v>4.9897470950102503E-2</v>
      </c>
      <c r="F32">
        <v>1</v>
      </c>
      <c r="G32">
        <v>0</v>
      </c>
      <c r="H32">
        <v>4.9897470950102503E-2</v>
      </c>
      <c r="I32" t="s">
        <v>17</v>
      </c>
      <c r="J32">
        <v>4.8</v>
      </c>
      <c r="K32">
        <v>3.6</v>
      </c>
      <c r="L32">
        <v>2.9</v>
      </c>
      <c r="M32">
        <v>1.7</v>
      </c>
    </row>
    <row r="33" spans="1:13">
      <c r="A33">
        <v>32</v>
      </c>
      <c r="B33">
        <v>320</v>
      </c>
      <c r="C33">
        <v>0.66752734798462698</v>
      </c>
      <c r="D33">
        <v>0.84746666666666703</v>
      </c>
      <c r="E33">
        <v>0.95078605604921396</v>
      </c>
      <c r="F33">
        <v>1.3698630136986301E-2</v>
      </c>
      <c r="G33">
        <v>1</v>
      </c>
      <c r="H33">
        <v>1</v>
      </c>
      <c r="I33">
        <v>0.114122764587079</v>
      </c>
      <c r="J33">
        <v>3.5</v>
      </c>
      <c r="K33">
        <v>3.6</v>
      </c>
      <c r="L33">
        <v>3.2</v>
      </c>
      <c r="M33">
        <v>1.9</v>
      </c>
    </row>
    <row r="34" spans="1:13">
      <c r="A34">
        <v>33</v>
      </c>
      <c r="B34">
        <v>330</v>
      </c>
      <c r="C34">
        <v>0.66379718143293798</v>
      </c>
      <c r="D34" t="s">
        <v>24</v>
      </c>
      <c r="E34">
        <v>4.9897470950102503E-2</v>
      </c>
      <c r="F34">
        <v>1</v>
      </c>
      <c r="G34">
        <v>0</v>
      </c>
      <c r="H34">
        <v>4.9897470950102503E-2</v>
      </c>
      <c r="I34" t="s">
        <v>17</v>
      </c>
      <c r="J34">
        <v>4.0999999999999996</v>
      </c>
      <c r="K34">
        <v>3</v>
      </c>
      <c r="L34">
        <v>3.2</v>
      </c>
      <c r="M34">
        <v>1.9</v>
      </c>
    </row>
    <row r="35" spans="1:13">
      <c r="A35">
        <v>34</v>
      </c>
      <c r="B35">
        <v>340</v>
      </c>
      <c r="C35">
        <v>0.66026904503794304</v>
      </c>
      <c r="D35">
        <v>0.82896666666666696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3.5</v>
      </c>
      <c r="K35">
        <v>4.4000000000000004</v>
      </c>
      <c r="L35">
        <v>2.7</v>
      </c>
      <c r="M35">
        <v>1.6</v>
      </c>
    </row>
    <row r="36" spans="1:13">
      <c r="A36">
        <v>35</v>
      </c>
      <c r="B36">
        <v>350</v>
      </c>
      <c r="C36">
        <v>0.651118557209029</v>
      </c>
      <c r="D36" t="s">
        <v>24</v>
      </c>
      <c r="E36">
        <v>4.9897470950102503E-2</v>
      </c>
      <c r="F36">
        <v>1</v>
      </c>
      <c r="G36">
        <v>0</v>
      </c>
      <c r="H36">
        <v>4.9897470950102503E-2</v>
      </c>
      <c r="I36" t="s">
        <v>17</v>
      </c>
      <c r="J36">
        <v>3.5</v>
      </c>
      <c r="K36">
        <v>2.7</v>
      </c>
      <c r="L36">
        <v>2.9</v>
      </c>
      <c r="M36">
        <v>1.8</v>
      </c>
    </row>
    <row r="37" spans="1:13">
      <c r="A37">
        <v>36</v>
      </c>
      <c r="B37">
        <v>360</v>
      </c>
      <c r="C37">
        <v>0.66589632403666199</v>
      </c>
      <c r="D37" t="s">
        <v>24</v>
      </c>
      <c r="E37">
        <v>4.9897470950102503E-2</v>
      </c>
      <c r="F37">
        <v>1</v>
      </c>
      <c r="G37">
        <v>0</v>
      </c>
      <c r="H37">
        <v>4.9897470950102503E-2</v>
      </c>
      <c r="I37" t="s">
        <v>17</v>
      </c>
      <c r="J37">
        <v>4.0999999999999996</v>
      </c>
      <c r="K37">
        <v>3.8</v>
      </c>
      <c r="L37">
        <v>3</v>
      </c>
      <c r="M37">
        <v>1.8</v>
      </c>
    </row>
    <row r="38" spans="1:13">
      <c r="A38">
        <v>37</v>
      </c>
      <c r="B38">
        <v>370</v>
      </c>
      <c r="C38">
        <v>0.66054498866660205</v>
      </c>
      <c r="D38" t="s">
        <v>24</v>
      </c>
      <c r="E38">
        <v>4.9897470950102503E-2</v>
      </c>
      <c r="F38">
        <v>1</v>
      </c>
      <c r="G38">
        <v>0</v>
      </c>
      <c r="H38">
        <v>4.9897470950102503E-2</v>
      </c>
      <c r="I38" t="s">
        <v>17</v>
      </c>
      <c r="J38">
        <v>4.0999999999999996</v>
      </c>
      <c r="K38">
        <v>3.3</v>
      </c>
      <c r="L38">
        <v>2.9</v>
      </c>
      <c r="M38">
        <v>1.8</v>
      </c>
    </row>
    <row r="39" spans="1:13">
      <c r="A39">
        <v>38</v>
      </c>
      <c r="B39">
        <v>380</v>
      </c>
      <c r="C39">
        <v>0.65019217502710303</v>
      </c>
      <c r="D39">
        <v>0.81769999999999998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0.66268355178870797</v>
      </c>
      <c r="D40">
        <v>0.80120000000000002</v>
      </c>
      <c r="E40">
        <v>0.95078605604921396</v>
      </c>
      <c r="F40">
        <v>2.7397260273972601E-2</v>
      </c>
      <c r="G40">
        <v>0.99928057553956795</v>
      </c>
      <c r="H40">
        <v>0.66666666666666696</v>
      </c>
      <c r="I40">
        <v>0.12840512865763401</v>
      </c>
      <c r="J40">
        <v>4.0999999999999996</v>
      </c>
      <c r="K40">
        <v>2.7</v>
      </c>
      <c r="L40">
        <v>2.6</v>
      </c>
      <c r="M40">
        <v>1.8</v>
      </c>
    </row>
    <row r="41" spans="1:13">
      <c r="A41">
        <v>40</v>
      </c>
      <c r="B41">
        <v>400</v>
      </c>
      <c r="C41">
        <v>0.65734699911303895</v>
      </c>
      <c r="D41">
        <v>0.83416666666666694</v>
      </c>
      <c r="E41">
        <v>0.95078605604921396</v>
      </c>
      <c r="F41">
        <v>1.3698630136986301E-2</v>
      </c>
      <c r="G41">
        <v>1</v>
      </c>
      <c r="H41">
        <v>1</v>
      </c>
      <c r="I41">
        <v>0.114122764587079</v>
      </c>
      <c r="J41">
        <v>4.0999999999999996</v>
      </c>
      <c r="K41">
        <v>3.6</v>
      </c>
      <c r="L41">
        <v>2.5</v>
      </c>
      <c r="M41">
        <v>1.9</v>
      </c>
    </row>
    <row r="42" spans="1:13">
      <c r="A42">
        <v>41</v>
      </c>
      <c r="B42">
        <v>410</v>
      </c>
      <c r="C42">
        <v>0.672371144180547</v>
      </c>
      <c r="D42">
        <v>0.83089999999999997</v>
      </c>
      <c r="E42">
        <v>0.95078605604921396</v>
      </c>
      <c r="F42">
        <v>1.3698630136986301E-2</v>
      </c>
      <c r="G42">
        <v>1</v>
      </c>
      <c r="H42">
        <v>1</v>
      </c>
      <c r="I42">
        <v>0.114122764587079</v>
      </c>
      <c r="J42">
        <v>4.8</v>
      </c>
      <c r="K42">
        <v>3.3</v>
      </c>
      <c r="L42">
        <v>3.3</v>
      </c>
      <c r="M42">
        <v>1.9</v>
      </c>
    </row>
    <row r="43" spans="1:13">
      <c r="A43">
        <v>42</v>
      </c>
      <c r="B43">
        <v>420</v>
      </c>
      <c r="C43">
        <v>0.67510594264314605</v>
      </c>
      <c r="D43">
        <v>0.820566666666667</v>
      </c>
      <c r="E43">
        <v>0.95078605604921396</v>
      </c>
      <c r="F43">
        <v>1.3698630136986301E-2</v>
      </c>
      <c r="G43">
        <v>1</v>
      </c>
      <c r="H43">
        <v>1</v>
      </c>
      <c r="I43">
        <v>0.114122764587079</v>
      </c>
      <c r="J43">
        <v>5.5</v>
      </c>
      <c r="K43">
        <v>3.3</v>
      </c>
      <c r="L43">
        <v>3</v>
      </c>
      <c r="M43">
        <v>2</v>
      </c>
    </row>
    <row r="44" spans="1:13">
      <c r="A44">
        <v>43</v>
      </c>
      <c r="B44">
        <v>430</v>
      </c>
      <c r="C44">
        <v>0.65488814427909803</v>
      </c>
      <c r="D44">
        <v>0.843733333333333</v>
      </c>
      <c r="E44">
        <v>0.95078605604921396</v>
      </c>
      <c r="F44">
        <v>1.3698630136986301E-2</v>
      </c>
      <c r="G44">
        <v>1</v>
      </c>
      <c r="H44">
        <v>1</v>
      </c>
      <c r="I44">
        <v>0.114122764587079</v>
      </c>
      <c r="J44">
        <v>4.8</v>
      </c>
      <c r="K44">
        <v>2.7</v>
      </c>
      <c r="L44">
        <v>2.9</v>
      </c>
      <c r="M44">
        <v>1.8</v>
      </c>
    </row>
    <row r="45" spans="1:13">
      <c r="A45">
        <v>44</v>
      </c>
      <c r="B45">
        <v>440</v>
      </c>
      <c r="C45">
        <v>0.67204592490391502</v>
      </c>
      <c r="D45">
        <v>0.84696666666666698</v>
      </c>
      <c r="E45">
        <v>0.95078605604921396</v>
      </c>
      <c r="F45">
        <v>1.3698630136986301E-2</v>
      </c>
      <c r="G45">
        <v>1</v>
      </c>
      <c r="H45">
        <v>1</v>
      </c>
      <c r="I45">
        <v>0.114122764587079</v>
      </c>
      <c r="J45">
        <v>5.5</v>
      </c>
      <c r="K45">
        <v>3.3</v>
      </c>
      <c r="L45">
        <v>2.9</v>
      </c>
      <c r="M45">
        <v>1.9</v>
      </c>
    </row>
    <row r="46" spans="1:13">
      <c r="A46">
        <v>45</v>
      </c>
      <c r="B46">
        <v>450</v>
      </c>
      <c r="C46">
        <v>0.66645313885877799</v>
      </c>
      <c r="D46" t="s">
        <v>24</v>
      </c>
      <c r="E46">
        <v>4.9897470950102503E-2</v>
      </c>
      <c r="F46">
        <v>1</v>
      </c>
      <c r="G46">
        <v>0</v>
      </c>
      <c r="H46">
        <v>4.9897470950102503E-2</v>
      </c>
      <c r="I46" t="s">
        <v>17</v>
      </c>
      <c r="J46">
        <v>4.0999999999999996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0.67072533753818997</v>
      </c>
      <c r="D47">
        <v>0.84019999999999995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4.0999999999999996</v>
      </c>
      <c r="K47">
        <v>3.8</v>
      </c>
      <c r="L47">
        <v>2.9</v>
      </c>
      <c r="M47">
        <v>1.9</v>
      </c>
    </row>
    <row r="48" spans="1:13">
      <c r="A48">
        <v>47</v>
      </c>
      <c r="B48">
        <v>470</v>
      </c>
      <c r="C48">
        <v>0.68280772642160303</v>
      </c>
      <c r="D48">
        <v>0.85350000000000004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5.5</v>
      </c>
      <c r="K48">
        <v>4.4000000000000004</v>
      </c>
      <c r="L48">
        <v>3.3</v>
      </c>
      <c r="M48">
        <v>1.8</v>
      </c>
    </row>
    <row r="49" spans="1:14">
      <c r="A49">
        <v>48</v>
      </c>
      <c r="B49">
        <v>480</v>
      </c>
      <c r="C49">
        <v>0.67119345619394899</v>
      </c>
      <c r="D49">
        <v>0.82693333333333296</v>
      </c>
      <c r="E49">
        <v>0.95078605604921396</v>
      </c>
      <c r="F49">
        <v>1.3698630136986301E-2</v>
      </c>
      <c r="G49">
        <v>1</v>
      </c>
      <c r="H49">
        <v>1</v>
      </c>
      <c r="I49">
        <v>0.114122764587079</v>
      </c>
      <c r="J49">
        <v>4.8</v>
      </c>
      <c r="K49">
        <v>3.8</v>
      </c>
      <c r="L49">
        <v>3.3</v>
      </c>
      <c r="M49">
        <v>1.9</v>
      </c>
    </row>
    <row r="50" spans="1:14">
      <c r="A50">
        <v>49</v>
      </c>
      <c r="B50">
        <v>490</v>
      </c>
      <c r="C50">
        <v>0.67045924903912701</v>
      </c>
      <c r="D50">
        <v>0.84773333333333301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4.0999999999999996</v>
      </c>
      <c r="K50">
        <v>4.4000000000000004</v>
      </c>
      <c r="L50">
        <v>3.2</v>
      </c>
      <c r="M50">
        <v>1.8</v>
      </c>
    </row>
    <row r="51" spans="1:14" s="2" customFormat="1">
      <c r="A51" s="2">
        <v>50</v>
      </c>
      <c r="B51" s="2">
        <v>500</v>
      </c>
      <c r="C51" s="2">
        <v>0.67435695279393104</v>
      </c>
      <c r="D51" s="2">
        <v>0.85503333333333298</v>
      </c>
      <c r="E51" s="2">
        <v>0.95078605604921396</v>
      </c>
      <c r="F51" s="2">
        <v>1.3698630136986301E-2</v>
      </c>
      <c r="G51" s="2">
        <v>1</v>
      </c>
      <c r="H51" s="2">
        <v>1</v>
      </c>
      <c r="I51" s="2">
        <v>0.114122764587079</v>
      </c>
      <c r="J51" s="2">
        <v>6.2</v>
      </c>
      <c r="K51" s="2">
        <v>4.9000000000000004</v>
      </c>
      <c r="L51" s="2">
        <v>3.3</v>
      </c>
      <c r="M51" s="2">
        <v>1.9</v>
      </c>
      <c r="N51" s="2" t="s">
        <v>29</v>
      </c>
    </row>
    <row r="52" spans="1:14">
      <c r="A52">
        <v>51</v>
      </c>
      <c r="B52">
        <v>510</v>
      </c>
      <c r="C52">
        <v>0.66803488715876902</v>
      </c>
      <c r="D52">
        <v>0.87423333333333297</v>
      </c>
      <c r="E52">
        <v>0.95078605604921396</v>
      </c>
      <c r="F52">
        <v>1.3698630136986301E-2</v>
      </c>
      <c r="G52">
        <v>1</v>
      </c>
      <c r="H52">
        <v>1</v>
      </c>
      <c r="I52">
        <v>0.114122764587079</v>
      </c>
      <c r="J52">
        <v>4.0999999999999996</v>
      </c>
      <c r="K52">
        <v>3.8</v>
      </c>
      <c r="L52">
        <v>3</v>
      </c>
      <c r="M52">
        <v>2</v>
      </c>
    </row>
    <row r="53" spans="1:14">
      <c r="A53">
        <v>52</v>
      </c>
      <c r="B53">
        <v>520</v>
      </c>
      <c r="C53">
        <v>0.68614368778949497</v>
      </c>
      <c r="D53">
        <v>0.85363333333333302</v>
      </c>
      <c r="E53">
        <v>0.95078605604921396</v>
      </c>
      <c r="F53">
        <v>1.3698630136986301E-2</v>
      </c>
      <c r="G53">
        <v>1</v>
      </c>
      <c r="H53">
        <v>1</v>
      </c>
      <c r="I53">
        <v>0.114122764587079</v>
      </c>
      <c r="J53">
        <v>4.8</v>
      </c>
      <c r="K53">
        <v>4.4000000000000004</v>
      </c>
      <c r="L53">
        <v>3.4</v>
      </c>
      <c r="M53">
        <v>2</v>
      </c>
    </row>
    <row r="54" spans="1:14">
      <c r="A54">
        <v>53</v>
      </c>
      <c r="B54">
        <v>530</v>
      </c>
      <c r="C54">
        <v>0.68148713905588099</v>
      </c>
      <c r="D54">
        <v>0.88273333333333304</v>
      </c>
      <c r="E54">
        <v>0.95078605604921396</v>
      </c>
      <c r="F54">
        <v>1.3698630136986301E-2</v>
      </c>
      <c r="G54">
        <v>1</v>
      </c>
      <c r="H54">
        <v>1</v>
      </c>
      <c r="I54">
        <v>0.114122764587079</v>
      </c>
      <c r="J54">
        <v>4.0999999999999996</v>
      </c>
      <c r="K54">
        <v>4.0999999999999996</v>
      </c>
      <c r="L54">
        <v>3.6</v>
      </c>
      <c r="M54">
        <v>2</v>
      </c>
    </row>
    <row r="55" spans="1:14">
      <c r="A55">
        <v>54</v>
      </c>
      <c r="B55">
        <v>540</v>
      </c>
      <c r="C55">
        <v>0.67385434118458798</v>
      </c>
      <c r="D55">
        <v>0.86953333333333305</v>
      </c>
      <c r="E55">
        <v>0.95078605604921396</v>
      </c>
      <c r="F55">
        <v>1.3698630136986301E-2</v>
      </c>
      <c r="G55">
        <v>1</v>
      </c>
      <c r="H55">
        <v>1</v>
      </c>
      <c r="I55">
        <v>0.114122764587079</v>
      </c>
      <c r="J55">
        <v>4.0999999999999996</v>
      </c>
      <c r="K55">
        <v>4.4000000000000004</v>
      </c>
      <c r="L55">
        <v>3.2</v>
      </c>
      <c r="M55">
        <v>2</v>
      </c>
    </row>
    <row r="56" spans="1:14">
      <c r="A56">
        <v>55</v>
      </c>
      <c r="B56">
        <v>550</v>
      </c>
      <c r="C56">
        <v>0.66992214447620102</v>
      </c>
      <c r="D56">
        <v>0.83556666666666701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4.8</v>
      </c>
      <c r="K56">
        <v>4.4000000000000004</v>
      </c>
      <c r="L56">
        <v>3.4</v>
      </c>
      <c r="M56">
        <v>2</v>
      </c>
    </row>
    <row r="57" spans="1:14">
      <c r="A57">
        <v>56</v>
      </c>
      <c r="B57">
        <v>560</v>
      </c>
      <c r="C57">
        <v>0.67530304523504603</v>
      </c>
      <c r="D57">
        <v>0.85523333333333296</v>
      </c>
      <c r="E57">
        <v>0.95078605604921396</v>
      </c>
      <c r="F57">
        <v>1.3698630136986301E-2</v>
      </c>
      <c r="G57">
        <v>1</v>
      </c>
      <c r="H57">
        <v>1</v>
      </c>
      <c r="I57">
        <v>0.114122764587079</v>
      </c>
      <c r="J57">
        <v>4.8</v>
      </c>
      <c r="K57">
        <v>4.7</v>
      </c>
      <c r="L57">
        <v>2.9</v>
      </c>
      <c r="M57">
        <v>1.9</v>
      </c>
    </row>
    <row r="58" spans="1:14">
      <c r="A58">
        <v>57</v>
      </c>
      <c r="B58">
        <v>570</v>
      </c>
      <c r="C58">
        <v>0.67727899871883401</v>
      </c>
      <c r="D58">
        <v>0.84723333333333395</v>
      </c>
      <c r="E58">
        <v>0.95078605604921396</v>
      </c>
      <c r="F58">
        <v>1.3698630136986301E-2</v>
      </c>
      <c r="G58">
        <v>1</v>
      </c>
      <c r="H58">
        <v>1</v>
      </c>
      <c r="I58">
        <v>0.114122764587079</v>
      </c>
      <c r="J58">
        <v>4.0999999999999996</v>
      </c>
      <c r="K58">
        <v>4.7</v>
      </c>
      <c r="L58">
        <v>3.3</v>
      </c>
      <c r="M58">
        <v>1.9</v>
      </c>
    </row>
    <row r="59" spans="1:14">
      <c r="A59">
        <v>58</v>
      </c>
      <c r="B59">
        <v>580</v>
      </c>
      <c r="C59">
        <v>0.67494333300483</v>
      </c>
      <c r="D59">
        <v>0.84870000000000001</v>
      </c>
      <c r="E59">
        <v>0.95078605604921396</v>
      </c>
      <c r="F59">
        <v>1.3698630136986301E-2</v>
      </c>
      <c r="G59">
        <v>1</v>
      </c>
      <c r="H59">
        <v>1</v>
      </c>
      <c r="I59">
        <v>0.114122764587079</v>
      </c>
      <c r="J59">
        <v>3.5</v>
      </c>
      <c r="K59">
        <v>4.9000000000000004</v>
      </c>
      <c r="L59">
        <v>3.4</v>
      </c>
      <c r="M59">
        <v>1.8</v>
      </c>
    </row>
    <row r="60" spans="1:14">
      <c r="A60">
        <v>59</v>
      </c>
      <c r="B60">
        <v>590</v>
      </c>
      <c r="C60">
        <v>0.68345323741007202</v>
      </c>
      <c r="D60">
        <v>0.85893333333333299</v>
      </c>
      <c r="E60">
        <v>0.95078605604921396</v>
      </c>
      <c r="F60">
        <v>1.3698630136986301E-2</v>
      </c>
      <c r="G60">
        <v>1</v>
      </c>
      <c r="H60">
        <v>1</v>
      </c>
      <c r="I60">
        <v>0.114122764587079</v>
      </c>
      <c r="J60">
        <v>4.8</v>
      </c>
      <c r="K60">
        <v>4.0999999999999996</v>
      </c>
      <c r="L60">
        <v>3.4</v>
      </c>
      <c r="M60">
        <v>1.9</v>
      </c>
    </row>
    <row r="61" spans="1:14">
      <c r="A61">
        <v>60</v>
      </c>
      <c r="B61">
        <v>600</v>
      </c>
      <c r="C61">
        <v>0.67303636542820799</v>
      </c>
      <c r="D61">
        <v>0.88096666666666701</v>
      </c>
      <c r="E61">
        <v>0.95078605604921396</v>
      </c>
      <c r="F61">
        <v>1.3698630136986301E-2</v>
      </c>
      <c r="G61">
        <v>1</v>
      </c>
      <c r="H61">
        <v>1</v>
      </c>
      <c r="I61">
        <v>0.114122764587079</v>
      </c>
      <c r="J61">
        <v>4.0999999999999996</v>
      </c>
      <c r="K61">
        <v>3.8</v>
      </c>
      <c r="L61">
        <v>3.2</v>
      </c>
      <c r="M61">
        <v>1.9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G4" sqref="G3:G4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7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7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7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7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7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7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7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7">
      <c r="A42">
        <v>41</v>
      </c>
      <c r="B42">
        <v>0.5</v>
      </c>
      <c r="C42">
        <v>0.61175666438824305</v>
      </c>
      <c r="D42">
        <v>0.61643835616438403</v>
      </c>
      <c r="E42">
        <v>0.611510791366906</v>
      </c>
      <c r="F42">
        <v>0.101316834306471</v>
      </c>
      <c r="G42">
        <v>7.69230769230769E-2</v>
      </c>
    </row>
    <row r="43" spans="1:7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7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7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7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7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7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>
      <pane ySplit="1" topLeftCell="A8" activePane="bottomLeft" state="frozen"/>
      <selection pane="bottomLeft" activeCell="C21" sqref="C21"/>
    </sheetView>
  </sheetViews>
  <sheetFormatPr defaultRowHeight="15"/>
  <sheetData>
    <row r="1" spans="1:3" s="2" customFormat="1">
      <c r="A1"/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6.2</v>
      </c>
    </row>
    <row r="4" spans="1:3">
      <c r="A4">
        <v>3</v>
      </c>
      <c r="B4">
        <v>3</v>
      </c>
      <c r="C4">
        <v>5.9</v>
      </c>
    </row>
    <row r="5" spans="1:3">
      <c r="A5">
        <v>4</v>
      </c>
      <c r="B5">
        <v>4</v>
      </c>
      <c r="C5">
        <v>5.0999999999999996</v>
      </c>
    </row>
    <row r="6" spans="1:3">
      <c r="A6">
        <v>5</v>
      </c>
      <c r="B6">
        <v>5</v>
      </c>
      <c r="C6">
        <v>4.9000000000000004</v>
      </c>
    </row>
    <row r="7" spans="1:3">
      <c r="A7">
        <v>6</v>
      </c>
      <c r="B7">
        <v>6</v>
      </c>
      <c r="C7">
        <v>4.5999999999999996</v>
      </c>
    </row>
    <row r="8" spans="1:3">
      <c r="A8">
        <v>7</v>
      </c>
      <c r="B8">
        <v>7</v>
      </c>
      <c r="C8">
        <v>4.0999999999999996</v>
      </c>
    </row>
    <row r="9" spans="1:3">
      <c r="A9">
        <v>8</v>
      </c>
      <c r="B9">
        <v>8</v>
      </c>
      <c r="C9">
        <v>3.6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3.3</v>
      </c>
    </row>
    <row r="12" spans="1:3">
      <c r="A12">
        <v>11</v>
      </c>
      <c r="B12">
        <v>11</v>
      </c>
      <c r="C12">
        <v>3</v>
      </c>
    </row>
    <row r="13" spans="1:3">
      <c r="A13">
        <v>12</v>
      </c>
      <c r="B13">
        <v>12</v>
      </c>
      <c r="C13">
        <v>3</v>
      </c>
    </row>
    <row r="14" spans="1:3">
      <c r="A14">
        <v>13</v>
      </c>
      <c r="B14">
        <v>13</v>
      </c>
      <c r="C14">
        <v>2.7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2.6</v>
      </c>
    </row>
    <row r="17" spans="1:3">
      <c r="A17">
        <v>16</v>
      </c>
      <c r="B17">
        <v>16</v>
      </c>
      <c r="C17">
        <v>2.4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2.2999999999999998</v>
      </c>
    </row>
    <row r="21" spans="1:3">
      <c r="A21">
        <v>20</v>
      </c>
      <c r="B21">
        <v>20</v>
      </c>
      <c r="C21">
        <v>2.2000000000000002</v>
      </c>
    </row>
    <row r="22" spans="1:3">
      <c r="A22">
        <v>21</v>
      </c>
      <c r="B22">
        <v>21</v>
      </c>
      <c r="C22">
        <v>2.1</v>
      </c>
    </row>
    <row r="23" spans="1:3">
      <c r="A23">
        <v>22</v>
      </c>
      <c r="B23">
        <v>22</v>
      </c>
      <c r="C23">
        <v>2.1</v>
      </c>
    </row>
    <row r="24" spans="1:3">
      <c r="A24">
        <v>23</v>
      </c>
      <c r="B24">
        <v>23</v>
      </c>
      <c r="C24">
        <v>2</v>
      </c>
    </row>
    <row r="25" spans="1:3">
      <c r="A25">
        <v>24</v>
      </c>
      <c r="B25">
        <v>24</v>
      </c>
      <c r="C25">
        <v>1.9</v>
      </c>
    </row>
    <row r="26" spans="1:3">
      <c r="A26">
        <v>25</v>
      </c>
      <c r="B26">
        <v>25</v>
      </c>
      <c r="C26">
        <v>1.9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1.7</v>
      </c>
    </row>
    <row r="37" spans="1:3">
      <c r="A37">
        <v>36</v>
      </c>
      <c r="B37">
        <v>36</v>
      </c>
      <c r="C37">
        <v>1.7</v>
      </c>
    </row>
    <row r="38" spans="1:3">
      <c r="A38">
        <v>37</v>
      </c>
      <c r="B38">
        <v>37</v>
      </c>
      <c r="C38">
        <v>1.6</v>
      </c>
    </row>
    <row r="39" spans="1:3">
      <c r="A39">
        <v>38</v>
      </c>
      <c r="B39">
        <v>38</v>
      </c>
      <c r="C39">
        <v>1.6</v>
      </c>
    </row>
    <row r="40" spans="1:3">
      <c r="A40">
        <v>39</v>
      </c>
      <c r="B40">
        <v>39</v>
      </c>
      <c r="C40">
        <v>1.6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1.6</v>
      </c>
    </row>
    <row r="45" spans="1:3">
      <c r="A45">
        <v>44</v>
      </c>
      <c r="B45">
        <v>44</v>
      </c>
      <c r="C45">
        <v>1.5</v>
      </c>
    </row>
    <row r="46" spans="1:3">
      <c r="A46">
        <v>45</v>
      </c>
      <c r="B46">
        <v>45</v>
      </c>
      <c r="C46">
        <v>1.5</v>
      </c>
    </row>
    <row r="47" spans="1:3">
      <c r="A47">
        <v>46</v>
      </c>
      <c r="B47">
        <v>46</v>
      </c>
      <c r="C47">
        <v>1.5</v>
      </c>
    </row>
    <row r="48" spans="1:3">
      <c r="A48">
        <v>47</v>
      </c>
      <c r="B48">
        <v>47</v>
      </c>
      <c r="C48">
        <v>1.5</v>
      </c>
    </row>
    <row r="49" spans="1:3">
      <c r="A49">
        <v>48</v>
      </c>
      <c r="B49">
        <v>48</v>
      </c>
      <c r="C49">
        <v>1.5</v>
      </c>
    </row>
    <row r="50" spans="1:3">
      <c r="A50">
        <v>49</v>
      </c>
      <c r="B50">
        <v>49</v>
      </c>
      <c r="C50">
        <v>1.5</v>
      </c>
    </row>
    <row r="51" spans="1:3">
      <c r="A51">
        <v>50</v>
      </c>
      <c r="B51">
        <v>50</v>
      </c>
      <c r="C51">
        <v>1.5</v>
      </c>
    </row>
    <row r="52" spans="1:3">
      <c r="A52">
        <v>51</v>
      </c>
      <c r="B52">
        <v>51</v>
      </c>
      <c r="C52">
        <v>1.5</v>
      </c>
    </row>
    <row r="53" spans="1:3">
      <c r="A53">
        <v>52</v>
      </c>
      <c r="B53">
        <v>52</v>
      </c>
      <c r="C53">
        <v>1.4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1.4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1.1000000000000001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1.1000000000000001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1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 s="2" customFormat="1">
      <c r="A3" s="2" t="s">
        <v>57</v>
      </c>
      <c r="B3">
        <v>1</v>
      </c>
      <c r="C3">
        <v>500</v>
      </c>
      <c r="D3">
        <v>0.28638497652582201</v>
      </c>
      <c r="E3">
        <v>0.28638497652582201</v>
      </c>
      <c r="F3" t="s">
        <v>17</v>
      </c>
      <c r="G3">
        <v>1</v>
      </c>
      <c r="H3">
        <v>0.44525547445255498</v>
      </c>
      <c r="I3" t="s">
        <v>17</v>
      </c>
    </row>
    <row r="4" spans="1:9" s="2" customFormat="1">
      <c r="A4" s="2" t="s">
        <v>57</v>
      </c>
      <c r="B4">
        <v>2</v>
      </c>
      <c r="C4">
        <v>500</v>
      </c>
      <c r="D4">
        <v>0.309859154929577</v>
      </c>
      <c r="E4">
        <v>0.309859154929577</v>
      </c>
      <c r="F4" t="s">
        <v>17</v>
      </c>
      <c r="G4">
        <v>1</v>
      </c>
      <c r="H4">
        <v>0.473118279569892</v>
      </c>
      <c r="I4" t="s">
        <v>17</v>
      </c>
    </row>
    <row r="5" spans="1:9" s="2" customFormat="1">
      <c r="A5" s="2" t="s">
        <v>57</v>
      </c>
      <c r="B5">
        <v>3</v>
      </c>
      <c r="C5">
        <v>500</v>
      </c>
      <c r="D5">
        <v>0.28169014084506999</v>
      </c>
      <c r="E5">
        <v>0.28169014084506999</v>
      </c>
      <c r="F5" t="s">
        <v>17</v>
      </c>
      <c r="G5">
        <v>1</v>
      </c>
      <c r="H5">
        <v>0.43956043956044</v>
      </c>
      <c r="I5" t="s">
        <v>17</v>
      </c>
    </row>
    <row r="6" spans="1:9" s="2" customFormat="1">
      <c r="A6" s="2" t="s">
        <v>57</v>
      </c>
      <c r="B6">
        <v>4</v>
      </c>
      <c r="C6">
        <v>500</v>
      </c>
      <c r="D6">
        <v>0.31924882629107998</v>
      </c>
      <c r="E6">
        <v>0.31924882629107998</v>
      </c>
      <c r="F6" t="s">
        <v>17</v>
      </c>
      <c r="G6">
        <v>1</v>
      </c>
      <c r="H6">
        <v>0.48398576512455499</v>
      </c>
      <c r="I6" t="s">
        <v>17</v>
      </c>
    </row>
    <row r="7" spans="1:9" s="2" customFormat="1">
      <c r="A7" s="2" t="s">
        <v>57</v>
      </c>
      <c r="B7">
        <v>5</v>
      </c>
      <c r="C7">
        <v>500</v>
      </c>
      <c r="D7">
        <v>0.29107981220657297</v>
      </c>
      <c r="E7">
        <v>0.29107981220657297</v>
      </c>
      <c r="F7" t="s">
        <v>17</v>
      </c>
      <c r="G7">
        <v>1</v>
      </c>
      <c r="H7">
        <v>0.45090909090909098</v>
      </c>
      <c r="I7" t="s">
        <v>17</v>
      </c>
    </row>
    <row r="8" spans="1:9" s="2" customFormat="1">
      <c r="A8" s="2" t="s">
        <v>57</v>
      </c>
      <c r="B8" s="2" t="s">
        <v>47</v>
      </c>
      <c r="C8" s="2">
        <f>AVERAGE(C3:C7)</f>
        <v>500</v>
      </c>
      <c r="D8" s="2">
        <f t="shared" ref="D8:H8" si="0">AVERAGE(D3:D7)</f>
        <v>0.29765258215962442</v>
      </c>
      <c r="E8" s="2">
        <f t="shared" si="0"/>
        <v>0.29765258215962442</v>
      </c>
      <c r="F8" s="2" t="s">
        <v>17</v>
      </c>
      <c r="G8" s="2">
        <f t="shared" si="0"/>
        <v>1</v>
      </c>
      <c r="H8" s="2">
        <f t="shared" si="0"/>
        <v>0.45856580992330659</v>
      </c>
      <c r="I8" s="2" t="s">
        <v>17</v>
      </c>
    </row>
    <row r="9" spans="1:9" s="2" customFormat="1">
      <c r="A9" s="2" t="s">
        <v>57</v>
      </c>
      <c r="B9" s="2" t="s">
        <v>48</v>
      </c>
      <c r="C9" s="2">
        <f>STDEV(C3:C7)</f>
        <v>0</v>
      </c>
      <c r="D9" s="2">
        <f>STDEV(D3:D7)</f>
        <v>1.6127290175885114E-2</v>
      </c>
      <c r="E9" s="2">
        <f t="shared" ref="E9:H9" si="1">STDEV(E3:E7)</f>
        <v>1.6127290175885114E-2</v>
      </c>
      <c r="F9" s="2" t="s">
        <v>17</v>
      </c>
      <c r="G9" s="2">
        <f t="shared" si="1"/>
        <v>0</v>
      </c>
      <c r="H9" s="2">
        <f t="shared" si="1"/>
        <v>1.9071857370774041E-2</v>
      </c>
      <c r="I9" s="2" t="s">
        <v>17</v>
      </c>
    </row>
    <row r="10" spans="1:9" s="2" customFormat="1"/>
    <row r="11" spans="1:9">
      <c r="A11" s="2" t="s">
        <v>46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46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46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46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46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46</v>
      </c>
      <c r="B16" s="2" t="s">
        <v>47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50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50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50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50</v>
      </c>
      <c r="B24" s="2" t="s">
        <v>47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51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51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51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51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51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51</v>
      </c>
      <c r="B32" s="2" t="s">
        <v>47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52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52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52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52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52</v>
      </c>
      <c r="B40" s="2" t="s">
        <v>47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53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53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53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53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53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53</v>
      </c>
      <c r="B48" s="2" t="s">
        <v>47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5" activePane="bottomLeft" state="frozen"/>
      <selection pane="bottomLeft" activeCell="G54" sqref="G54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>(J4-J3)/J3*100</f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>(J5-J4)/J4*100</f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>(J6-J5)/J5*100</f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>(J7-J6)/J6*100</f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>(J8-J7)/J7*100</f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>(J9-J8)/J8*100</f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>(J10-J9)/J9*100</f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>(J11-J10)/J10*100</f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>(J12-J11)/J11*100</f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>(J13-J12)/J12*100</f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>(J14-J13)/J13*100</f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>(J15-J14)/J14*100</f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>(J16-J15)/J15*100</f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>(J17-J16)/J16*100</f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>(J18-J17)/J17*100</f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>(J19-J18)/J18*100</f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>(J20-J19)/J19*100</f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>(J21-J20)/J20*100</f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>(J22-J21)/J21*100</f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>(J23-J22)/J22*100</f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>(J24-J23)/J23*100</f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>(J25-J24)/J24*100</f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>(J26-J25)/J25*100</f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>(J27-J26)/J26*100</f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>(J28-J27)/J27*100</f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>(J29-J28)/J28*100</f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>(J30-J29)/J29*100</f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>(J31-J30)/J30*100</f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>(J32-J31)/J31*100</f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>(J33-J32)/J32*100</f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>(J34-J33)/J33*100</f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>(J35-J34)/J34*100</f>
        <v>1.8579856963937844</v>
      </c>
      <c r="L35" s="2" t="s">
        <v>35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>(J36-J35)/J35*100</f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>(J37-J36)/J36*100</f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>(J38-J37)/J37*100</f>
        <v>1.3600411423279068</v>
      </c>
      <c r="L38" s="2" t="s">
        <v>36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>(J39-J38)/J38*100</f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>(J40-J39)/J39*100</f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>(J41-J40)/J40*100</f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>(J42-J41)/J41*100</f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>(J43-J42)/J42*100</f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>(J44-J43)/J43*100</f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>(J45-J44)/J44*100</f>
        <v>-3.1640344068030471E-2</v>
      </c>
      <c r="L45" s="2" t="s">
        <v>37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>(J46-J45)/J45*100</f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>(J47-J46)/J46*100</f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>(J48-J47)/J47*100</f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>(J49-J48)/J48*100</f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>(J50-J49)/J49*100</f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>(J51-J50)/J50*100</f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>(J52-J51)/J51*100</f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>(J53-J52)/J52*100</f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>(J54-J53)/J53*100</f>
        <v>1.8421289433445551</v>
      </c>
      <c r="L54" s="2" t="s">
        <v>38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>(J55-J54)/J54*100</f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>(J56-J55)/J55*100</f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>(J57-J56)/J56*100</f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>(J58-J57)/J57*100</f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>(J59-J58)/J58*100</f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>(J60-J59)/J59*100</f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>(J61-J60)/J60*100</f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2" activePane="bottomLeft" state="frozen"/>
      <selection pane="bottomLeft" activeCell="D50" sqref="D50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4" s="2" customFormat="1">
      <c r="A2">
        <v>1</v>
      </c>
      <c r="B2">
        <v>10</v>
      </c>
      <c r="C2">
        <v>0.63609441200000005</v>
      </c>
      <c r="D2" t="s">
        <v>24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24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24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24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24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24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24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24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24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24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24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24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24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24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24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24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24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24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24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24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24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24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24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24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24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24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24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24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24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24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24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24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24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24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30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D57" sqref="D57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7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7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7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7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7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7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7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7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7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7">
      <c r="A42">
        <v>41</v>
      </c>
      <c r="B42">
        <v>0.5</v>
      </c>
      <c r="C42">
        <v>0.46274777853725202</v>
      </c>
      <c r="D42">
        <v>0.76712328767123295</v>
      </c>
      <c r="E42">
        <v>0.44676258992805801</v>
      </c>
      <c r="F42">
        <v>9.3910386206636498E-2</v>
      </c>
      <c r="G42">
        <v>6.78787878787879E-2</v>
      </c>
    </row>
    <row r="43" spans="1:7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7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7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7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7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7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TenfoldCV_1</vt:lpstr>
      <vt:lpstr>ITPerf_1</vt:lpstr>
      <vt:lpstr>ITPerf_1_500</vt:lpstr>
      <vt:lpstr>ITEnrichment_1_500</vt:lpstr>
      <vt:lpstr>LODU_1_500</vt:lpstr>
      <vt:lpstr>TenfoldCV_2</vt:lpstr>
      <vt:lpstr>ITPerf_2</vt:lpstr>
      <vt:lpstr>ITPerf_2_490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2018-03-01T05:30:15Z</dcterms:modified>
</cp:coreProperties>
</file>