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2" i="1"/>
  <c r="O3"/>
  <c r="O4"/>
  <c r="O5"/>
  <c r="O6"/>
  <c r="O7"/>
  <c r="O8"/>
  <c r="O9"/>
  <c r="O10"/>
  <c r="I33"/>
  <c r="I32"/>
  <c r="I31"/>
  <c r="I30"/>
  <c r="I29"/>
  <c r="I28"/>
  <c r="I27"/>
  <c r="I26"/>
  <c r="I25"/>
  <c r="I22"/>
  <c r="I21"/>
  <c r="I20"/>
  <c r="I19"/>
  <c r="I17"/>
  <c r="I16"/>
  <c r="I15"/>
  <c r="I14"/>
  <c r="L3"/>
  <c r="L4"/>
  <c r="L5"/>
  <c r="L6"/>
  <c r="L7"/>
  <c r="L8"/>
  <c r="L9"/>
  <c r="L10"/>
  <c r="L2"/>
  <c r="K3"/>
  <c r="K4"/>
  <c r="K5"/>
  <c r="K6"/>
  <c r="K7"/>
  <c r="K8"/>
  <c r="K9"/>
  <c r="K10"/>
  <c r="K2"/>
  <c r="J3"/>
  <c r="J4"/>
  <c r="J5"/>
  <c r="J6"/>
  <c r="J7"/>
  <c r="J8"/>
  <c r="J9"/>
  <c r="J10"/>
  <c r="J2"/>
  <c r="I3"/>
  <c r="N3" s="1"/>
  <c r="I4"/>
  <c r="N4" s="1"/>
  <c r="I5"/>
  <c r="N5" s="1"/>
  <c r="I6"/>
  <c r="N6" s="1"/>
  <c r="I7"/>
  <c r="N7" s="1"/>
  <c r="I8"/>
  <c r="N8" s="1"/>
  <c r="I9"/>
  <c r="N9" s="1"/>
  <c r="I10"/>
  <c r="N10" s="1"/>
  <c r="I2"/>
  <c r="N2" s="1"/>
</calcChain>
</file>

<file path=xl/sharedStrings.xml><?xml version="1.0" encoding="utf-8"?>
<sst xmlns="http://schemas.openxmlformats.org/spreadsheetml/2006/main" count="61" uniqueCount="25">
  <si>
    <t>S.NO</t>
  </si>
  <si>
    <t>NAME OF THE STUDENT</t>
  </si>
  <si>
    <t>TELUGU</t>
  </si>
  <si>
    <t xml:space="preserve">ENGLISH </t>
  </si>
  <si>
    <t>HINDI</t>
  </si>
  <si>
    <t>MATHS</t>
  </si>
  <si>
    <t>SCIENCE</t>
  </si>
  <si>
    <t>SOCIAL</t>
  </si>
  <si>
    <t>REDDY ANURADHA</t>
  </si>
  <si>
    <t xml:space="preserve">REDDY MANI KANTA </t>
  </si>
  <si>
    <t>SUGGU BHARATHI</t>
  </si>
  <si>
    <t>TOTAL</t>
  </si>
  <si>
    <t>PALA LIKITHA</t>
  </si>
  <si>
    <t>BAMADI RANI</t>
  </si>
  <si>
    <t>PATANA KAVYA</t>
  </si>
  <si>
    <t>DANAPANA DEEPU</t>
  </si>
  <si>
    <t>REDDY SHIVA</t>
  </si>
  <si>
    <t>REDDY SHAVANI</t>
  </si>
  <si>
    <t>MAX</t>
  </si>
  <si>
    <t>MIN</t>
  </si>
  <si>
    <t>AVERAGE</t>
  </si>
  <si>
    <t>PERCENTAGE</t>
  </si>
  <si>
    <t>TM</t>
  </si>
  <si>
    <t>BABA INSTITUTE OF TECHNOLOGY</t>
  </si>
  <si>
    <t>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</si>
</sst>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selection activeCell="C37" sqref="C37"/>
    </sheetView>
  </sheetViews>
  <sheetFormatPr defaultRowHeight="15"/>
  <cols>
    <col min="2" max="2" width="20.85546875" customWidth="1"/>
    <col min="14" max="14" width="11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18</v>
      </c>
      <c r="K1" t="s">
        <v>19</v>
      </c>
      <c r="L1" t="s">
        <v>20</v>
      </c>
      <c r="M1" t="s">
        <v>22</v>
      </c>
      <c r="N1" t="s">
        <v>21</v>
      </c>
      <c r="O1" t="s">
        <v>24</v>
      </c>
    </row>
    <row r="2" spans="1:15">
      <c r="A2">
        <v>1</v>
      </c>
      <c r="B2" t="s">
        <v>8</v>
      </c>
      <c r="C2">
        <v>96</v>
      </c>
      <c r="D2">
        <v>78</v>
      </c>
      <c r="E2">
        <v>96</v>
      </c>
      <c r="F2">
        <v>78</v>
      </c>
      <c r="G2">
        <v>78</v>
      </c>
      <c r="H2">
        <v>78</v>
      </c>
      <c r="I2">
        <f>SUM(C2:H2)</f>
        <v>504</v>
      </c>
      <c r="J2">
        <f>MAX(C2:H2)</f>
        <v>96</v>
      </c>
      <c r="K2">
        <f>MIN(C2:H2)</f>
        <v>78</v>
      </c>
      <c r="L2">
        <f>AVERAGE(C2:H2)</f>
        <v>84</v>
      </c>
      <c r="M2">
        <v>600</v>
      </c>
      <c r="N2">
        <f>I2/M2*100</f>
        <v>84</v>
      </c>
      <c r="O2" t="str">
        <f>IF(AND(C2&gt;34,D2&gt;34,E2&gt;34,F2&gt;34,G2&gt;34,H2&gt;34),"PASS","FAIL")</f>
        <v>PASS</v>
      </c>
    </row>
    <row r="3" spans="1:15">
      <c r="A3">
        <v>2</v>
      </c>
      <c r="B3" t="s">
        <v>9</v>
      </c>
      <c r="C3">
        <v>52</v>
      </c>
      <c r="D3">
        <v>96</v>
      </c>
      <c r="E3">
        <v>53</v>
      </c>
      <c r="F3">
        <v>96</v>
      </c>
      <c r="G3">
        <v>96</v>
      </c>
      <c r="H3">
        <v>96</v>
      </c>
      <c r="I3">
        <f t="shared" ref="I3:I10" si="0">SUM(C3:H3)</f>
        <v>489</v>
      </c>
      <c r="J3">
        <f t="shared" ref="J3:J10" si="1">MAX(C3:H3)</f>
        <v>96</v>
      </c>
      <c r="K3">
        <f t="shared" ref="K3:K10" si="2">MIN(C3:H3)</f>
        <v>52</v>
      </c>
      <c r="L3">
        <f t="shared" ref="L3:L10" si="3">AVERAGE(C3:H3)</f>
        <v>81.5</v>
      </c>
      <c r="M3">
        <v>600</v>
      </c>
      <c r="N3">
        <f t="shared" ref="N3:N10" si="4">I3/M3*100</f>
        <v>81.5</v>
      </c>
      <c r="O3" t="str">
        <f t="shared" ref="O3:O10" si="5">IF(AND(C3&gt;34,D3&gt;34,E3&gt;34,F3&gt;34,G3&gt;34,H3&gt;34),"PASS","FAIL")</f>
        <v>PASS</v>
      </c>
    </row>
    <row r="4" spans="1:15">
      <c r="A4">
        <v>3</v>
      </c>
      <c r="B4" t="s">
        <v>10</v>
      </c>
      <c r="C4">
        <v>63</v>
      </c>
      <c r="D4">
        <v>45</v>
      </c>
      <c r="E4">
        <v>46</v>
      </c>
      <c r="F4">
        <v>45</v>
      </c>
      <c r="G4">
        <v>45</v>
      </c>
      <c r="H4">
        <v>45</v>
      </c>
      <c r="I4">
        <f t="shared" si="0"/>
        <v>289</v>
      </c>
      <c r="J4">
        <f t="shared" si="1"/>
        <v>63</v>
      </c>
      <c r="K4">
        <f t="shared" si="2"/>
        <v>45</v>
      </c>
      <c r="L4">
        <f t="shared" si="3"/>
        <v>48.166666666666664</v>
      </c>
      <c r="M4">
        <v>600</v>
      </c>
      <c r="N4">
        <f t="shared" si="4"/>
        <v>48.166666666666671</v>
      </c>
      <c r="O4" t="str">
        <f t="shared" si="5"/>
        <v>PASS</v>
      </c>
    </row>
    <row r="5" spans="1:15">
      <c r="A5">
        <v>4</v>
      </c>
      <c r="B5" t="s">
        <v>12</v>
      </c>
      <c r="C5">
        <v>89</v>
      </c>
      <c r="D5">
        <v>68</v>
      </c>
      <c r="E5">
        <v>78</v>
      </c>
      <c r="F5">
        <v>12</v>
      </c>
      <c r="G5">
        <v>68</v>
      </c>
      <c r="H5">
        <v>78</v>
      </c>
      <c r="I5">
        <f t="shared" si="0"/>
        <v>393</v>
      </c>
      <c r="J5">
        <f t="shared" si="1"/>
        <v>89</v>
      </c>
      <c r="K5">
        <f t="shared" si="2"/>
        <v>12</v>
      </c>
      <c r="L5">
        <f t="shared" si="3"/>
        <v>65.5</v>
      </c>
      <c r="M5">
        <v>600</v>
      </c>
      <c r="N5">
        <f t="shared" si="4"/>
        <v>65.5</v>
      </c>
      <c r="O5" t="str">
        <f t="shared" si="5"/>
        <v>FAIL</v>
      </c>
    </row>
    <row r="6" spans="1:15">
      <c r="A6">
        <v>5</v>
      </c>
      <c r="B6" t="s">
        <v>13</v>
      </c>
      <c r="C6">
        <v>89</v>
      </c>
      <c r="D6">
        <v>59</v>
      </c>
      <c r="E6">
        <v>12</v>
      </c>
      <c r="F6">
        <v>35</v>
      </c>
      <c r="G6">
        <v>95</v>
      </c>
      <c r="H6">
        <v>96</v>
      </c>
      <c r="I6">
        <f t="shared" si="0"/>
        <v>386</v>
      </c>
      <c r="J6">
        <f t="shared" si="1"/>
        <v>96</v>
      </c>
      <c r="K6">
        <f t="shared" si="2"/>
        <v>12</v>
      </c>
      <c r="L6">
        <f t="shared" si="3"/>
        <v>64.333333333333329</v>
      </c>
      <c r="M6">
        <v>600</v>
      </c>
      <c r="N6">
        <f t="shared" si="4"/>
        <v>64.333333333333329</v>
      </c>
      <c r="O6" t="str">
        <f t="shared" si="5"/>
        <v>FAIL</v>
      </c>
    </row>
    <row r="7" spans="1:15">
      <c r="A7">
        <v>6</v>
      </c>
      <c r="B7" t="s">
        <v>14</v>
      </c>
      <c r="C7">
        <v>56</v>
      </c>
      <c r="D7">
        <v>86</v>
      </c>
      <c r="E7">
        <v>45</v>
      </c>
      <c r="F7">
        <v>49</v>
      </c>
      <c r="G7">
        <v>65</v>
      </c>
      <c r="H7">
        <v>78</v>
      </c>
      <c r="I7">
        <f t="shared" si="0"/>
        <v>379</v>
      </c>
      <c r="J7">
        <f t="shared" si="1"/>
        <v>86</v>
      </c>
      <c r="K7">
        <f t="shared" si="2"/>
        <v>45</v>
      </c>
      <c r="L7">
        <f t="shared" si="3"/>
        <v>63.166666666666664</v>
      </c>
      <c r="M7">
        <v>600</v>
      </c>
      <c r="N7">
        <f t="shared" si="4"/>
        <v>63.166666666666671</v>
      </c>
      <c r="O7" t="str">
        <f t="shared" si="5"/>
        <v>PASS</v>
      </c>
    </row>
    <row r="8" spans="1:15">
      <c r="A8">
        <v>7</v>
      </c>
      <c r="B8" t="s">
        <v>15</v>
      </c>
      <c r="C8">
        <v>78</v>
      </c>
      <c r="D8">
        <v>23</v>
      </c>
      <c r="E8">
        <v>36</v>
      </c>
      <c r="F8">
        <v>85</v>
      </c>
      <c r="G8">
        <v>45</v>
      </c>
      <c r="H8">
        <v>96</v>
      </c>
      <c r="I8">
        <f t="shared" si="0"/>
        <v>363</v>
      </c>
      <c r="J8">
        <f t="shared" si="1"/>
        <v>96</v>
      </c>
      <c r="K8">
        <f t="shared" si="2"/>
        <v>23</v>
      </c>
      <c r="L8">
        <f t="shared" si="3"/>
        <v>60.5</v>
      </c>
      <c r="M8">
        <v>600</v>
      </c>
      <c r="N8">
        <f t="shared" si="4"/>
        <v>60.5</v>
      </c>
      <c r="O8" t="str">
        <f t="shared" si="5"/>
        <v>FAIL</v>
      </c>
    </row>
    <row r="9" spans="1:15">
      <c r="A9">
        <v>8</v>
      </c>
      <c r="B9" t="s">
        <v>16</v>
      </c>
      <c r="C9">
        <v>12</v>
      </c>
      <c r="D9">
        <v>56</v>
      </c>
      <c r="E9">
        <v>98</v>
      </c>
      <c r="F9">
        <v>69</v>
      </c>
      <c r="G9">
        <v>75</v>
      </c>
      <c r="H9">
        <v>75</v>
      </c>
      <c r="I9">
        <f t="shared" si="0"/>
        <v>385</v>
      </c>
      <c r="J9">
        <f t="shared" si="1"/>
        <v>98</v>
      </c>
      <c r="K9">
        <f t="shared" si="2"/>
        <v>12</v>
      </c>
      <c r="L9">
        <f t="shared" si="3"/>
        <v>64.166666666666671</v>
      </c>
      <c r="M9">
        <v>600</v>
      </c>
      <c r="N9">
        <f t="shared" si="4"/>
        <v>64.166666666666671</v>
      </c>
      <c r="O9" t="str">
        <f t="shared" si="5"/>
        <v>FAIL</v>
      </c>
    </row>
    <row r="10" spans="1:15">
      <c r="A10">
        <v>9</v>
      </c>
      <c r="B10" t="s">
        <v>17</v>
      </c>
      <c r="C10">
        <v>78</v>
      </c>
      <c r="D10">
        <v>98</v>
      </c>
      <c r="E10">
        <v>78</v>
      </c>
      <c r="F10">
        <v>78</v>
      </c>
      <c r="G10">
        <v>85</v>
      </c>
      <c r="H10">
        <v>46</v>
      </c>
      <c r="I10">
        <f t="shared" si="0"/>
        <v>463</v>
      </c>
      <c r="J10">
        <f t="shared" si="1"/>
        <v>98</v>
      </c>
      <c r="K10">
        <f t="shared" si="2"/>
        <v>46</v>
      </c>
      <c r="L10">
        <f t="shared" si="3"/>
        <v>77.166666666666671</v>
      </c>
      <c r="M10">
        <v>600</v>
      </c>
      <c r="N10">
        <f t="shared" si="4"/>
        <v>77.166666666666657</v>
      </c>
      <c r="O10" t="str">
        <f t="shared" si="5"/>
        <v>PASS</v>
      </c>
    </row>
    <row r="11" spans="1:15">
      <c r="A11" s="1" t="s">
        <v>23</v>
      </c>
      <c r="B11" s="2"/>
      <c r="C11" s="2"/>
      <c r="D11" s="2"/>
      <c r="E11" s="2"/>
      <c r="F11" s="2"/>
      <c r="G11" s="2"/>
      <c r="H11" s="2"/>
      <c r="I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</row>
    <row r="13" spans="1:15">
      <c r="A13" t="s">
        <v>0</v>
      </c>
      <c r="B13" t="s">
        <v>1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11</v>
      </c>
    </row>
    <row r="14" spans="1:15">
      <c r="A14">
        <v>1</v>
      </c>
      <c r="B14" t="s">
        <v>8</v>
      </c>
      <c r="C14" t="s">
        <v>2</v>
      </c>
      <c r="D14">
        <v>78</v>
      </c>
      <c r="E14">
        <v>96</v>
      </c>
      <c r="F14">
        <v>78</v>
      </c>
      <c r="G14">
        <v>78</v>
      </c>
      <c r="H14">
        <v>78</v>
      </c>
      <c r="I14">
        <f>SUM(C14:H14)</f>
        <v>408</v>
      </c>
    </row>
    <row r="15" spans="1:15">
      <c r="A15">
        <v>2</v>
      </c>
      <c r="B15" t="s">
        <v>9</v>
      </c>
      <c r="C15">
        <v>96</v>
      </c>
      <c r="D15">
        <v>96</v>
      </c>
      <c r="E15">
        <v>53</v>
      </c>
      <c r="F15">
        <v>96</v>
      </c>
      <c r="G15">
        <v>96</v>
      </c>
      <c r="H15">
        <v>96</v>
      </c>
      <c r="I15">
        <f t="shared" ref="I15:I22" si="6">SUM(C15:H15)</f>
        <v>533</v>
      </c>
    </row>
    <row r="16" spans="1:15">
      <c r="A16">
        <v>3</v>
      </c>
      <c r="B16" t="s">
        <v>10</v>
      </c>
      <c r="C16">
        <v>52</v>
      </c>
      <c r="D16">
        <v>45</v>
      </c>
      <c r="E16">
        <v>46</v>
      </c>
      <c r="F16">
        <v>45</v>
      </c>
      <c r="G16">
        <v>45</v>
      </c>
      <c r="H16">
        <v>45</v>
      </c>
      <c r="I16">
        <f t="shared" si="6"/>
        <v>278</v>
      </c>
    </row>
    <row r="17" spans="1:9">
      <c r="A17">
        <v>4</v>
      </c>
      <c r="B17" t="s">
        <v>12</v>
      </c>
      <c r="C17">
        <v>63</v>
      </c>
      <c r="D17">
        <v>68</v>
      </c>
      <c r="E17">
        <v>78</v>
      </c>
      <c r="F17">
        <v>12</v>
      </c>
      <c r="G17">
        <v>68</v>
      </c>
      <c r="H17">
        <v>78</v>
      </c>
      <c r="I17">
        <f t="shared" si="6"/>
        <v>367</v>
      </c>
    </row>
    <row r="18" spans="1:9">
      <c r="A18">
        <v>5</v>
      </c>
      <c r="B18" t="s">
        <v>13</v>
      </c>
      <c r="C18">
        <v>89</v>
      </c>
      <c r="D18">
        <v>59</v>
      </c>
      <c r="E18">
        <v>12</v>
      </c>
      <c r="F18">
        <v>12</v>
      </c>
      <c r="G18">
        <v>95</v>
      </c>
      <c r="H18">
        <v>96</v>
      </c>
      <c r="I18">
        <v>349</v>
      </c>
    </row>
    <row r="19" spans="1:9">
      <c r="A19">
        <v>6</v>
      </c>
      <c r="B19" t="s">
        <v>14</v>
      </c>
      <c r="C19">
        <v>74</v>
      </c>
      <c r="D19">
        <v>86</v>
      </c>
      <c r="E19">
        <v>45</v>
      </c>
      <c r="F19">
        <v>49</v>
      </c>
      <c r="G19">
        <v>65</v>
      </c>
      <c r="H19">
        <v>78</v>
      </c>
      <c r="I19">
        <f t="shared" si="6"/>
        <v>397</v>
      </c>
    </row>
    <row r="20" spans="1:9">
      <c r="A20">
        <v>7</v>
      </c>
      <c r="B20" t="s">
        <v>15</v>
      </c>
      <c r="C20">
        <v>56</v>
      </c>
      <c r="D20">
        <v>23</v>
      </c>
      <c r="E20">
        <v>36</v>
      </c>
      <c r="F20">
        <v>85</v>
      </c>
      <c r="G20">
        <v>45</v>
      </c>
      <c r="H20">
        <v>96</v>
      </c>
      <c r="I20">
        <f t="shared" si="6"/>
        <v>341</v>
      </c>
    </row>
    <row r="21" spans="1:9">
      <c r="A21">
        <v>8</v>
      </c>
      <c r="B21" t="s">
        <v>16</v>
      </c>
      <c r="C21">
        <v>78</v>
      </c>
      <c r="D21">
        <v>56</v>
      </c>
      <c r="E21">
        <v>98</v>
      </c>
      <c r="F21">
        <v>69</v>
      </c>
      <c r="G21">
        <v>75</v>
      </c>
      <c r="H21">
        <v>75</v>
      </c>
      <c r="I21">
        <f t="shared" si="6"/>
        <v>451</v>
      </c>
    </row>
    <row r="22" spans="1:9">
      <c r="A22">
        <v>9</v>
      </c>
      <c r="B22" t="s">
        <v>17</v>
      </c>
      <c r="C22">
        <v>12</v>
      </c>
      <c r="D22">
        <v>98</v>
      </c>
      <c r="E22">
        <v>78</v>
      </c>
      <c r="F22">
        <v>78</v>
      </c>
      <c r="G22">
        <v>85</v>
      </c>
      <c r="H22">
        <v>46</v>
      </c>
      <c r="I22">
        <f t="shared" si="6"/>
        <v>397</v>
      </c>
    </row>
    <row r="23" spans="1:9">
      <c r="C23">
        <v>78</v>
      </c>
    </row>
    <row r="24" spans="1:9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11</v>
      </c>
    </row>
    <row r="25" spans="1:9">
      <c r="A25">
        <v>1</v>
      </c>
      <c r="B25" t="s">
        <v>8</v>
      </c>
      <c r="C25">
        <v>96</v>
      </c>
      <c r="D25">
        <v>78</v>
      </c>
      <c r="E25">
        <v>96</v>
      </c>
      <c r="F25">
        <v>78</v>
      </c>
      <c r="G25">
        <v>78</v>
      </c>
      <c r="H25">
        <v>78</v>
      </c>
      <c r="I25">
        <f>SUM(C25:H25)</f>
        <v>504</v>
      </c>
    </row>
    <row r="26" spans="1:9">
      <c r="A26">
        <v>2</v>
      </c>
      <c r="B26" t="s">
        <v>9</v>
      </c>
      <c r="C26">
        <v>52</v>
      </c>
      <c r="D26">
        <v>96</v>
      </c>
      <c r="E26">
        <v>53</v>
      </c>
      <c r="F26">
        <v>96</v>
      </c>
      <c r="G26">
        <v>96</v>
      </c>
      <c r="H26">
        <v>96</v>
      </c>
      <c r="I26">
        <f t="shared" ref="I26:I33" si="7">SUM(C26:H26)</f>
        <v>489</v>
      </c>
    </row>
    <row r="27" spans="1:9">
      <c r="A27">
        <v>3</v>
      </c>
      <c r="B27" t="s">
        <v>10</v>
      </c>
      <c r="C27">
        <v>63</v>
      </c>
      <c r="D27">
        <v>45</v>
      </c>
      <c r="E27">
        <v>46</v>
      </c>
      <c r="F27">
        <v>45</v>
      </c>
      <c r="G27">
        <v>45</v>
      </c>
      <c r="H27">
        <v>45</v>
      </c>
      <c r="I27">
        <f t="shared" si="7"/>
        <v>289</v>
      </c>
    </row>
    <row r="28" spans="1:9">
      <c r="A28">
        <v>4</v>
      </c>
      <c r="B28" t="s">
        <v>12</v>
      </c>
      <c r="C28">
        <v>89</v>
      </c>
      <c r="D28">
        <v>68</v>
      </c>
      <c r="E28">
        <v>78</v>
      </c>
      <c r="F28">
        <v>12</v>
      </c>
      <c r="G28">
        <v>68</v>
      </c>
      <c r="H28">
        <v>78</v>
      </c>
      <c r="I28">
        <f t="shared" si="7"/>
        <v>393</v>
      </c>
    </row>
    <row r="29" spans="1:9">
      <c r="A29">
        <v>5</v>
      </c>
      <c r="B29" t="s">
        <v>13</v>
      </c>
      <c r="C29">
        <v>74</v>
      </c>
      <c r="D29">
        <v>59</v>
      </c>
      <c r="E29">
        <v>12</v>
      </c>
      <c r="F29">
        <v>35</v>
      </c>
      <c r="G29">
        <v>95</v>
      </c>
      <c r="H29">
        <v>96</v>
      </c>
      <c r="I29">
        <f t="shared" si="7"/>
        <v>371</v>
      </c>
    </row>
    <row r="30" spans="1:9">
      <c r="A30">
        <v>6</v>
      </c>
      <c r="B30" t="s">
        <v>14</v>
      </c>
      <c r="C30">
        <v>56</v>
      </c>
      <c r="D30">
        <v>86</v>
      </c>
      <c r="E30">
        <v>45</v>
      </c>
      <c r="F30">
        <v>49</v>
      </c>
      <c r="G30">
        <v>65</v>
      </c>
      <c r="H30">
        <v>78</v>
      </c>
      <c r="I30">
        <f t="shared" si="7"/>
        <v>379</v>
      </c>
    </row>
    <row r="31" spans="1:9">
      <c r="A31">
        <v>7</v>
      </c>
      <c r="B31" t="s">
        <v>15</v>
      </c>
      <c r="C31">
        <v>78</v>
      </c>
      <c r="D31">
        <v>23</v>
      </c>
      <c r="E31">
        <v>36</v>
      </c>
      <c r="F31">
        <v>85</v>
      </c>
      <c r="G31">
        <v>45</v>
      </c>
      <c r="H31">
        <v>96</v>
      </c>
      <c r="I31">
        <f t="shared" si="7"/>
        <v>363</v>
      </c>
    </row>
    <row r="32" spans="1:9">
      <c r="A32">
        <v>8</v>
      </c>
      <c r="B32" t="s">
        <v>16</v>
      </c>
      <c r="C32">
        <v>12</v>
      </c>
      <c r="D32">
        <v>56</v>
      </c>
      <c r="E32">
        <v>98</v>
      </c>
      <c r="F32">
        <v>69</v>
      </c>
      <c r="G32">
        <v>75</v>
      </c>
      <c r="H32">
        <v>75</v>
      </c>
      <c r="I32">
        <f t="shared" si="7"/>
        <v>385</v>
      </c>
    </row>
    <row r="33" spans="1:9">
      <c r="A33">
        <v>9</v>
      </c>
      <c r="B33" t="s">
        <v>17</v>
      </c>
      <c r="C33">
        <v>78</v>
      </c>
      <c r="D33">
        <v>98</v>
      </c>
      <c r="E33">
        <v>78</v>
      </c>
      <c r="F33">
        <v>78</v>
      </c>
      <c r="G33">
        <v>85</v>
      </c>
      <c r="H33">
        <v>46</v>
      </c>
      <c r="I33">
        <f t="shared" si="7"/>
        <v>463</v>
      </c>
    </row>
  </sheetData>
  <mergeCells count="1">
    <mergeCell ref="A11:I12"/>
  </mergeCells>
  <conditionalFormatting sqref="I13:I22 J13">
    <cfRule type="cellIs" dxfId="5" priority="3" operator="between">
      <formula>209</formula>
      <formula>300</formula>
    </cfRule>
    <cfRule type="cellIs" dxfId="4" priority="4" operator="greaterThan">
      <formula>360</formula>
    </cfRule>
  </conditionalFormatting>
  <conditionalFormatting sqref="D14:H22 C15:C23">
    <cfRule type="cellIs" dxfId="3" priority="1" operator="lessThan">
      <formula>35</formula>
    </cfRule>
    <cfRule type="cellIs" dxfId="2" priority="2" operator="greaterThan">
      <formula>35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C32" sqref="C3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</dc:creator>
  <cp:lastModifiedBy>BABA</cp:lastModifiedBy>
  <dcterms:created xsi:type="dcterms:W3CDTF">2022-11-29T20:31:06Z</dcterms:created>
  <dcterms:modified xsi:type="dcterms:W3CDTF">2022-11-29T22:25:49Z</dcterms:modified>
</cp:coreProperties>
</file>