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0DA12F9-1B4C-4A02-BEF6-68E6D0B9C8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F3" i="3"/>
  <c r="F4" i="3"/>
  <c r="F4" i="2"/>
  <c r="F3" i="2"/>
  <c r="F3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<sst xmlns="http://schemas.openxmlformats.org/spreadsheetml/2006/main" count="114" uniqueCount="34">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</sst>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17"/>
  <sheetViews>
    <sheetView tabSelected="1" workbookViewId="0">
      <selection activeCell="F15" sqref="F15"/>
    </sheetView>
  </sheetViews>
  <sheetFormatPr defaultRowHeight="14.5" x14ac:dyDescent="0.35"/>
  <cols>
    <col min="1" max="1" width="24" customWidth="1"/>
    <col min="2" max="2" width="15.1796875" customWidth="1"/>
    <col min="3" max="3" width="12.7265625" customWidth="1"/>
    <col min="4" max="4" width="1.453125" customWidth="1"/>
    <col min="5" max="5" width="26.54296875" customWidth="1"/>
    <col min="6" max="6" width="33.7265625" customWidth="1"/>
    <col min="7" max="7" width="9.81640625" customWidth="1"/>
  </cols>
  <sheetData>
    <row r="1" spans="1:7" ht="16" thickBot="1" x14ac:dyDescent="0.4">
      <c r="A1" s="2" t="s">
        <v>9</v>
      </c>
      <c r="B1" s="3" t="s">
        <v>1</v>
      </c>
      <c r="C1" s="3" t="s">
        <v>0</v>
      </c>
    </row>
    <row r="2" spans="1:7" x14ac:dyDescent="0.35">
      <c r="A2" t="s">
        <v>2</v>
      </c>
      <c r="B2" t="s">
        <v>7</v>
      </c>
      <c r="C2" s="6">
        <v>24.22</v>
      </c>
      <c r="E2" s="12" t="s">
        <v>28</v>
      </c>
      <c r="F2" s="13"/>
    </row>
    <row r="3" spans="1:7" x14ac:dyDescent="0.35">
      <c r="A3" t="s">
        <v>8</v>
      </c>
      <c r="B3" t="s">
        <v>10</v>
      </c>
      <c r="C3" s="6">
        <v>535</v>
      </c>
      <c r="E3" s="4" t="s">
        <v>26</v>
      </c>
      <c r="F3" s="7">
        <f>SUMIF(B:B,B2,C:C)</f>
        <v>234.84999999999997</v>
      </c>
    </row>
    <row r="4" spans="1:7" ht="15" thickBot="1" x14ac:dyDescent="0.4">
      <c r="A4" t="s">
        <v>3</v>
      </c>
      <c r="B4" t="s">
        <v>7</v>
      </c>
      <c r="C4" s="6">
        <v>12.58</v>
      </c>
      <c r="E4" s="5" t="s">
        <v>25</v>
      </c>
      <c r="F4" s="8">
        <f>SUMIF(C:C,"&gt;50",C:C)</f>
        <v>1802.58</v>
      </c>
      <c r="G4">
        <f>COUNTIF(C:C,"&gt;50")</f>
        <v>8</v>
      </c>
    </row>
    <row r="5" spans="1:7" x14ac:dyDescent="0.35">
      <c r="A5" t="s">
        <v>11</v>
      </c>
      <c r="B5" t="s">
        <v>12</v>
      </c>
      <c r="C5" s="6">
        <v>654.32000000000005</v>
      </c>
    </row>
    <row r="6" spans="1:7" x14ac:dyDescent="0.35">
      <c r="A6" t="s">
        <v>4</v>
      </c>
      <c r="B6" t="s">
        <v>7</v>
      </c>
      <c r="C6" s="6">
        <v>13.36</v>
      </c>
    </row>
    <row r="7" spans="1:7" x14ac:dyDescent="0.35">
      <c r="A7" t="s">
        <v>13</v>
      </c>
      <c r="B7" t="s">
        <v>12</v>
      </c>
      <c r="C7" s="6">
        <v>185.55</v>
      </c>
    </row>
    <row r="8" spans="1:7" x14ac:dyDescent="0.35">
      <c r="A8" t="s">
        <v>14</v>
      </c>
      <c r="B8" t="s">
        <v>15</v>
      </c>
      <c r="C8" s="6">
        <v>86.99</v>
      </c>
    </row>
    <row r="9" spans="1:7" x14ac:dyDescent="0.35">
      <c r="A9" t="s">
        <v>5</v>
      </c>
      <c r="B9" t="s">
        <v>7</v>
      </c>
      <c r="C9" s="6">
        <v>5.66</v>
      </c>
    </row>
    <row r="10" spans="1:7" x14ac:dyDescent="0.35">
      <c r="A10" t="s">
        <v>6</v>
      </c>
      <c r="B10" t="s">
        <v>7</v>
      </c>
      <c r="C10" s="6">
        <v>9.85</v>
      </c>
    </row>
    <row r="11" spans="1:7" x14ac:dyDescent="0.35">
      <c r="A11" t="s">
        <v>23</v>
      </c>
      <c r="B11" t="s">
        <v>12</v>
      </c>
      <c r="C11" s="6">
        <v>22.55</v>
      </c>
    </row>
    <row r="12" spans="1:7" x14ac:dyDescent="0.35">
      <c r="A12" t="s">
        <v>17</v>
      </c>
      <c r="B12" t="s">
        <v>7</v>
      </c>
      <c r="C12" s="6">
        <v>67.849999999999994</v>
      </c>
    </row>
    <row r="13" spans="1:7" x14ac:dyDescent="0.35">
      <c r="A13" t="s">
        <v>20</v>
      </c>
      <c r="B13" t="s">
        <v>21</v>
      </c>
      <c r="C13" s="6">
        <v>24.55</v>
      </c>
    </row>
    <row r="14" spans="1:7" x14ac:dyDescent="0.35">
      <c r="A14" t="s">
        <v>19</v>
      </c>
      <c r="B14" t="s">
        <v>15</v>
      </c>
      <c r="C14" s="6">
        <v>86.99</v>
      </c>
    </row>
    <row r="15" spans="1:7" x14ac:dyDescent="0.35">
      <c r="A15" t="s">
        <v>22</v>
      </c>
      <c r="B15" t="s">
        <v>16</v>
      </c>
      <c r="C15" s="6">
        <v>24.22</v>
      </c>
    </row>
    <row r="16" spans="1:7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H5" sqref="H5"/>
    </sheetView>
  </sheetViews>
  <sheetFormatPr defaultRowHeight="14.5" x14ac:dyDescent="0.35"/>
  <cols>
    <col min="1" max="1" width="24" customWidth="1"/>
    <col min="2" max="2" width="15.1796875" customWidth="1"/>
    <col min="3" max="3" width="12.7265625" customWidth="1"/>
    <col min="4" max="4" width="1.453125" customWidth="1"/>
    <col min="5" max="5" width="31.54296875" customWidth="1"/>
    <col min="6" max="6" width="27.54296875" customWidth="1"/>
  </cols>
  <sheetData>
    <row r="1" spans="1:6" ht="16" thickBot="1" x14ac:dyDescent="0.4">
      <c r="A1" s="2" t="s">
        <v>9</v>
      </c>
      <c r="B1" s="3" t="s">
        <v>1</v>
      </c>
      <c r="C1" s="3" t="s">
        <v>0</v>
      </c>
    </row>
    <row r="2" spans="1:6" x14ac:dyDescent="0.35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35">
      <c r="A3" t="s">
        <v>8</v>
      </c>
      <c r="B3" t="s">
        <v>10</v>
      </c>
      <c r="C3" s="6">
        <v>535</v>
      </c>
      <c r="E3" s="4" t="s">
        <v>27</v>
      </c>
      <c r="F3" s="9">
        <f>COUNTIF(B:B,B8)</f>
        <v>2</v>
      </c>
    </row>
    <row r="4" spans="1:6" ht="15" thickBot="1" x14ac:dyDescent="0.4">
      <c r="A4" t="s">
        <v>3</v>
      </c>
      <c r="B4" t="s">
        <v>7</v>
      </c>
      <c r="C4" s="6">
        <v>12.58</v>
      </c>
      <c r="E4" s="5" t="s">
        <v>30</v>
      </c>
      <c r="F4" s="10">
        <f>COUNTIF(C:C,"&gt;=100")</f>
        <v>4</v>
      </c>
    </row>
    <row r="5" spans="1:6" x14ac:dyDescent="0.35">
      <c r="A5" t="s">
        <v>11</v>
      </c>
      <c r="B5" t="s">
        <v>12</v>
      </c>
      <c r="C5" s="6">
        <v>654.32000000000005</v>
      </c>
    </row>
    <row r="6" spans="1:6" x14ac:dyDescent="0.35">
      <c r="A6" t="s">
        <v>4</v>
      </c>
      <c r="B6" t="s">
        <v>7</v>
      </c>
      <c r="C6" s="6">
        <v>13.36</v>
      </c>
    </row>
    <row r="7" spans="1:6" x14ac:dyDescent="0.35">
      <c r="A7" t="s">
        <v>13</v>
      </c>
      <c r="B7" t="s">
        <v>12</v>
      </c>
      <c r="C7" s="6">
        <v>185.55</v>
      </c>
    </row>
    <row r="8" spans="1:6" x14ac:dyDescent="0.35">
      <c r="A8" t="s">
        <v>14</v>
      </c>
      <c r="B8" t="s">
        <v>15</v>
      </c>
      <c r="C8" s="6">
        <v>86.99</v>
      </c>
    </row>
    <row r="9" spans="1:6" x14ac:dyDescent="0.35">
      <c r="A9" t="s">
        <v>5</v>
      </c>
      <c r="B9" t="s">
        <v>7</v>
      </c>
      <c r="C9" s="6">
        <v>5.66</v>
      </c>
    </row>
    <row r="10" spans="1:6" x14ac:dyDescent="0.35">
      <c r="A10" t="s">
        <v>6</v>
      </c>
      <c r="B10" t="s">
        <v>7</v>
      </c>
      <c r="C10" s="6">
        <v>9.85</v>
      </c>
    </row>
    <row r="11" spans="1:6" x14ac:dyDescent="0.35">
      <c r="A11" t="s">
        <v>23</v>
      </c>
      <c r="B11" t="s">
        <v>12</v>
      </c>
      <c r="C11" s="6">
        <v>22.55</v>
      </c>
    </row>
    <row r="12" spans="1:6" x14ac:dyDescent="0.35">
      <c r="A12" t="s">
        <v>17</v>
      </c>
      <c r="B12" t="s">
        <v>7</v>
      </c>
      <c r="C12" s="6">
        <v>67.849999999999994</v>
      </c>
    </row>
    <row r="13" spans="1:6" x14ac:dyDescent="0.35">
      <c r="A13" t="s">
        <v>20</v>
      </c>
      <c r="B13" t="s">
        <v>21</v>
      </c>
      <c r="C13" s="6">
        <v>24.55</v>
      </c>
    </row>
    <row r="14" spans="1:6" x14ac:dyDescent="0.35">
      <c r="A14" t="s">
        <v>19</v>
      </c>
      <c r="B14" t="s">
        <v>15</v>
      </c>
      <c r="C14" s="6">
        <v>86.99</v>
      </c>
    </row>
    <row r="15" spans="1:6" x14ac:dyDescent="0.35">
      <c r="A15" t="s">
        <v>22</v>
      </c>
      <c r="B15" t="s">
        <v>16</v>
      </c>
      <c r="C15" s="6">
        <v>24.22</v>
      </c>
    </row>
    <row r="16" spans="1:6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workbookViewId="0">
      <selection activeCell="B4" sqref="B4"/>
    </sheetView>
  </sheetViews>
  <sheetFormatPr defaultRowHeight="14.5" x14ac:dyDescent="0.35"/>
  <cols>
    <col min="1" max="1" width="24" customWidth="1"/>
    <col min="2" max="2" width="14.453125" customWidth="1"/>
    <col min="3" max="3" width="11.26953125" customWidth="1"/>
    <col min="4" max="4" width="1.453125" customWidth="1"/>
    <col min="5" max="5" width="34" customWidth="1"/>
    <col min="6" max="6" width="37.7265625" customWidth="1"/>
  </cols>
  <sheetData>
    <row r="1" spans="1:6" ht="15" thickBot="1" x14ac:dyDescent="0.4">
      <c r="A1" s="1" t="s">
        <v>9</v>
      </c>
      <c r="B1" s="11" t="s">
        <v>1</v>
      </c>
      <c r="C1" s="11" t="s">
        <v>0</v>
      </c>
    </row>
    <row r="2" spans="1:6" x14ac:dyDescent="0.35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35">
      <c r="A3" t="s">
        <v>8</v>
      </c>
      <c r="B3" t="s">
        <v>10</v>
      </c>
      <c r="C3" s="6">
        <v>535</v>
      </c>
      <c r="E3" s="4" t="s">
        <v>32</v>
      </c>
      <c r="F3" s="7">
        <f>AVERAGEIF(B:B,B2,C:C)</f>
        <v>33.549999999999997</v>
      </c>
    </row>
    <row r="4" spans="1:6" ht="15" thickBot="1" x14ac:dyDescent="0.4">
      <c r="A4" t="s">
        <v>3</v>
      </c>
      <c r="B4" t="s">
        <v>7</v>
      </c>
      <c r="C4" s="6">
        <v>12.58</v>
      </c>
      <c r="E4" s="5" t="s">
        <v>33</v>
      </c>
      <c r="F4" s="8">
        <f>AVERAGEIF(C:C,"&lt;25",C:C)</f>
        <v>17.123749999999998</v>
      </c>
    </row>
    <row r="5" spans="1:6" x14ac:dyDescent="0.35">
      <c r="A5" t="s">
        <v>11</v>
      </c>
      <c r="B5" t="s">
        <v>12</v>
      </c>
      <c r="C5" s="6">
        <v>654.32000000000005</v>
      </c>
    </row>
    <row r="6" spans="1:6" x14ac:dyDescent="0.35">
      <c r="A6" t="s">
        <v>4</v>
      </c>
      <c r="B6" t="s">
        <v>7</v>
      </c>
      <c r="C6" s="6">
        <v>13.36</v>
      </c>
    </row>
    <row r="7" spans="1:6" x14ac:dyDescent="0.35">
      <c r="A7" t="s">
        <v>13</v>
      </c>
      <c r="B7" t="s">
        <v>12</v>
      </c>
      <c r="C7" s="6">
        <v>185.55</v>
      </c>
    </row>
    <row r="8" spans="1:6" x14ac:dyDescent="0.35">
      <c r="A8" t="s">
        <v>14</v>
      </c>
      <c r="B8" t="s">
        <v>15</v>
      </c>
      <c r="C8" s="6">
        <v>86.99</v>
      </c>
    </row>
    <row r="9" spans="1:6" x14ac:dyDescent="0.35">
      <c r="A9" t="s">
        <v>5</v>
      </c>
      <c r="B9" t="s">
        <v>7</v>
      </c>
      <c r="C9" s="6">
        <v>5.66</v>
      </c>
    </row>
    <row r="10" spans="1:6" x14ac:dyDescent="0.35">
      <c r="A10" t="s">
        <v>6</v>
      </c>
      <c r="B10" t="s">
        <v>7</v>
      </c>
      <c r="C10" s="6">
        <v>9.85</v>
      </c>
    </row>
    <row r="11" spans="1:6" x14ac:dyDescent="0.35">
      <c r="A11" t="s">
        <v>23</v>
      </c>
      <c r="B11" t="s">
        <v>12</v>
      </c>
      <c r="C11" s="6">
        <v>22.55</v>
      </c>
    </row>
    <row r="12" spans="1:6" x14ac:dyDescent="0.35">
      <c r="A12" t="s">
        <v>17</v>
      </c>
      <c r="B12" t="s">
        <v>7</v>
      </c>
      <c r="C12" s="6">
        <v>67.849999999999994</v>
      </c>
    </row>
    <row r="13" spans="1:6" x14ac:dyDescent="0.35">
      <c r="A13" t="s">
        <v>20</v>
      </c>
      <c r="B13" t="s">
        <v>21</v>
      </c>
      <c r="C13" s="6">
        <v>24.55</v>
      </c>
    </row>
    <row r="14" spans="1:6" x14ac:dyDescent="0.35">
      <c r="A14" t="s">
        <v>19</v>
      </c>
      <c r="B14" t="s">
        <v>15</v>
      </c>
      <c r="C14" s="6">
        <v>86.99</v>
      </c>
    </row>
    <row r="15" spans="1:6" x14ac:dyDescent="0.35">
      <c r="A15" t="s">
        <v>22</v>
      </c>
      <c r="B15" t="s">
        <v>16</v>
      </c>
      <c r="C15" s="6">
        <v>24.22</v>
      </c>
    </row>
    <row r="16" spans="1:6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ADMIN</cp:lastModifiedBy>
  <dcterms:created xsi:type="dcterms:W3CDTF">2017-01-24T00:16:57Z</dcterms:created>
  <dcterms:modified xsi:type="dcterms:W3CDTF">2024-09-19T12:13:42Z</dcterms:modified>
</cp:coreProperties>
</file>