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thi TC\Desktop\excel project\P3\"/>
    </mc:Choice>
  </mc:AlternateContent>
  <xr:revisionPtr revIDLastSave="0" documentId="13_ncr:1_{9C2CE8EB-2193-4E55-88F0-937CEC4F721D}" xr6:coauthVersionLast="45" xr6:coauthVersionMax="45" xr10:uidLastSave="{00000000-0000-0000-0000-000000000000}"/>
  <bookViews>
    <workbookView xWindow="-110" yWindow="-110" windowWidth="19420" windowHeight="10420" activeTab="2" xr2:uid="{2E5B7197-4917-724E-87FC-FCB3C54880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 a="1"/>
  <c r="G14" i="1" s="1"/>
  <c r="G8" i="1"/>
</calcChain>
</file>

<file path=xl/sharedStrings.xml><?xml version="1.0" encoding="utf-8"?>
<sst xmlns="http://schemas.openxmlformats.org/spreadsheetml/2006/main" count="209" uniqueCount="80">
  <si>
    <t>STANDARD SHIPPING COSTS - BY STATE / POSTCODE</t>
  </si>
  <si>
    <t>DESTINATION</t>
  </si>
  <si>
    <t>STATE</t>
  </si>
  <si>
    <t>POSTCODES</t>
  </si>
  <si>
    <t>WEIGHT (KG)</t>
  </si>
  <si>
    <t>SHIPPING $</t>
  </si>
  <si>
    <t>NSW / ACT METRO</t>
  </si>
  <si>
    <t>NSW / ACT</t>
  </si>
  <si>
    <t>1000-2310</t>
  </si>
  <si>
    <t>0 - 15</t>
  </si>
  <si>
    <t>FREE</t>
  </si>
  <si>
    <t>2500-2534</t>
  </si>
  <si>
    <t>15.1 - 30</t>
  </si>
  <si>
    <t>2555-2580</t>
  </si>
  <si>
    <t>2745-2780</t>
  </si>
  <si>
    <t>2600-2620</t>
  </si>
  <si>
    <t>2900-2914</t>
  </si>
  <si>
    <t>NSW / ACT REGIONAL</t>
  </si>
  <si>
    <t>2311-2499</t>
  </si>
  <si>
    <t>0 - 0.5</t>
  </si>
  <si>
    <t>2535-2554</t>
  </si>
  <si>
    <t>0.6 - 1.0</t>
  </si>
  <si>
    <t>2581-2599</t>
  </si>
  <si>
    <t>1.1 - 3.0</t>
  </si>
  <si>
    <t>2621-2744</t>
  </si>
  <si>
    <t>3.1 - 5.0</t>
  </si>
  <si>
    <t>2781-2899</t>
  </si>
  <si>
    <t>5.1 - 10</t>
  </si>
  <si>
    <t>10.1 - 15.0</t>
  </si>
  <si>
    <t>VIC METRO</t>
  </si>
  <si>
    <t>VIC</t>
  </si>
  <si>
    <t>3000-3259</t>
  </si>
  <si>
    <t>3550-3558</t>
  </si>
  <si>
    <t>3752-3793</t>
  </si>
  <si>
    <t>3975-3978</t>
  </si>
  <si>
    <t>8001-8873</t>
  </si>
  <si>
    <t>VIC REGIONAL</t>
  </si>
  <si>
    <t>3260-3549</t>
  </si>
  <si>
    <t>3559-3751</t>
  </si>
  <si>
    <t>3794-3974</t>
  </si>
  <si>
    <t>3979-3999</t>
  </si>
  <si>
    <t>QLD METRO</t>
  </si>
  <si>
    <t>QLD</t>
  </si>
  <si>
    <t>4000-4230</t>
  </si>
  <si>
    <t>4300-4306</t>
  </si>
  <si>
    <t>4500-4516</t>
  </si>
  <si>
    <t>4551-4575</t>
  </si>
  <si>
    <t>QLD REGIONAL</t>
  </si>
  <si>
    <t>4231-4299</t>
  </si>
  <si>
    <t>4307-4499</t>
  </si>
  <si>
    <t>4517-4550</t>
  </si>
  <si>
    <t>4576-4999</t>
  </si>
  <si>
    <t>SA METRO</t>
  </si>
  <si>
    <t>SA</t>
  </si>
  <si>
    <t>5000-5174</t>
  </si>
  <si>
    <t>SA REGIONAL</t>
  </si>
  <si>
    <t>5175-5949</t>
  </si>
  <si>
    <t>5951-5959</t>
  </si>
  <si>
    <t>5961-5999</t>
  </si>
  <si>
    <t>WA METRO</t>
  </si>
  <si>
    <t>WA</t>
  </si>
  <si>
    <t>6000-6175</t>
  </si>
  <si>
    <t>WA REGIONAL</t>
  </si>
  <si>
    <t>6176-6999</t>
  </si>
  <si>
    <t xml:space="preserve">TASMANIA </t>
  </si>
  <si>
    <t>TAS</t>
  </si>
  <si>
    <t>NORTHERN TERRITORY</t>
  </si>
  <si>
    <t>NT</t>
  </si>
  <si>
    <t>7000-7999</t>
  </si>
  <si>
    <t>0800-0908</t>
  </si>
  <si>
    <t>15.1 - 30.0</t>
  </si>
  <si>
    <t>State</t>
  </si>
  <si>
    <t>state</t>
  </si>
  <si>
    <t>Dropdown state names</t>
  </si>
  <si>
    <t>List of all states</t>
  </si>
  <si>
    <t>Postal code</t>
  </si>
  <si>
    <t>Dropdown should change accordng to state</t>
  </si>
  <si>
    <t>indirect function</t>
  </si>
  <si>
    <t>Weight</t>
  </si>
  <si>
    <t>Numeric-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</si>
</sst>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Font="1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D94-697D-184C-8A32-E223A6B194D5}">
  <dimension ref="A1:G86"/>
  <sheetViews>
    <sheetView workbookViewId="0">
      <selection activeCell="E8" sqref="E8"/>
    </sheetView>
  </sheetViews>
  <sheetFormatPr defaultColWidth="10.6640625" defaultRowHeight="15.5" x14ac:dyDescent="0.35"/>
  <cols>
    <col min="1" max="1" width="25.5" customWidth="1"/>
    <col min="2" max="2" width="12.1640625" style="2" customWidth="1"/>
    <col min="3" max="3" width="14.33203125" style="2" customWidth="1"/>
    <col min="4" max="4" width="14.6640625" style="2" customWidth="1"/>
    <col min="5" max="5" width="12.33203125" style="3" customWidth="1"/>
    <col min="6" max="6" width="24.6640625" customWidth="1"/>
  </cols>
  <sheetData>
    <row r="1" spans="1:7" ht="31" customHeight="1" x14ac:dyDescent="0.6">
      <c r="A1" s="1" t="s">
        <v>0</v>
      </c>
    </row>
    <row r="2" spans="1:7" ht="17" customHeight="1" x14ac:dyDescent="0.35">
      <c r="A2" s="4"/>
    </row>
    <row r="3" spans="1:7" s="4" customFormat="1" x14ac:dyDescent="0.3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5" spans="1:7" x14ac:dyDescent="0.35">
      <c r="A5" t="s">
        <v>6</v>
      </c>
      <c r="B5" s="2" t="s">
        <v>7</v>
      </c>
      <c r="C5" s="2" t="s">
        <v>8</v>
      </c>
      <c r="D5" s="2" t="s">
        <v>9</v>
      </c>
      <c r="E5" s="3" t="s">
        <v>10</v>
      </c>
    </row>
    <row r="6" spans="1:7" x14ac:dyDescent="0.35">
      <c r="C6" s="2" t="s">
        <v>11</v>
      </c>
      <c r="D6" s="2" t="s">
        <v>12</v>
      </c>
      <c r="E6" s="3">
        <v>47.25</v>
      </c>
      <c r="F6" s="5" t="s">
        <v>3</v>
      </c>
      <c r="G6" s="2" t="s">
        <v>8</v>
      </c>
    </row>
    <row r="7" spans="1:7" x14ac:dyDescent="0.35">
      <c r="C7" s="2" t="s">
        <v>13</v>
      </c>
      <c r="D7" s="2" t="s">
        <v>12</v>
      </c>
      <c r="F7" s="5" t="s">
        <v>4</v>
      </c>
      <c r="G7" s="2" t="s">
        <v>12</v>
      </c>
    </row>
    <row r="8" spans="1:7" x14ac:dyDescent="0.35">
      <c r="C8" s="2" t="s">
        <v>14</v>
      </c>
      <c r="D8" s="2" t="s">
        <v>12</v>
      </c>
      <c r="G8" t="e">
        <f>INDEX($E$4:$E$86,MATCH($G$6&amp;$G$7,$C$4:$C$86&amp;$D$4:$D$86,1))</f>
        <v>#VALUE!</v>
      </c>
    </row>
    <row r="9" spans="1:7" x14ac:dyDescent="0.35">
      <c r="C9" s="2" t="s">
        <v>15</v>
      </c>
      <c r="D9" s="2" t="s">
        <v>12</v>
      </c>
    </row>
    <row r="10" spans="1:7" x14ac:dyDescent="0.35">
      <c r="C10" s="2" t="s">
        <v>16</v>
      </c>
      <c r="D10" s="2" t="s">
        <v>12</v>
      </c>
    </row>
    <row r="12" spans="1:7" x14ac:dyDescent="0.35">
      <c r="A12" t="s">
        <v>17</v>
      </c>
      <c r="B12" s="2" t="s">
        <v>7</v>
      </c>
      <c r="C12" s="2" t="s">
        <v>18</v>
      </c>
      <c r="D12" s="2" t="s">
        <v>19</v>
      </c>
      <c r="E12" s="3">
        <v>9.3974999999999991</v>
      </c>
    </row>
    <row r="13" spans="1:7" x14ac:dyDescent="0.35">
      <c r="C13" s="2" t="s">
        <v>20</v>
      </c>
      <c r="D13" s="2" t="s">
        <v>21</v>
      </c>
      <c r="E13" s="3">
        <v>12.81</v>
      </c>
    </row>
    <row r="14" spans="1:7" x14ac:dyDescent="0.35">
      <c r="C14" s="2" t="s">
        <v>22</v>
      </c>
      <c r="D14" s="2" t="s">
        <v>23</v>
      </c>
      <c r="E14" s="3">
        <v>16.1175</v>
      </c>
      <c r="G14" t="e">
        <f t="array" ref="G14">INDEX(A3:E86,MATCH(1,(C:C=G6)*(D:D=G7),0),5)</f>
        <v>#N/A</v>
      </c>
    </row>
    <row r="15" spans="1:7" x14ac:dyDescent="0.35">
      <c r="C15" s="2" t="s">
        <v>24</v>
      </c>
      <c r="D15" s="2" t="s">
        <v>25</v>
      </c>
      <c r="E15" s="3">
        <v>19.425000000000001</v>
      </c>
    </row>
    <row r="16" spans="1:7" x14ac:dyDescent="0.35">
      <c r="C16" s="2" t="s">
        <v>26</v>
      </c>
      <c r="D16" s="2" t="s">
        <v>27</v>
      </c>
      <c r="E16" s="3">
        <v>26.25</v>
      </c>
    </row>
    <row r="17" spans="1:5" x14ac:dyDescent="0.35">
      <c r="D17" s="2" t="s">
        <v>28</v>
      </c>
      <c r="E17" s="3">
        <v>47.25</v>
      </c>
    </row>
    <row r="18" spans="1:5" x14ac:dyDescent="0.35">
      <c r="D18" s="2" t="s">
        <v>70</v>
      </c>
      <c r="E18" s="3">
        <v>68.25</v>
      </c>
    </row>
    <row r="20" spans="1:5" x14ac:dyDescent="0.35">
      <c r="A20" t="s">
        <v>29</v>
      </c>
      <c r="B20" s="2" t="s">
        <v>30</v>
      </c>
      <c r="C20" s="2" t="s">
        <v>31</v>
      </c>
      <c r="D20" s="2" t="s">
        <v>9</v>
      </c>
      <c r="E20" s="3" t="s">
        <v>10</v>
      </c>
    </row>
    <row r="21" spans="1:5" x14ac:dyDescent="0.35">
      <c r="C21" s="2" t="s">
        <v>32</v>
      </c>
      <c r="D21" s="2" t="s">
        <v>12</v>
      </c>
      <c r="E21" s="3">
        <v>47.25</v>
      </c>
    </row>
    <row r="22" spans="1:5" x14ac:dyDescent="0.35">
      <c r="C22" s="2" t="s">
        <v>33</v>
      </c>
    </row>
    <row r="23" spans="1:5" x14ac:dyDescent="0.35">
      <c r="C23" s="2" t="s">
        <v>34</v>
      </c>
    </row>
    <row r="24" spans="1:5" x14ac:dyDescent="0.35">
      <c r="C24" s="2" t="s">
        <v>35</v>
      </c>
    </row>
    <row r="26" spans="1:5" x14ac:dyDescent="0.35">
      <c r="A26" t="s">
        <v>36</v>
      </c>
      <c r="B26" s="2" t="s">
        <v>30</v>
      </c>
      <c r="C26" s="2" t="s">
        <v>37</v>
      </c>
      <c r="D26" s="2" t="s">
        <v>19</v>
      </c>
      <c r="E26" s="3">
        <v>9.3974999999999991</v>
      </c>
    </row>
    <row r="27" spans="1:5" x14ac:dyDescent="0.35">
      <c r="C27" s="2" t="s">
        <v>38</v>
      </c>
      <c r="D27" s="2" t="s">
        <v>21</v>
      </c>
      <c r="E27" s="3">
        <v>12.81</v>
      </c>
    </row>
    <row r="28" spans="1:5" x14ac:dyDescent="0.35">
      <c r="C28" s="2" t="s">
        <v>39</v>
      </c>
      <c r="D28" s="2" t="s">
        <v>23</v>
      </c>
      <c r="E28" s="3">
        <v>16.1175</v>
      </c>
    </row>
    <row r="29" spans="1:5" x14ac:dyDescent="0.35">
      <c r="C29" s="2" t="s">
        <v>40</v>
      </c>
      <c r="D29" s="2" t="s">
        <v>25</v>
      </c>
      <c r="E29" s="3">
        <v>19.425000000000001</v>
      </c>
    </row>
    <row r="30" spans="1:5" x14ac:dyDescent="0.35">
      <c r="D30" s="2" t="s">
        <v>27</v>
      </c>
      <c r="E30" s="3">
        <v>26.25</v>
      </c>
    </row>
    <row r="31" spans="1:5" x14ac:dyDescent="0.35">
      <c r="D31" s="2" t="s">
        <v>28</v>
      </c>
      <c r="E31" s="3">
        <v>47.25</v>
      </c>
    </row>
    <row r="32" spans="1:5" x14ac:dyDescent="0.35">
      <c r="D32" s="2" t="s">
        <v>70</v>
      </c>
      <c r="E32" s="3">
        <v>68.25</v>
      </c>
    </row>
    <row r="34" spans="1:5" x14ac:dyDescent="0.35">
      <c r="A34" t="s">
        <v>41</v>
      </c>
      <c r="B34" s="2" t="s">
        <v>42</v>
      </c>
      <c r="C34" s="2" t="s">
        <v>43</v>
      </c>
      <c r="D34" s="2" t="s">
        <v>9</v>
      </c>
      <c r="E34" s="3" t="s">
        <v>10</v>
      </c>
    </row>
    <row r="35" spans="1:5" x14ac:dyDescent="0.35">
      <c r="C35" s="2" t="s">
        <v>44</v>
      </c>
      <c r="D35" s="2" t="s">
        <v>12</v>
      </c>
      <c r="E35" s="3">
        <v>47.25</v>
      </c>
    </row>
    <row r="36" spans="1:5" x14ac:dyDescent="0.35">
      <c r="C36" s="2" t="s">
        <v>45</v>
      </c>
    </row>
    <row r="37" spans="1:5" x14ac:dyDescent="0.35">
      <c r="C37" s="2" t="s">
        <v>46</v>
      </c>
    </row>
    <row r="39" spans="1:5" x14ac:dyDescent="0.35">
      <c r="A39" t="s">
        <v>47</v>
      </c>
      <c r="B39" s="2" t="s">
        <v>42</v>
      </c>
      <c r="C39" s="2" t="s">
        <v>48</v>
      </c>
      <c r="D39" s="2" t="s">
        <v>19</v>
      </c>
      <c r="E39" s="3">
        <v>9.3974999999999991</v>
      </c>
    </row>
    <row r="40" spans="1:5" x14ac:dyDescent="0.35">
      <c r="C40" s="2" t="s">
        <v>49</v>
      </c>
      <c r="D40" s="2" t="s">
        <v>21</v>
      </c>
      <c r="E40" s="3">
        <v>12.81</v>
      </c>
    </row>
    <row r="41" spans="1:5" x14ac:dyDescent="0.35">
      <c r="C41" s="2" t="s">
        <v>50</v>
      </c>
      <c r="D41" s="2" t="s">
        <v>23</v>
      </c>
      <c r="E41" s="3">
        <v>16.1175</v>
      </c>
    </row>
    <row r="42" spans="1:5" x14ac:dyDescent="0.35">
      <c r="C42" s="2" t="s">
        <v>51</v>
      </c>
      <c r="D42" s="2" t="s">
        <v>25</v>
      </c>
      <c r="E42" s="3">
        <v>19.425000000000001</v>
      </c>
    </row>
    <row r="43" spans="1:5" x14ac:dyDescent="0.35">
      <c r="D43" s="2" t="s">
        <v>27</v>
      </c>
      <c r="E43" s="3">
        <v>31.447500000000002</v>
      </c>
    </row>
    <row r="44" spans="1:5" x14ac:dyDescent="0.35">
      <c r="D44" s="2" t="s">
        <v>28</v>
      </c>
      <c r="E44" s="3">
        <v>47.25</v>
      </c>
    </row>
    <row r="45" spans="1:5" x14ac:dyDescent="0.35">
      <c r="D45" s="2" t="s">
        <v>70</v>
      </c>
      <c r="E45" s="3">
        <v>99.75</v>
      </c>
    </row>
    <row r="49" spans="1:5" x14ac:dyDescent="0.35">
      <c r="A49" s="7" t="s">
        <v>52</v>
      </c>
      <c r="B49" s="2" t="s">
        <v>53</v>
      </c>
      <c r="C49" s="2" t="s">
        <v>54</v>
      </c>
      <c r="D49" s="2" t="s">
        <v>9</v>
      </c>
      <c r="E49" s="3" t="s">
        <v>10</v>
      </c>
    </row>
    <row r="50" spans="1:5" x14ac:dyDescent="0.35">
      <c r="A50" s="7"/>
      <c r="C50" s="2">
        <v>5950</v>
      </c>
      <c r="D50" s="2" t="s">
        <v>12</v>
      </c>
      <c r="E50" s="3">
        <v>47.25</v>
      </c>
    </row>
    <row r="51" spans="1:5" x14ac:dyDescent="0.35">
      <c r="A51" s="7"/>
      <c r="C51" s="2">
        <v>5960</v>
      </c>
    </row>
    <row r="53" spans="1:5" x14ac:dyDescent="0.35">
      <c r="A53" s="7" t="s">
        <v>55</v>
      </c>
      <c r="B53" s="2" t="s">
        <v>53</v>
      </c>
      <c r="C53" s="2" t="s">
        <v>56</v>
      </c>
      <c r="D53" s="2" t="s">
        <v>19</v>
      </c>
      <c r="E53" s="3">
        <v>9.3974999999999991</v>
      </c>
    </row>
    <row r="54" spans="1:5" x14ac:dyDescent="0.35">
      <c r="C54" s="2" t="s">
        <v>57</v>
      </c>
      <c r="D54" s="2" t="s">
        <v>21</v>
      </c>
      <c r="E54" s="3">
        <v>12.81</v>
      </c>
    </row>
    <row r="55" spans="1:5" x14ac:dyDescent="0.35">
      <c r="C55" s="2" t="s">
        <v>58</v>
      </c>
      <c r="D55" s="2" t="s">
        <v>23</v>
      </c>
      <c r="E55" s="3">
        <v>16.1175</v>
      </c>
    </row>
    <row r="56" spans="1:5" x14ac:dyDescent="0.35">
      <c r="D56" s="2" t="s">
        <v>25</v>
      </c>
      <c r="E56" s="3">
        <v>19.425000000000001</v>
      </c>
    </row>
    <row r="57" spans="1:5" x14ac:dyDescent="0.35">
      <c r="D57" s="2" t="s">
        <v>27</v>
      </c>
      <c r="E57" s="3">
        <v>31.447500000000002</v>
      </c>
    </row>
    <row r="58" spans="1:5" x14ac:dyDescent="0.35">
      <c r="D58" s="2" t="s">
        <v>28</v>
      </c>
      <c r="E58" s="3">
        <v>47.25</v>
      </c>
    </row>
    <row r="59" spans="1:5" x14ac:dyDescent="0.35">
      <c r="D59" s="2" t="s">
        <v>70</v>
      </c>
      <c r="E59" s="3">
        <v>99.75</v>
      </c>
    </row>
    <row r="61" spans="1:5" x14ac:dyDescent="0.35">
      <c r="A61" t="s">
        <v>59</v>
      </c>
      <c r="B61" s="2" t="s">
        <v>60</v>
      </c>
      <c r="C61" s="2" t="s">
        <v>61</v>
      </c>
      <c r="D61" s="2" t="s">
        <v>9</v>
      </c>
      <c r="E61" s="3" t="s">
        <v>10</v>
      </c>
    </row>
    <row r="62" spans="1:5" x14ac:dyDescent="0.35">
      <c r="D62" s="2" t="s">
        <v>12</v>
      </c>
      <c r="E62" s="3">
        <v>47.25</v>
      </c>
    </row>
    <row r="64" spans="1:5" x14ac:dyDescent="0.35">
      <c r="A64" t="s">
        <v>62</v>
      </c>
      <c r="B64" s="2" t="s">
        <v>60</v>
      </c>
      <c r="C64" s="2" t="s">
        <v>63</v>
      </c>
      <c r="D64" s="2" t="s">
        <v>19</v>
      </c>
      <c r="E64" s="3">
        <v>9.3974999999999991</v>
      </c>
    </row>
    <row r="65" spans="1:5" x14ac:dyDescent="0.35">
      <c r="D65" s="2" t="s">
        <v>21</v>
      </c>
      <c r="E65" s="3">
        <v>12.81</v>
      </c>
    </row>
    <row r="66" spans="1:5" x14ac:dyDescent="0.35">
      <c r="D66" s="2" t="s">
        <v>23</v>
      </c>
      <c r="E66" s="3">
        <v>16.1175</v>
      </c>
    </row>
    <row r="67" spans="1:5" x14ac:dyDescent="0.35">
      <c r="D67" s="2" t="s">
        <v>25</v>
      </c>
      <c r="E67" s="3">
        <v>19.425000000000001</v>
      </c>
    </row>
    <row r="68" spans="1:5" x14ac:dyDescent="0.35">
      <c r="D68" s="2" t="s">
        <v>27</v>
      </c>
      <c r="E68" s="3">
        <v>47.25</v>
      </c>
    </row>
    <row r="69" spans="1:5" x14ac:dyDescent="0.35">
      <c r="D69" s="2" t="s">
        <v>28</v>
      </c>
      <c r="E69" s="3">
        <v>99.75</v>
      </c>
    </row>
    <row r="70" spans="1:5" x14ac:dyDescent="0.35">
      <c r="D70" s="2" t="s">
        <v>70</v>
      </c>
      <c r="E70" s="3">
        <v>204.75</v>
      </c>
    </row>
    <row r="72" spans="1:5" x14ac:dyDescent="0.35">
      <c r="A72" t="s">
        <v>64</v>
      </c>
      <c r="B72" s="2" t="s">
        <v>65</v>
      </c>
      <c r="C72" s="2" t="s">
        <v>68</v>
      </c>
      <c r="D72" s="2" t="s">
        <v>19</v>
      </c>
      <c r="E72" s="3">
        <v>9.3974999999999991</v>
      </c>
    </row>
    <row r="73" spans="1:5" x14ac:dyDescent="0.35">
      <c r="D73" s="2" t="s">
        <v>21</v>
      </c>
      <c r="E73" s="3">
        <v>12.81</v>
      </c>
    </row>
    <row r="74" spans="1:5" x14ac:dyDescent="0.35">
      <c r="D74" s="2" t="s">
        <v>23</v>
      </c>
      <c r="E74" s="3">
        <v>16.1175</v>
      </c>
    </row>
    <row r="75" spans="1:5" x14ac:dyDescent="0.35">
      <c r="D75" s="2" t="s">
        <v>25</v>
      </c>
      <c r="E75" s="3">
        <v>19.425000000000001</v>
      </c>
    </row>
    <row r="76" spans="1:5" x14ac:dyDescent="0.35">
      <c r="D76" s="2" t="s">
        <v>27</v>
      </c>
      <c r="E76" s="3">
        <v>47.25</v>
      </c>
    </row>
    <row r="77" spans="1:5" x14ac:dyDescent="0.35">
      <c r="D77" s="2" t="s">
        <v>28</v>
      </c>
      <c r="E77" s="3">
        <v>99.75</v>
      </c>
    </row>
    <row r="78" spans="1:5" x14ac:dyDescent="0.35">
      <c r="D78" s="2" t="s">
        <v>70</v>
      </c>
      <c r="E78" s="3">
        <v>204.75</v>
      </c>
    </row>
    <row r="80" spans="1:5" x14ac:dyDescent="0.35">
      <c r="A80" t="s">
        <v>66</v>
      </c>
      <c r="B80" s="2" t="s">
        <v>67</v>
      </c>
      <c r="C80" s="2" t="s">
        <v>69</v>
      </c>
      <c r="D80" s="2" t="s">
        <v>19</v>
      </c>
      <c r="E80" s="3">
        <v>9.3974999999999991</v>
      </c>
    </row>
    <row r="81" spans="4:5" x14ac:dyDescent="0.35">
      <c r="D81" s="2" t="s">
        <v>21</v>
      </c>
      <c r="E81" s="3">
        <v>12.81</v>
      </c>
    </row>
    <row r="82" spans="4:5" x14ac:dyDescent="0.35">
      <c r="D82" s="2" t="s">
        <v>23</v>
      </c>
      <c r="E82" s="3">
        <v>16.1175</v>
      </c>
    </row>
    <row r="83" spans="4:5" x14ac:dyDescent="0.35">
      <c r="D83" s="2" t="s">
        <v>25</v>
      </c>
      <c r="E83" s="3">
        <v>19.425000000000001</v>
      </c>
    </row>
    <row r="84" spans="4:5" x14ac:dyDescent="0.35">
      <c r="D84" s="2" t="s">
        <v>27</v>
      </c>
      <c r="E84" s="3">
        <v>47.25</v>
      </c>
    </row>
    <row r="85" spans="4:5" x14ac:dyDescent="0.35">
      <c r="D85" s="2" t="s">
        <v>28</v>
      </c>
      <c r="E85" s="3">
        <v>99.75</v>
      </c>
    </row>
    <row r="86" spans="4:5" x14ac:dyDescent="0.35">
      <c r="D86" s="2" t="s">
        <v>70</v>
      </c>
      <c r="E86" s="3">
        <v>204.75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64A8-2F67-4A11-B2D1-10C5283D9659}">
  <dimension ref="C3:K42"/>
  <sheetViews>
    <sheetView workbookViewId="0">
      <selection activeCell="D4" sqref="D4"/>
    </sheetView>
  </sheetViews>
  <sheetFormatPr defaultRowHeight="15.5" x14ac:dyDescent="0.35"/>
  <cols>
    <col min="3" max="3" width="11.5" bestFit="1" customWidth="1"/>
    <col min="4" max="4" width="12.1640625" bestFit="1" customWidth="1"/>
  </cols>
  <sheetData>
    <row r="3" spans="3:11" x14ac:dyDescent="0.35">
      <c r="C3" t="s">
        <v>71</v>
      </c>
    </row>
    <row r="4" spans="3:11" x14ac:dyDescent="0.35">
      <c r="C4" s="5" t="s">
        <v>3</v>
      </c>
      <c r="H4" s="2" t="s">
        <v>7</v>
      </c>
      <c r="K4" s="2" t="s">
        <v>8</v>
      </c>
    </row>
    <row r="5" spans="3:11" x14ac:dyDescent="0.35">
      <c r="C5" s="5" t="s">
        <v>4</v>
      </c>
      <c r="H5" s="2" t="s">
        <v>30</v>
      </c>
      <c r="K5" s="2" t="s">
        <v>11</v>
      </c>
    </row>
    <row r="6" spans="3:11" x14ac:dyDescent="0.35">
      <c r="C6" s="6" t="s">
        <v>5</v>
      </c>
      <c r="H6" s="2" t="s">
        <v>42</v>
      </c>
      <c r="K6" s="2" t="s">
        <v>13</v>
      </c>
    </row>
    <row r="7" spans="3:11" x14ac:dyDescent="0.35">
      <c r="H7" s="2" t="s">
        <v>53</v>
      </c>
      <c r="K7" s="2" t="s">
        <v>14</v>
      </c>
    </row>
    <row r="8" spans="3:11" x14ac:dyDescent="0.35">
      <c r="H8" s="2" t="s">
        <v>60</v>
      </c>
      <c r="K8" s="2" t="s">
        <v>15</v>
      </c>
    </row>
    <row r="9" spans="3:11" x14ac:dyDescent="0.35">
      <c r="K9" s="2" t="s">
        <v>16</v>
      </c>
    </row>
    <row r="10" spans="3:11" x14ac:dyDescent="0.35">
      <c r="K10" s="2" t="s">
        <v>18</v>
      </c>
    </row>
    <row r="11" spans="3:11" x14ac:dyDescent="0.35">
      <c r="K11" s="2" t="s">
        <v>20</v>
      </c>
    </row>
    <row r="12" spans="3:11" x14ac:dyDescent="0.35">
      <c r="H12" s="2" t="s">
        <v>7</v>
      </c>
      <c r="K12" s="2" t="s">
        <v>22</v>
      </c>
    </row>
    <row r="13" spans="3:11" x14ac:dyDescent="0.35">
      <c r="H13" t="s">
        <v>30</v>
      </c>
      <c r="K13" s="2" t="s">
        <v>24</v>
      </c>
    </row>
    <row r="14" spans="3:11" x14ac:dyDescent="0.35">
      <c r="H14" t="s">
        <v>42</v>
      </c>
      <c r="K14" s="2" t="s">
        <v>26</v>
      </c>
    </row>
    <row r="15" spans="3:11" x14ac:dyDescent="0.35">
      <c r="H15" t="s">
        <v>53</v>
      </c>
      <c r="K15" s="2" t="s">
        <v>31</v>
      </c>
    </row>
    <row r="16" spans="3:11" x14ac:dyDescent="0.35">
      <c r="H16" t="s">
        <v>60</v>
      </c>
      <c r="K16" s="2" t="s">
        <v>32</v>
      </c>
    </row>
    <row r="17" spans="11:11" x14ac:dyDescent="0.35">
      <c r="K17" s="2" t="s">
        <v>33</v>
      </c>
    </row>
    <row r="18" spans="11:11" x14ac:dyDescent="0.35">
      <c r="K18" s="2" t="s">
        <v>34</v>
      </c>
    </row>
    <row r="19" spans="11:11" x14ac:dyDescent="0.35">
      <c r="K19" s="2" t="s">
        <v>35</v>
      </c>
    </row>
    <row r="20" spans="11:11" x14ac:dyDescent="0.35">
      <c r="K20" s="2" t="s">
        <v>37</v>
      </c>
    </row>
    <row r="21" spans="11:11" x14ac:dyDescent="0.35">
      <c r="K21" s="2" t="s">
        <v>38</v>
      </c>
    </row>
    <row r="22" spans="11:11" x14ac:dyDescent="0.35">
      <c r="K22" s="2" t="s">
        <v>39</v>
      </c>
    </row>
    <row r="23" spans="11:11" x14ac:dyDescent="0.35">
      <c r="K23" s="2" t="s">
        <v>40</v>
      </c>
    </row>
    <row r="24" spans="11:11" x14ac:dyDescent="0.35">
      <c r="K24" s="2" t="s">
        <v>43</v>
      </c>
    </row>
    <row r="25" spans="11:11" x14ac:dyDescent="0.35">
      <c r="K25" s="2" t="s">
        <v>44</v>
      </c>
    </row>
    <row r="26" spans="11:11" x14ac:dyDescent="0.35">
      <c r="K26" s="2" t="s">
        <v>45</v>
      </c>
    </row>
    <row r="27" spans="11:11" x14ac:dyDescent="0.35">
      <c r="K27" s="2" t="s">
        <v>46</v>
      </c>
    </row>
    <row r="28" spans="11:11" x14ac:dyDescent="0.35">
      <c r="K28" s="2" t="s">
        <v>48</v>
      </c>
    </row>
    <row r="29" spans="11:11" x14ac:dyDescent="0.35">
      <c r="K29" s="2" t="s">
        <v>49</v>
      </c>
    </row>
    <row r="30" spans="11:11" x14ac:dyDescent="0.35">
      <c r="K30" s="2" t="s">
        <v>50</v>
      </c>
    </row>
    <row r="31" spans="11:11" x14ac:dyDescent="0.35">
      <c r="K31" s="2" t="s">
        <v>51</v>
      </c>
    </row>
    <row r="32" spans="11:11" x14ac:dyDescent="0.35">
      <c r="K32" s="2" t="s">
        <v>54</v>
      </c>
    </row>
    <row r="33" spans="11:11" x14ac:dyDescent="0.35">
      <c r="K33" s="2">
        <v>5950</v>
      </c>
    </row>
    <row r="34" spans="11:11" x14ac:dyDescent="0.35">
      <c r="K34" s="2">
        <v>5960</v>
      </c>
    </row>
    <row r="35" spans="11:11" x14ac:dyDescent="0.35">
      <c r="K35" s="2" t="s">
        <v>56</v>
      </c>
    </row>
    <row r="36" spans="11:11" x14ac:dyDescent="0.35">
      <c r="K36" s="2" t="s">
        <v>57</v>
      </c>
    </row>
    <row r="37" spans="11:11" x14ac:dyDescent="0.35">
      <c r="K37" s="2" t="s">
        <v>58</v>
      </c>
    </row>
    <row r="38" spans="11:11" x14ac:dyDescent="0.35">
      <c r="K38" s="2" t="s">
        <v>61</v>
      </c>
    </row>
    <row r="39" spans="11:11" x14ac:dyDescent="0.35">
      <c r="K39" s="2" t="s">
        <v>63</v>
      </c>
    </row>
    <row r="40" spans="11:11" x14ac:dyDescent="0.35">
      <c r="K40" s="2" t="s">
        <v>63</v>
      </c>
    </row>
    <row r="41" spans="11:11" x14ac:dyDescent="0.35">
      <c r="K41" s="2" t="s">
        <v>68</v>
      </c>
    </row>
    <row r="42" spans="11:11" x14ac:dyDescent="0.35">
      <c r="K42" s="2" t="s">
        <v>69</v>
      </c>
    </row>
  </sheetData>
  <dataValidations count="3">
    <dataValidation type="list" allowBlank="1" showInputMessage="1" showErrorMessage="1" sqref="H4:H8" xr:uid="{1D809FC1-F9DA-4820-9456-6B7A71051F29}">
      <formula1>$H$4:$H$8</formula1>
    </dataValidation>
    <dataValidation type="list" allowBlank="1" showInputMessage="1" showErrorMessage="1" sqref="D3" xr:uid="{0406727B-F5A6-40B8-B139-6DE21EC9D2FC}">
      <formula1>$H$12:$H$16</formula1>
    </dataValidation>
    <dataValidation type="list" allowBlank="1" showInputMessage="1" showErrorMessage="1" sqref="D4" xr:uid="{62ECA051-CDB7-4C46-BB84-62C0CC9060D6}">
      <formula1>$K$4:$K$42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92C5-5231-48B0-8AEC-529149697449}">
  <dimension ref="D4:P17"/>
  <sheetViews>
    <sheetView tabSelected="1" workbookViewId="0">
      <selection activeCell="E4" sqref="E4"/>
    </sheetView>
  </sheetViews>
  <sheetFormatPr defaultRowHeight="15.5" x14ac:dyDescent="0.35"/>
  <cols>
    <col min="4" max="4" width="10.1640625" bestFit="1" customWidth="1"/>
    <col min="13" max="13" width="9.58203125" bestFit="1" customWidth="1"/>
  </cols>
  <sheetData>
    <row r="4" spans="4:16" x14ac:dyDescent="0.35">
      <c r="D4" t="s">
        <v>72</v>
      </c>
      <c r="E4" t="s">
        <v>73</v>
      </c>
      <c r="K4" t="s">
        <v>74</v>
      </c>
      <c r="P4" s="2" t="s">
        <v>7</v>
      </c>
    </row>
    <row r="5" spans="4:16" x14ac:dyDescent="0.35">
      <c r="D5" t="s">
        <v>75</v>
      </c>
      <c r="E5" t="s">
        <v>76</v>
      </c>
      <c r="K5" t="s">
        <v>77</v>
      </c>
      <c r="P5" t="s">
        <v>30</v>
      </c>
    </row>
    <row r="6" spans="4:16" x14ac:dyDescent="0.35">
      <c r="D6" t="s">
        <v>78</v>
      </c>
      <c r="E6" t="s">
        <v>79</v>
      </c>
      <c r="P6" t="s">
        <v>42</v>
      </c>
    </row>
    <row r="7" spans="4:16" x14ac:dyDescent="0.35">
      <c r="P7" t="s">
        <v>53</v>
      </c>
    </row>
    <row r="8" spans="4:16" x14ac:dyDescent="0.35">
      <c r="P8" t="s">
        <v>60</v>
      </c>
    </row>
    <row r="12" spans="4:16" x14ac:dyDescent="0.35">
      <c r="M12" s="2" t="s">
        <v>7</v>
      </c>
      <c r="N12" s="2" t="s">
        <v>8</v>
      </c>
    </row>
    <row r="13" spans="4:16" x14ac:dyDescent="0.35">
      <c r="M13" s="2"/>
      <c r="N13" s="2" t="s">
        <v>11</v>
      </c>
    </row>
    <row r="14" spans="4:16" x14ac:dyDescent="0.35">
      <c r="M14" s="2"/>
      <c r="N14" s="2" t="s">
        <v>13</v>
      </c>
    </row>
    <row r="15" spans="4:16" x14ac:dyDescent="0.35">
      <c r="M15" s="2"/>
      <c r="N15" s="2" t="s">
        <v>14</v>
      </c>
    </row>
    <row r="16" spans="4:16" x14ac:dyDescent="0.35">
      <c r="M16" s="2"/>
      <c r="N16" s="2" t="s">
        <v>15</v>
      </c>
    </row>
    <row r="17" spans="13:14" x14ac:dyDescent="0.35">
      <c r="M17" s="2"/>
      <c r="N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Berkman</dc:creator>
  <cp:lastModifiedBy>Sravanthi TC</cp:lastModifiedBy>
  <dcterms:created xsi:type="dcterms:W3CDTF">2020-09-01T07:08:37Z</dcterms:created>
  <dcterms:modified xsi:type="dcterms:W3CDTF">2020-12-17T12:23:19Z</dcterms:modified>
</cp:coreProperties>
</file>