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abhsharma/SBC Nov24/SSMarketTool/data/"/>
    </mc:Choice>
  </mc:AlternateContent>
  <xr:revisionPtr revIDLastSave="0" documentId="13_ncr:1_{0D327D85-6E3C-604A-B6B5-4843F3F75D0E}" xr6:coauthVersionLast="47" xr6:coauthVersionMax="47" xr10:uidLastSave="{00000000-0000-0000-0000-000000000000}"/>
  <bookViews>
    <workbookView xWindow="0" yWindow="740" windowWidth="29400" windowHeight="16680" xr2:uid="{B326AD3E-23E8-4088-A9F7-63D567172C97}"/>
  </bookViews>
  <sheets>
    <sheet name="nse FnO" sheetId="1" r:id="rId1"/>
    <sheet name="Sheet1" sheetId="3" r:id="rId2"/>
    <sheet name="lotsizes" sheetId="2" r:id="rId3"/>
  </sheets>
  <externalReferences>
    <externalReference r:id="rId4"/>
  </externalReferences>
  <definedNames>
    <definedName name="_xlnm._FilterDatabase" localSheetId="0" hidden="1">'nse FnO'!$O$1:$S$228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153" i="1" l="1"/>
  <c r="K153" i="1"/>
  <c r="L152" i="1"/>
  <c r="K152" i="1"/>
  <c r="L151" i="1"/>
  <c r="K151" i="1"/>
  <c r="L149" i="1"/>
  <c r="K149" i="1"/>
  <c r="L148" i="1"/>
  <c r="K148" i="1"/>
  <c r="L147" i="1"/>
  <c r="K147" i="1"/>
  <c r="L146" i="1"/>
  <c r="K146" i="1"/>
  <c r="L181" i="1"/>
  <c r="K181" i="1"/>
  <c r="L145" i="1"/>
  <c r="K145" i="1"/>
  <c r="L144" i="1"/>
  <c r="K144" i="1"/>
  <c r="L143" i="1"/>
  <c r="K143" i="1"/>
  <c r="L142" i="1"/>
  <c r="K142" i="1"/>
  <c r="L139" i="1"/>
  <c r="K139" i="1"/>
  <c r="L134" i="1"/>
  <c r="K134" i="1"/>
  <c r="L138" i="1"/>
  <c r="K138" i="1"/>
  <c r="L137" i="1"/>
  <c r="K137" i="1"/>
  <c r="L136" i="1"/>
  <c r="K136" i="1"/>
  <c r="L135" i="1"/>
  <c r="K135" i="1"/>
  <c r="L133" i="1"/>
  <c r="K133" i="1"/>
  <c r="L132" i="1"/>
  <c r="K132" i="1"/>
  <c r="L131" i="1"/>
  <c r="K131" i="1"/>
  <c r="L180" i="1"/>
  <c r="K180" i="1"/>
  <c r="L130" i="1"/>
  <c r="K130" i="1"/>
  <c r="L127" i="1"/>
  <c r="K127" i="1"/>
  <c r="L126" i="1"/>
  <c r="K126" i="1"/>
  <c r="L125" i="1"/>
  <c r="K125" i="1"/>
  <c r="L124" i="1"/>
  <c r="K124" i="1"/>
  <c r="L128" i="1"/>
  <c r="K128" i="1"/>
  <c r="L123" i="1"/>
  <c r="K123" i="1"/>
  <c r="L122" i="1"/>
  <c r="K122" i="1"/>
  <c r="L129" i="1"/>
  <c r="K129" i="1"/>
  <c r="L120" i="1"/>
  <c r="K120" i="1"/>
  <c r="L119" i="1"/>
  <c r="K119" i="1"/>
  <c r="L118" i="1"/>
  <c r="K118" i="1"/>
  <c r="L179" i="1"/>
  <c r="K179" i="1"/>
  <c r="L178" i="1"/>
  <c r="K178" i="1"/>
  <c r="L116" i="1"/>
  <c r="K116" i="1"/>
  <c r="L114" i="1"/>
  <c r="K114" i="1"/>
  <c r="L117" i="1"/>
  <c r="K117" i="1"/>
  <c r="L111" i="1"/>
  <c r="K111" i="1"/>
  <c r="L112" i="1"/>
  <c r="K112" i="1"/>
  <c r="L115" i="1"/>
  <c r="K115" i="1"/>
  <c r="L110" i="1"/>
  <c r="K110" i="1"/>
  <c r="L109" i="1"/>
  <c r="K109" i="1"/>
  <c r="L113" i="1"/>
  <c r="K113" i="1"/>
  <c r="L108" i="1"/>
  <c r="K108" i="1"/>
  <c r="L106" i="1"/>
  <c r="K106" i="1"/>
  <c r="L107" i="1"/>
  <c r="K107" i="1"/>
  <c r="L105" i="1"/>
  <c r="K105" i="1"/>
  <c r="L104" i="1"/>
  <c r="K104" i="1"/>
  <c r="L103" i="1"/>
  <c r="K103" i="1"/>
  <c r="L102" i="1"/>
  <c r="K102" i="1"/>
  <c r="L177" i="1"/>
  <c r="K177" i="1"/>
  <c r="L77" i="1"/>
  <c r="K77" i="1"/>
  <c r="L101" i="1"/>
  <c r="K101" i="1"/>
  <c r="L100" i="1"/>
  <c r="K100" i="1"/>
  <c r="L176" i="1"/>
  <c r="K176" i="1"/>
  <c r="L98" i="1"/>
  <c r="K98" i="1"/>
  <c r="L121" i="1"/>
  <c r="K121" i="1"/>
  <c r="L91" i="1"/>
  <c r="K91" i="1"/>
  <c r="L97" i="1"/>
  <c r="K97" i="1"/>
  <c r="L175" i="1"/>
  <c r="K175" i="1"/>
  <c r="L99" i="1"/>
  <c r="K99" i="1"/>
  <c r="L96" i="1"/>
  <c r="K96" i="1"/>
  <c r="L95" i="1"/>
  <c r="K95" i="1"/>
  <c r="L94" i="1"/>
  <c r="K94" i="1"/>
  <c r="L92" i="1"/>
  <c r="K92" i="1"/>
  <c r="L93" i="1"/>
  <c r="K93" i="1"/>
  <c r="L90" i="1"/>
  <c r="K90" i="1"/>
  <c r="L174" i="1"/>
  <c r="K174" i="1"/>
  <c r="L89" i="1"/>
  <c r="K89" i="1"/>
  <c r="L85" i="1"/>
  <c r="K85" i="1"/>
  <c r="L86" i="1"/>
  <c r="K86" i="1"/>
  <c r="L88" i="1"/>
  <c r="K88" i="1"/>
  <c r="L87" i="1"/>
  <c r="K87" i="1"/>
  <c r="L173" i="1"/>
  <c r="K173" i="1"/>
  <c r="L84" i="1"/>
  <c r="K84" i="1"/>
  <c r="L83" i="1"/>
  <c r="K83" i="1"/>
  <c r="L82" i="1"/>
  <c r="K82" i="1"/>
  <c r="L172" i="1"/>
  <c r="K172" i="1"/>
  <c r="L81" i="1"/>
  <c r="K81" i="1"/>
  <c r="L80" i="1"/>
  <c r="K80" i="1"/>
  <c r="L73" i="1"/>
  <c r="K73" i="1"/>
  <c r="L171" i="1"/>
  <c r="K171" i="1"/>
  <c r="L72" i="1"/>
  <c r="K72" i="1"/>
  <c r="L78" i="1"/>
  <c r="K78" i="1"/>
  <c r="L75" i="1"/>
  <c r="K75" i="1"/>
  <c r="L76" i="1"/>
  <c r="K76" i="1"/>
  <c r="L79" i="1"/>
  <c r="K79" i="1"/>
  <c r="L170" i="1"/>
  <c r="K170" i="1"/>
  <c r="L169" i="1"/>
  <c r="K169" i="1"/>
  <c r="L141" i="1"/>
  <c r="K141" i="1"/>
  <c r="L74" i="1"/>
  <c r="K74" i="1"/>
  <c r="L71" i="1"/>
  <c r="K71" i="1"/>
  <c r="L70" i="1"/>
  <c r="K70" i="1"/>
  <c r="L168" i="1"/>
  <c r="K168" i="1"/>
  <c r="L150" i="1"/>
  <c r="K150" i="1"/>
  <c r="L69" i="1"/>
  <c r="K69" i="1"/>
  <c r="L68" i="1"/>
  <c r="K68" i="1"/>
  <c r="L67" i="1"/>
  <c r="K67" i="1"/>
  <c r="L66" i="1"/>
  <c r="K66" i="1"/>
  <c r="L65" i="1"/>
  <c r="K65" i="1"/>
  <c r="L64" i="1"/>
  <c r="K64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63" i="1"/>
  <c r="K63" i="1"/>
  <c r="L167" i="1"/>
  <c r="K167" i="1"/>
  <c r="L55" i="1"/>
  <c r="K55" i="1"/>
  <c r="L54" i="1"/>
  <c r="K54" i="1"/>
  <c r="L53" i="1"/>
  <c r="K53" i="1"/>
  <c r="L52" i="1"/>
  <c r="K52" i="1"/>
  <c r="L166" i="1"/>
  <c r="K166" i="1"/>
  <c r="L165" i="1"/>
  <c r="K165" i="1"/>
  <c r="L51" i="1"/>
  <c r="K51" i="1"/>
  <c r="L50" i="1"/>
  <c r="K50" i="1"/>
  <c r="L140" i="1"/>
  <c r="K140" i="1"/>
  <c r="L49" i="1"/>
  <c r="K49" i="1"/>
  <c r="L164" i="1"/>
  <c r="K164" i="1"/>
  <c r="L48" i="1"/>
  <c r="K48" i="1"/>
  <c r="L47" i="1"/>
  <c r="K47" i="1"/>
  <c r="L46" i="1"/>
  <c r="K46" i="1"/>
  <c r="L45" i="1"/>
  <c r="K45" i="1"/>
  <c r="L44" i="1"/>
  <c r="K44" i="1"/>
  <c r="L163" i="1"/>
  <c r="K163" i="1"/>
  <c r="L43" i="1"/>
  <c r="K43" i="1"/>
  <c r="L42" i="1"/>
  <c r="K42" i="1"/>
  <c r="L41" i="1"/>
  <c r="K41" i="1"/>
  <c r="L162" i="1"/>
  <c r="K162" i="1"/>
  <c r="L40" i="1"/>
  <c r="K40" i="1"/>
  <c r="L161" i="1"/>
  <c r="K161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160" i="1"/>
  <c r="K160" i="1"/>
  <c r="L32" i="1"/>
  <c r="K32" i="1"/>
  <c r="L29" i="1"/>
  <c r="K29" i="1"/>
  <c r="L31" i="1"/>
  <c r="K31" i="1"/>
  <c r="L26" i="1"/>
  <c r="K26" i="1"/>
  <c r="L30" i="1"/>
  <c r="K30" i="1"/>
  <c r="L28" i="1"/>
  <c r="K28" i="1"/>
  <c r="L25" i="1"/>
  <c r="K25" i="1"/>
  <c r="L27" i="1"/>
  <c r="K27" i="1"/>
  <c r="L24" i="1"/>
  <c r="K24" i="1"/>
  <c r="L159" i="1"/>
  <c r="K159" i="1"/>
  <c r="L23" i="1"/>
  <c r="K23" i="1"/>
  <c r="L158" i="1"/>
  <c r="K158" i="1"/>
  <c r="L22" i="1"/>
  <c r="K22" i="1"/>
  <c r="L21" i="1"/>
  <c r="K21" i="1"/>
  <c r="L157" i="1"/>
  <c r="K157" i="1"/>
  <c r="L20" i="1"/>
  <c r="K20" i="1"/>
  <c r="L18" i="1"/>
  <c r="K18" i="1"/>
  <c r="L19" i="1"/>
  <c r="K19" i="1"/>
  <c r="L17" i="1"/>
  <c r="K17" i="1"/>
  <c r="L16" i="1"/>
  <c r="K16" i="1"/>
  <c r="L15" i="1"/>
  <c r="K15" i="1"/>
  <c r="L14" i="1"/>
  <c r="K14" i="1"/>
  <c r="L156" i="1"/>
  <c r="K156" i="1"/>
  <c r="L13" i="1"/>
  <c r="K13" i="1"/>
  <c r="L12" i="1"/>
  <c r="K12" i="1"/>
  <c r="L11" i="1"/>
  <c r="K11" i="1"/>
  <c r="L155" i="1"/>
  <c r="K155" i="1"/>
  <c r="L10" i="1"/>
  <c r="K10" i="1"/>
  <c r="L9" i="1"/>
  <c r="K9" i="1"/>
  <c r="L8" i="1"/>
  <c r="K8" i="1"/>
  <c r="L5" i="1"/>
  <c r="K5" i="1"/>
  <c r="L4" i="1"/>
  <c r="K4" i="1"/>
  <c r="L7" i="1"/>
  <c r="K7" i="1"/>
  <c r="L6" i="1"/>
  <c r="K6" i="1"/>
  <c r="L154" i="1"/>
  <c r="K154" i="1"/>
  <c r="L3" i="1"/>
  <c r="K3" i="1"/>
  <c r="L2" i="1"/>
</calcChain>
</file>

<file path=xl/sharedStrings.xml><?xml version="1.0" encoding="utf-8"?>
<sst xmlns="http://schemas.openxmlformats.org/spreadsheetml/2006/main" count="1077" uniqueCount="663">
  <si>
    <t>Sr. No.</t>
  </si>
  <si>
    <t>UNDERLYING</t>
  </si>
  <si>
    <t>SYMBOL</t>
  </si>
  <si>
    <t>ABB India Limited</t>
  </si>
  <si>
    <t>ABB</t>
  </si>
  <si>
    <t>ACC</t>
  </si>
  <si>
    <t>AU Small Finance Bank Limited</t>
  </si>
  <si>
    <t>AUBANK</t>
  </si>
  <si>
    <t>Aarti Industries Limited</t>
  </si>
  <si>
    <t>AARTIIND</t>
  </si>
  <si>
    <t>ABBOTINDIA</t>
  </si>
  <si>
    <t>Adani Enterprises Limited</t>
  </si>
  <si>
    <t>ADANIENT</t>
  </si>
  <si>
    <t>Adani Ports and Special Economic Zone Limited</t>
  </si>
  <si>
    <t>ADANIPORTS</t>
  </si>
  <si>
    <t>Aditya Birla Capital Limited</t>
  </si>
  <si>
    <t>ABCAPITAL</t>
  </si>
  <si>
    <t>Aditya Birla Fashion and Retail Limited</t>
  </si>
  <si>
    <t>ABFRL</t>
  </si>
  <si>
    <t>Alkem Laboratories Limited</t>
  </si>
  <si>
    <t>ALKEM</t>
  </si>
  <si>
    <t>Ambuja Cements Limited</t>
  </si>
  <si>
    <t>AMBUJACEM</t>
  </si>
  <si>
    <t>Apollo Hospitals Enterprise Limited</t>
  </si>
  <si>
    <t>APOLLOHOSP</t>
  </si>
  <si>
    <t>APOLLOTYRE</t>
  </si>
  <si>
    <t>Ashok Leyland Limited</t>
  </si>
  <si>
    <t>ASHOKLEY</t>
  </si>
  <si>
    <t>Asian Paints Limited</t>
  </si>
  <si>
    <t>ASIANPAINT</t>
  </si>
  <si>
    <t>Astral Limited</t>
  </si>
  <si>
    <t>ASTRAL</t>
  </si>
  <si>
    <t>ATUL</t>
  </si>
  <si>
    <t>Aurobindo Pharma Limited</t>
  </si>
  <si>
    <t>AUROPHARMA</t>
  </si>
  <si>
    <t>Axis Bank Limited</t>
  </si>
  <si>
    <t>AXISBANK</t>
  </si>
  <si>
    <t>BIRLASOFT LIMITED</t>
  </si>
  <si>
    <t>BSOFT</t>
  </si>
  <si>
    <t>Bajaj Auto Limited</t>
  </si>
  <si>
    <t>BAJAJ-AUTO</t>
  </si>
  <si>
    <t>Bajaj Finance Limited</t>
  </si>
  <si>
    <t>BAJFINANCE</t>
  </si>
  <si>
    <t>Bajaj Finserv Limited</t>
  </si>
  <si>
    <t>BAJAJFINSV</t>
  </si>
  <si>
    <t>Balkrishna Industries Limited</t>
  </si>
  <si>
    <t>BALKRISIND</t>
  </si>
  <si>
    <t>BALRAMCHIN</t>
  </si>
  <si>
    <t>Bandhan Bank Limited</t>
  </si>
  <si>
    <t>BANDHANBNK</t>
  </si>
  <si>
    <t>Bank of Baroda</t>
  </si>
  <si>
    <t>BANKBARODA</t>
  </si>
  <si>
    <t>BATAINDIA</t>
  </si>
  <si>
    <t>BERGEPAINT</t>
  </si>
  <si>
    <t>Bharat Electronics Limited</t>
  </si>
  <si>
    <t>BEL</t>
  </si>
  <si>
    <t>Bharat Forge Limited</t>
  </si>
  <si>
    <t>BHARATFORG</t>
  </si>
  <si>
    <t>Bharat Heavy Electricals Limited</t>
  </si>
  <si>
    <t>BHEL</t>
  </si>
  <si>
    <t>Bharat Petroleum Corporation Limited</t>
  </si>
  <si>
    <t>BPCL</t>
  </si>
  <si>
    <t>Bharti Airtel Limited</t>
  </si>
  <si>
    <t>BHARTIARTL</t>
  </si>
  <si>
    <t>Biocon Limited</t>
  </si>
  <si>
    <t>BIOCON</t>
  </si>
  <si>
    <t>Bosch Limited</t>
  </si>
  <si>
    <t>BOSCHLTD</t>
  </si>
  <si>
    <t>Britannia Industries Limited</t>
  </si>
  <si>
    <t>BRITANNIA</t>
  </si>
  <si>
    <t>CANFINHOME</t>
  </si>
  <si>
    <t>Canara Bank</t>
  </si>
  <si>
    <t>CANBK</t>
  </si>
  <si>
    <t>Chambal Fertilizers &amp; Chemicals Limited</t>
  </si>
  <si>
    <t>CHAMBLFERT</t>
  </si>
  <si>
    <t>Cholamandalam Investment and Finance Company Limited</t>
  </si>
  <si>
    <t>CHOLAFIN</t>
  </si>
  <si>
    <t>Cipla Limited</t>
  </si>
  <si>
    <t>CIPLA</t>
  </si>
  <si>
    <t>CUB</t>
  </si>
  <si>
    <t>Coal India Limited</t>
  </si>
  <si>
    <t>COALINDIA</t>
  </si>
  <si>
    <t>Coforge Limited</t>
  </si>
  <si>
    <t>COFORGE</t>
  </si>
  <si>
    <t>Colgate Palmolive (India) Limited</t>
  </si>
  <si>
    <t>COLPAL</t>
  </si>
  <si>
    <t>Container Corporation of India Limited</t>
  </si>
  <si>
    <t>CONCOR</t>
  </si>
  <si>
    <t>COROMANDEL</t>
  </si>
  <si>
    <t>Crompton Greaves Consumer Electricals Limited</t>
  </si>
  <si>
    <t>CROMPTON</t>
  </si>
  <si>
    <t>Cummins India Limited</t>
  </si>
  <si>
    <t>CUMMINSIND</t>
  </si>
  <si>
    <t>DLF Limited</t>
  </si>
  <si>
    <t>DLF</t>
  </si>
  <si>
    <t>Dabur India Limited</t>
  </si>
  <si>
    <t>DABUR</t>
  </si>
  <si>
    <t>Dalmia Bharat Limited</t>
  </si>
  <si>
    <t>DALBHARAT</t>
  </si>
  <si>
    <t>DEEPAKNTR</t>
  </si>
  <si>
    <t>Divi's Laboratories Limited</t>
  </si>
  <si>
    <t>DIVISLAB</t>
  </si>
  <si>
    <t>Dixon Technologies (India) Limited</t>
  </si>
  <si>
    <t>DIXON</t>
  </si>
  <si>
    <t>LALPATHLAB</t>
  </si>
  <si>
    <t>Dr. Reddy's Laboratories Limited</t>
  </si>
  <si>
    <t>DRREDDY</t>
  </si>
  <si>
    <t>Eicher Motors Limited</t>
  </si>
  <si>
    <t>EICHERMOT</t>
  </si>
  <si>
    <t>ESCORTS</t>
  </si>
  <si>
    <t>Exide Industries Limited</t>
  </si>
  <si>
    <t>EXIDEIND</t>
  </si>
  <si>
    <t>GAIL (India) Limited</t>
  </si>
  <si>
    <t>GAIL</t>
  </si>
  <si>
    <t>GMRINFRA</t>
  </si>
  <si>
    <t>Glenmark Pharmaceuticals Limited</t>
  </si>
  <si>
    <t>GLENMARK</t>
  </si>
  <si>
    <t>Godrej Consumer Products Limited</t>
  </si>
  <si>
    <t>GODREJCP</t>
  </si>
  <si>
    <t>Godrej Properties Limited</t>
  </si>
  <si>
    <t>GODREJPROP</t>
  </si>
  <si>
    <t>Granules India Limited</t>
  </si>
  <si>
    <t>GRANULES</t>
  </si>
  <si>
    <t>Grasim Industries Limited</t>
  </si>
  <si>
    <t>GRASIM</t>
  </si>
  <si>
    <t>GUJGASLTD</t>
  </si>
  <si>
    <t>GNFC</t>
  </si>
  <si>
    <t>HCL Technologies Limited</t>
  </si>
  <si>
    <t>HCLTECH</t>
  </si>
  <si>
    <t>HDFC Asset Management Company Limited</t>
  </si>
  <si>
    <t>HDFCAMC</t>
  </si>
  <si>
    <t>HDFC Bank Limited</t>
  </si>
  <si>
    <t>HDFCBANK</t>
  </si>
  <si>
    <t>HDFC Life Insurance Company Limited</t>
  </si>
  <si>
    <t>HDFCLIFE</t>
  </si>
  <si>
    <t>Havells India Limited</t>
  </si>
  <si>
    <t>HAVELLS</t>
  </si>
  <si>
    <t>Hero MotoCorp Limited</t>
  </si>
  <si>
    <t>HEROMOTOCO</t>
  </si>
  <si>
    <t>Hindalco Industries Limited</t>
  </si>
  <si>
    <t>HINDALCO</t>
  </si>
  <si>
    <t>Hindustan Aeronautics Limited</t>
  </si>
  <si>
    <t>HAL</t>
  </si>
  <si>
    <t>Hindustan Copper Limited</t>
  </si>
  <si>
    <t>HINDCOPPER</t>
  </si>
  <si>
    <t>Hindustan Petroleum Corporation Limited</t>
  </si>
  <si>
    <t>HINDPETRO</t>
  </si>
  <si>
    <t>Hindustan Unilever Limited</t>
  </si>
  <si>
    <t>HINDUNILVR</t>
  </si>
  <si>
    <t>ICICI Bank Limited</t>
  </si>
  <si>
    <t>ICICIBANK</t>
  </si>
  <si>
    <t>ICICI Lombard General Insurance Company Limited</t>
  </si>
  <si>
    <t>ICICIGI</t>
  </si>
  <si>
    <t>ICICI Prudential Life Insurance Company Limited</t>
  </si>
  <si>
    <t>ICICIPRULI</t>
  </si>
  <si>
    <t>IDFC First Bank Limited</t>
  </si>
  <si>
    <t>IDFCFIRSTB</t>
  </si>
  <si>
    <t>IDFC</t>
  </si>
  <si>
    <t>IPCALAB</t>
  </si>
  <si>
    <t>ITC Limited</t>
  </si>
  <si>
    <t>ITC</t>
  </si>
  <si>
    <t>INDIAMART</t>
  </si>
  <si>
    <t>Indian Energy Exchange Limited</t>
  </si>
  <si>
    <t>IEX</t>
  </si>
  <si>
    <t>Indian Oil Corporation Limited</t>
  </si>
  <si>
    <t>IOC</t>
  </si>
  <si>
    <t>Indian Railway Catering And Tourism Corporation Limited</t>
  </si>
  <si>
    <t>IRCTC</t>
  </si>
  <si>
    <t>Indraprastha Gas Limited</t>
  </si>
  <si>
    <t>IGL</t>
  </si>
  <si>
    <t>Indus Towers Limited</t>
  </si>
  <si>
    <t>INDUSTOWER</t>
  </si>
  <si>
    <t>IndusInd Bank Limited</t>
  </si>
  <si>
    <t>INDUSINDBK</t>
  </si>
  <si>
    <t>Info Edge (India) Limited</t>
  </si>
  <si>
    <t>NAUKRI</t>
  </si>
  <si>
    <t>Infosys Limited</t>
  </si>
  <si>
    <t>INFY</t>
  </si>
  <si>
    <t>InterGlobe Aviation Limited</t>
  </si>
  <si>
    <t>INDIGO</t>
  </si>
  <si>
    <t>JKCEMENT</t>
  </si>
  <si>
    <t>JSW Steel Limited</t>
  </si>
  <si>
    <t>JSWSTEEL</t>
  </si>
  <si>
    <t>Jindal Steel &amp; Power Limited</t>
  </si>
  <si>
    <t>JINDALSTEL</t>
  </si>
  <si>
    <t>Jubilant Foodworks Limited</t>
  </si>
  <si>
    <t>JUBLFOOD</t>
  </si>
  <si>
    <t>Kotak Mahindra Bank Limited</t>
  </si>
  <si>
    <t>KOTAKBANK</t>
  </si>
  <si>
    <t>L&amp;T Finance Limited</t>
  </si>
  <si>
    <t>LTF</t>
  </si>
  <si>
    <t>LTTS</t>
  </si>
  <si>
    <t>LIC Housing Finance Limited</t>
  </si>
  <si>
    <t>LICHSGFIN</t>
  </si>
  <si>
    <t>LTIMindtree Limited</t>
  </si>
  <si>
    <t>LTIM</t>
  </si>
  <si>
    <t>Larsen &amp; Toubro Limited</t>
  </si>
  <si>
    <t>LT</t>
  </si>
  <si>
    <t>Laurus Labs Limited</t>
  </si>
  <si>
    <t>LAURUSLABS</t>
  </si>
  <si>
    <t>Lupin Limited</t>
  </si>
  <si>
    <t>LUPIN</t>
  </si>
  <si>
    <t>MRF</t>
  </si>
  <si>
    <t>Mahanagar Gas Limited</t>
  </si>
  <si>
    <t>MGL</t>
  </si>
  <si>
    <t>Mahindra &amp; Mahindra Financial Services Limited</t>
  </si>
  <si>
    <t>M&amp;MFIN</t>
  </si>
  <si>
    <t>Mahindra &amp; Mahindra Limited</t>
  </si>
  <si>
    <t>M&amp;M</t>
  </si>
  <si>
    <t>Manappuram Finance Limited</t>
  </si>
  <si>
    <t>MANAPPURAM</t>
  </si>
  <si>
    <t>Marico Limited</t>
  </si>
  <si>
    <t>MARICO</t>
  </si>
  <si>
    <t>Maruti Suzuki India Limited</t>
  </si>
  <si>
    <t>MARUTI</t>
  </si>
  <si>
    <t>Max Financial Services Limited</t>
  </si>
  <si>
    <t>MFSL</t>
  </si>
  <si>
    <t>METROPOLIS</t>
  </si>
  <si>
    <t>MphasiS Limited</t>
  </si>
  <si>
    <t>MPHASIS</t>
  </si>
  <si>
    <t>Multi Commodity Exchange of India Limited</t>
  </si>
  <si>
    <t>MCX</t>
  </si>
  <si>
    <t>Muthoot Finance Limited</t>
  </si>
  <si>
    <t>MUTHOOTFIN</t>
  </si>
  <si>
    <t>NMDC Limited</t>
  </si>
  <si>
    <t>NMDC</t>
  </si>
  <si>
    <t>NTPC Limited</t>
  </si>
  <si>
    <t>NTPC</t>
  </si>
  <si>
    <t>National Aluminium Company Limited</t>
  </si>
  <si>
    <t>NATIONALUM</t>
  </si>
  <si>
    <t>NAVINFLUOR</t>
  </si>
  <si>
    <t>Nestle India Limited</t>
  </si>
  <si>
    <t>NESTLEIND</t>
  </si>
  <si>
    <t>Oberoi Realty Limited</t>
  </si>
  <si>
    <t>OBEROIRLTY</t>
  </si>
  <si>
    <t>Oil &amp; Natural Gas Corporation Limited</t>
  </si>
  <si>
    <t>ONGC</t>
  </si>
  <si>
    <t>Oracle Financial Services Software Limited</t>
  </si>
  <si>
    <t>OFSS</t>
  </si>
  <si>
    <t>PI Industries Limited</t>
  </si>
  <si>
    <t>PIIND</t>
  </si>
  <si>
    <t>PVRINOX</t>
  </si>
  <si>
    <t>Page Industries Limited</t>
  </si>
  <si>
    <t>PAGEIND</t>
  </si>
  <si>
    <t>Persistent Systems Limited</t>
  </si>
  <si>
    <t>PERSISTENT</t>
  </si>
  <si>
    <t>Petronet LNG Limited</t>
  </si>
  <si>
    <t>PETRONET</t>
  </si>
  <si>
    <t>Pidilite Industries Limited</t>
  </si>
  <si>
    <t>PIDILITIND</t>
  </si>
  <si>
    <t>Piramal Enterprises Limited</t>
  </si>
  <si>
    <t>PEL</t>
  </si>
  <si>
    <t>Polycab India Limited</t>
  </si>
  <si>
    <t>POLYCAB</t>
  </si>
  <si>
    <t>Power Finance Corporation Limited</t>
  </si>
  <si>
    <t>PFC</t>
  </si>
  <si>
    <t>Power Grid Corporation of India Limited</t>
  </si>
  <si>
    <t>POWERGRID</t>
  </si>
  <si>
    <t>Punjab National Bank</t>
  </si>
  <si>
    <t>PNB</t>
  </si>
  <si>
    <t>RBL Bank Limited</t>
  </si>
  <si>
    <t>RBLBANK</t>
  </si>
  <si>
    <t>REC Limited</t>
  </si>
  <si>
    <t>RECLTD</t>
  </si>
  <si>
    <t>Reliance Industries Limited</t>
  </si>
  <si>
    <t>RELIANCE</t>
  </si>
  <si>
    <t>SBI Cards and Payment Services Limited</t>
  </si>
  <si>
    <t>SBICARD</t>
  </si>
  <si>
    <t>SBI Life Insurance Company Limited</t>
  </si>
  <si>
    <t>SBILIFE</t>
  </si>
  <si>
    <t>SHREE CEMENT LIMITED</t>
  </si>
  <si>
    <t>SHREECEM</t>
  </si>
  <si>
    <t>SRF Limited</t>
  </si>
  <si>
    <t>SRF</t>
  </si>
  <si>
    <t>Samvardhana Motherson International Limited</t>
  </si>
  <si>
    <t>MOTHERSON</t>
  </si>
  <si>
    <t>Shriram Finance Limited</t>
  </si>
  <si>
    <t>SHRIRAMFIN</t>
  </si>
  <si>
    <t>Siemens Limited</t>
  </si>
  <si>
    <t>SIEMENS</t>
  </si>
  <si>
    <t>State Bank of India</t>
  </si>
  <si>
    <t>SBIN</t>
  </si>
  <si>
    <t>Steel Authority of India Limited</t>
  </si>
  <si>
    <t>SAIL</t>
  </si>
  <si>
    <t>Sun Pharmaceutical Industries Limited</t>
  </si>
  <si>
    <t>SUNPHARMA</t>
  </si>
  <si>
    <t>SUNTV</t>
  </si>
  <si>
    <t>Syngene International Limited</t>
  </si>
  <si>
    <t>SYNGENE</t>
  </si>
  <si>
    <t>TATA CONSUMER PRODUCTS LIMITED</t>
  </si>
  <si>
    <t>TATACONSUM</t>
  </si>
  <si>
    <t>TVS Motor Company Limited</t>
  </si>
  <si>
    <t>TVSMOTOR</t>
  </si>
  <si>
    <t>Tata Chemicals Limited</t>
  </si>
  <si>
    <t>TATACHEM</t>
  </si>
  <si>
    <t>Tata Communications Limited</t>
  </si>
  <si>
    <t>TATACOMM</t>
  </si>
  <si>
    <t>Tata Consultancy Services Limited</t>
  </si>
  <si>
    <t>TCS</t>
  </si>
  <si>
    <t>Tata Motors Limited</t>
  </si>
  <si>
    <t>TATAMOTORS</t>
  </si>
  <si>
    <t>Tata Power Company Limited</t>
  </si>
  <si>
    <t>TATAPOWER</t>
  </si>
  <si>
    <t>Tata Steel Limited</t>
  </si>
  <si>
    <t>TATASTEEL</t>
  </si>
  <si>
    <t>Tech Mahindra Limited</t>
  </si>
  <si>
    <t>TECHM</t>
  </si>
  <si>
    <t>The Federal Bank Limited</t>
  </si>
  <si>
    <t>FEDERALBNK</t>
  </si>
  <si>
    <t>INDIACEM</t>
  </si>
  <si>
    <t>The Indian Hotels Company Limited</t>
  </si>
  <si>
    <t>INDHOTEL</t>
  </si>
  <si>
    <t>RAMCOCEM</t>
  </si>
  <si>
    <t>Titan Company Limited</t>
  </si>
  <si>
    <t>TITAN</t>
  </si>
  <si>
    <t>Torrent Pharmaceuticals Limited</t>
  </si>
  <si>
    <t>TORNTPHARM</t>
  </si>
  <si>
    <t>Trent Limited</t>
  </si>
  <si>
    <t>TRENT</t>
  </si>
  <si>
    <t>UPL Limited</t>
  </si>
  <si>
    <t>UPL</t>
  </si>
  <si>
    <t>UltraTech Cement Limited</t>
  </si>
  <si>
    <t>ULTRACEMCO</t>
  </si>
  <si>
    <t>UBL</t>
  </si>
  <si>
    <t>United Spirits Limited</t>
  </si>
  <si>
    <t>UNITDSPR</t>
  </si>
  <si>
    <t>Vedanta Limited</t>
  </si>
  <si>
    <t>VEDL</t>
  </si>
  <si>
    <t>Vodafone Idea Limited</t>
  </si>
  <si>
    <t>IDEA</t>
  </si>
  <si>
    <t>Voltas Limited</t>
  </si>
  <si>
    <t>VOLTAS</t>
  </si>
  <si>
    <t>Wipro Limited</t>
  </si>
  <si>
    <t>WIPRO</t>
  </si>
  <si>
    <t>Zydus Lifesciences Limited</t>
  </si>
  <si>
    <t>ZYDUSLIFE</t>
  </si>
  <si>
    <t>exclude</t>
  </si>
  <si>
    <t>Y</t>
  </si>
  <si>
    <t>AU Small Finance Bank</t>
  </si>
  <si>
    <t>Aarti Industries</t>
  </si>
  <si>
    <t>Abbott</t>
  </si>
  <si>
    <t>Adani Enterprises</t>
  </si>
  <si>
    <t>Adani Ports &amp; SEZ</t>
  </si>
  <si>
    <t>Aditya Birla Capital</t>
  </si>
  <si>
    <t>Aditya Birla Fashion</t>
  </si>
  <si>
    <t>Alkem Laboratories</t>
  </si>
  <si>
    <t>Ambuja Cements</t>
  </si>
  <si>
    <t>Apollo Hospitals</t>
  </si>
  <si>
    <t>Apollo Tyres</t>
  </si>
  <si>
    <t>Ashok Leyland</t>
  </si>
  <si>
    <t>Asian Paints</t>
  </si>
  <si>
    <t>Astral</t>
  </si>
  <si>
    <t>Aurobindo Pharma</t>
  </si>
  <si>
    <t>Axis Bank</t>
  </si>
  <si>
    <t>Bajaj Auto</t>
  </si>
  <si>
    <t>Bajaj Finance</t>
  </si>
  <si>
    <t>Bajaj Finserv</t>
  </si>
  <si>
    <t>Balkrishna Industries</t>
  </si>
  <si>
    <t>Balrampur Chini Mills</t>
  </si>
  <si>
    <t>Bandhan Bank</t>
  </si>
  <si>
    <t>Bata</t>
  </si>
  <si>
    <t>Berger Paints</t>
  </si>
  <si>
    <t>Bharat Electronics</t>
  </si>
  <si>
    <t>Bharat Forge</t>
  </si>
  <si>
    <t>Bharat Heavy Electricals</t>
  </si>
  <si>
    <t>Bharat Petroleum</t>
  </si>
  <si>
    <t>Bharti Airtel</t>
  </si>
  <si>
    <t>Biocon</t>
  </si>
  <si>
    <t>Birlasoft</t>
  </si>
  <si>
    <t>Bosch</t>
  </si>
  <si>
    <t>Britannia Industries</t>
  </si>
  <si>
    <t>Can Fin Homes</t>
  </si>
  <si>
    <t>Chambal Fertilisers &amp; Chemicals</t>
  </si>
  <si>
    <t>Cholamandalam Investment</t>
  </si>
  <si>
    <t>Cipla</t>
  </si>
  <si>
    <t>City Union Bank</t>
  </si>
  <si>
    <t>Coal India</t>
  </si>
  <si>
    <t>Coforge</t>
  </si>
  <si>
    <t>Colgate Palmolive</t>
  </si>
  <si>
    <t>Container Corporation of India</t>
  </si>
  <si>
    <t>Coromandel International</t>
  </si>
  <si>
    <t>Crompton Greaves</t>
  </si>
  <si>
    <t>Cummins</t>
  </si>
  <si>
    <t>Dabur</t>
  </si>
  <si>
    <t>Dalmia Bharat</t>
  </si>
  <si>
    <t>Deepak Nitrite</t>
  </si>
  <si>
    <t>Divis Laboratories</t>
  </si>
  <si>
    <t>Dixon Technologies</t>
  </si>
  <si>
    <t>Dr Reddys Laboratories</t>
  </si>
  <si>
    <t>Dr. Lal Path Labs</t>
  </si>
  <si>
    <t>Eicher Motors</t>
  </si>
  <si>
    <t>Escorts Kubota</t>
  </si>
  <si>
    <t>Exide Industries</t>
  </si>
  <si>
    <t>Federal Bank</t>
  </si>
  <si>
    <t>Finnifty</t>
  </si>
  <si>
    <t>FINNIFTY</t>
  </si>
  <si>
    <t>GMR Airports Infrastructure</t>
  </si>
  <si>
    <t>Glenmark Pharmaceuticals</t>
  </si>
  <si>
    <t>Godrej Consumer Products</t>
  </si>
  <si>
    <t>Godrej Properties</t>
  </si>
  <si>
    <t>Granules</t>
  </si>
  <si>
    <t>Grasim Industries</t>
  </si>
  <si>
    <t>Gujarat Gas</t>
  </si>
  <si>
    <t>HCL Technologies</t>
  </si>
  <si>
    <t>HDFC AMC</t>
  </si>
  <si>
    <t>HDFC Bank</t>
  </si>
  <si>
    <t>HDFC Life Insurance</t>
  </si>
  <si>
    <t>Havells</t>
  </si>
  <si>
    <t>Hero Motocorp</t>
  </si>
  <si>
    <t>Hindalco Industries</t>
  </si>
  <si>
    <t>Hindustan Aeronautics</t>
  </si>
  <si>
    <t>Hindustan Copper</t>
  </si>
  <si>
    <t>Hindustan Petroleum</t>
  </si>
  <si>
    <t>Hindustan Unilever</t>
  </si>
  <si>
    <t>ICICI Bank</t>
  </si>
  <si>
    <t>ICICI Lombard General Insurance</t>
  </si>
  <si>
    <t>ICICI Prudential Life Insurance</t>
  </si>
  <si>
    <t>IDFC First Bank</t>
  </si>
  <si>
    <t>IPCA Laboratories</t>
  </si>
  <si>
    <t>India Cements</t>
  </si>
  <si>
    <t>IndiaMART InterMesh</t>
  </si>
  <si>
    <t>Indian Energy Exchange</t>
  </si>
  <si>
    <t>Indian Hotels Company</t>
  </si>
  <si>
    <t>Indian Oil Corporation</t>
  </si>
  <si>
    <t>Indraprastha Gas</t>
  </si>
  <si>
    <t>Indus Towers</t>
  </si>
  <si>
    <t>Indusind Bank</t>
  </si>
  <si>
    <t>Info Edge</t>
  </si>
  <si>
    <t>lotsize</t>
  </si>
  <si>
    <t>Infosys</t>
  </si>
  <si>
    <t>Interglobe Aviation</t>
  </si>
  <si>
    <t>JK Cement</t>
  </si>
  <si>
    <t>JSW Steel</t>
  </si>
  <si>
    <t>Jindal Steel</t>
  </si>
  <si>
    <t>Jubilant FoodWorks</t>
  </si>
  <si>
    <t>Kotak Bank</t>
  </si>
  <si>
    <t>L&amp;T Finance</t>
  </si>
  <si>
    <t>L&amp;T Technology Services</t>
  </si>
  <si>
    <t>LIC Housing Finance</t>
  </si>
  <si>
    <t>LTI Mindtree</t>
  </si>
  <si>
    <t>Larsen &amp; Toubro</t>
  </si>
  <si>
    <t>Laurus Labs</t>
  </si>
  <si>
    <t>Lupin</t>
  </si>
  <si>
    <t>M&amp;M Financial Services</t>
  </si>
  <si>
    <t>Mahanagar Gas</t>
  </si>
  <si>
    <t>Mahindra &amp; Mahindra</t>
  </si>
  <si>
    <t>Manappuram Finance</t>
  </si>
  <si>
    <t>Marico</t>
  </si>
  <si>
    <t>Maruti Suzuki</t>
  </si>
  <si>
    <t>Max Financial Services</t>
  </si>
  <si>
    <t>Metropolis Healthcare</t>
  </si>
  <si>
    <t>Mphasis</t>
  </si>
  <si>
    <t>Muthoot Finance</t>
  </si>
  <si>
    <t>NALCO</t>
  </si>
  <si>
    <t>Navin Fluorine International</t>
  </si>
  <si>
    <t>Nestle</t>
  </si>
  <si>
    <t>Nifty 50</t>
  </si>
  <si>
    <t>NIFTY</t>
  </si>
  <si>
    <t>Nifty Bank</t>
  </si>
  <si>
    <t>BANKNIFTY</t>
  </si>
  <si>
    <t>Nifty Midcap Select</t>
  </si>
  <si>
    <t>MIDCPNIFTY</t>
  </si>
  <si>
    <t>Nifty Next 50</t>
  </si>
  <si>
    <t>NIFTYNXT50</t>
  </si>
  <si>
    <t>Oberoi Realty</t>
  </si>
  <si>
    <t>Oil &amp; Natural Gas Corporation</t>
  </si>
  <si>
    <t>Oracle Financial Services Software</t>
  </si>
  <si>
    <t>PI Industries</t>
  </si>
  <si>
    <t>PVR Inox</t>
  </si>
  <si>
    <t>Page Industries</t>
  </si>
  <si>
    <t>Persistent Systems</t>
  </si>
  <si>
    <t>Petronet LNG</t>
  </si>
  <si>
    <t>Pidilite Industries</t>
  </si>
  <si>
    <t>Piramal Enterprises</t>
  </si>
  <si>
    <t>Polycab</t>
  </si>
  <si>
    <t>Power Finance Corporation</t>
  </si>
  <si>
    <t>Power Grid Corporation of India</t>
  </si>
  <si>
    <t>RBL Bank</t>
  </si>
  <si>
    <t>Ramco Cements</t>
  </si>
  <si>
    <t>Reliance Industries</t>
  </si>
  <si>
    <t>Rural Electrification Corporation</t>
  </si>
  <si>
    <t>SBI Cards</t>
  </si>
  <si>
    <t>SBI Life Insurance</t>
  </si>
  <si>
    <t>Samvardhana Motherson International</t>
  </si>
  <si>
    <t>Shree Cement</t>
  </si>
  <si>
    <t>Shriram Finance</t>
  </si>
  <si>
    <t>Siemens</t>
  </si>
  <si>
    <t>Steel Authority of India</t>
  </si>
  <si>
    <t>Sun Pharmaceutical</t>
  </si>
  <si>
    <t>Sun TV Network</t>
  </si>
  <si>
    <t>Syngene International</t>
  </si>
  <si>
    <t>TVS Motors</t>
  </si>
  <si>
    <t>Tata Chemicals</t>
  </si>
  <si>
    <t>Tata Communications</t>
  </si>
  <si>
    <t>Tata Consultancy Services</t>
  </si>
  <si>
    <t>Tata Consumer Products</t>
  </si>
  <si>
    <t>Tata Motors</t>
  </si>
  <si>
    <t>Tata Power</t>
  </si>
  <si>
    <t>Tata Steel</t>
  </si>
  <si>
    <t>Tech Mahindra</t>
  </si>
  <si>
    <t>Titan</t>
  </si>
  <si>
    <t>Torrent Pharmaceuticals</t>
  </si>
  <si>
    <t>Trent</t>
  </si>
  <si>
    <t>UltraTech Cement</t>
  </si>
  <si>
    <t>United Breweries</t>
  </si>
  <si>
    <t>United Phosphorus</t>
  </si>
  <si>
    <t>United Spirits</t>
  </si>
  <si>
    <t>Vedanta</t>
  </si>
  <si>
    <t>Vodafone Idea</t>
  </si>
  <si>
    <t>Voltas</t>
  </si>
  <si>
    <t>Wipro</t>
  </si>
  <si>
    <t>Zydus Life Science</t>
  </si>
  <si>
    <t>ST_1Hr</t>
  </si>
  <si>
    <t>ST_Day</t>
  </si>
  <si>
    <t>Reviewed</t>
  </si>
  <si>
    <t>ST_4Hr</t>
  </si>
  <si>
    <t>Category</t>
  </si>
  <si>
    <t>A</t>
  </si>
  <si>
    <t>B</t>
  </si>
  <si>
    <t>DEMA20</t>
  </si>
  <si>
    <t>DEMA9</t>
  </si>
  <si>
    <t>360 ONE WAM LIMITED</t>
  </si>
  <si>
    <t>360ONE</t>
  </si>
  <si>
    <t>Adani Energy Solutions Limited</t>
  </si>
  <si>
    <t>ADANIENSOL</t>
  </si>
  <si>
    <t>Adani Green Energy Limited</t>
  </si>
  <si>
    <t>ADANIGREEN</t>
  </si>
  <si>
    <t>Amber Enterprises India Limited</t>
  </si>
  <si>
    <t>AMBER</t>
  </si>
  <si>
    <t>ANGEL ONE LIMITED</t>
  </si>
  <si>
    <t>ANGELONE</t>
  </si>
  <si>
    <t>APL Apollo Tubes Limited</t>
  </si>
  <si>
    <t>APLAPOLLO</t>
  </si>
  <si>
    <t>ADANI TOTAL GAS LIMITED</t>
  </si>
  <si>
    <t>ATGL</t>
  </si>
  <si>
    <t>Bank of India</t>
  </si>
  <si>
    <t>BANKINDIA</t>
  </si>
  <si>
    <t>Bharat Dynamics Limited</t>
  </si>
  <si>
    <t>BDL</t>
  </si>
  <si>
    <t>Blue Star Ltd</t>
  </si>
  <si>
    <t>BLUESTARCO</t>
  </si>
  <si>
    <t>BSE Ltd.</t>
  </si>
  <si>
    <t>BSE</t>
  </si>
  <si>
    <t>Computer Age Management Services Limited</t>
  </si>
  <si>
    <t>CAMS</t>
  </si>
  <si>
    <t>Central Depository Services (India) Ltd.</t>
  </si>
  <si>
    <t>CDSL</t>
  </si>
  <si>
    <t>CESC Limited</t>
  </si>
  <si>
    <t>CESC</t>
  </si>
  <si>
    <t>CG Power and Industrial Solutions Limited</t>
  </si>
  <si>
    <t>CGPOWER</t>
  </si>
  <si>
    <t>Cyient Limited</t>
  </si>
  <si>
    <t>CYIENT</t>
  </si>
  <si>
    <t>Delhivery Limited</t>
  </si>
  <si>
    <t>DELHIVERY</t>
  </si>
  <si>
    <t>Avenue Supermarts Limited</t>
  </si>
  <si>
    <t>DMART</t>
  </si>
  <si>
    <t>Zomato Limited</t>
  </si>
  <si>
    <t>ETERNAL</t>
  </si>
  <si>
    <t>Fortis Healthcare Ltd</t>
  </si>
  <si>
    <t>FORTIS</t>
  </si>
  <si>
    <t>GMR AIRPORTS INFRASTRUCTURE LIMITED</t>
  </si>
  <si>
    <t>GMRAIRPORT</t>
  </si>
  <si>
    <t>HFCL LIMITED</t>
  </si>
  <si>
    <t>HFCL</t>
  </si>
  <si>
    <t>Hindustan Zinc Ltd.</t>
  </si>
  <si>
    <t>HINDZINC</t>
  </si>
  <si>
    <t>Housing &amp;Urban Development Corporation Ltd.</t>
  </si>
  <si>
    <t>HUDCO</t>
  </si>
  <si>
    <t>IIFL FINANCE LIMITED</t>
  </si>
  <si>
    <t>IIFL</t>
  </si>
  <si>
    <t>Indian Bank</t>
  </si>
  <si>
    <t>INDIANB</t>
  </si>
  <si>
    <t>Inox Wind Limited</t>
  </si>
  <si>
    <t>INOXWIND</t>
  </si>
  <si>
    <t>IRB Infrastructure Developers Limited</t>
  </si>
  <si>
    <t>IRB</t>
  </si>
  <si>
    <t>Indian Renewable Energy Development Agency Limited</t>
  </si>
  <si>
    <t>IREDA</t>
  </si>
  <si>
    <t>Indian Railway Finance Corporation</t>
  </si>
  <si>
    <t>IRFC</t>
  </si>
  <si>
    <t>Jio Financial Services Limited</t>
  </si>
  <si>
    <t>JIOFIN</t>
  </si>
  <si>
    <t>Jindal Stainless Limited</t>
  </si>
  <si>
    <t>JSL</t>
  </si>
  <si>
    <t>JSW Energy Limited</t>
  </si>
  <si>
    <t>JSWENERGY</t>
  </si>
  <si>
    <t>Kalyan Jewellers India Limited</t>
  </si>
  <si>
    <t>KALYANKJIL</t>
  </si>
  <si>
    <t>KAYNES TECHNOLOGY INDIA LIMITED</t>
  </si>
  <si>
    <t>KAYNES</t>
  </si>
  <si>
    <t>KEI Industries Ltd.</t>
  </si>
  <si>
    <t>KEI</t>
  </si>
  <si>
    <t>KFin Technologies Limited</t>
  </si>
  <si>
    <t>KFINTECH</t>
  </si>
  <si>
    <t>KPIT Technologies Ltd</t>
  </si>
  <si>
    <t>KPITTECH</t>
  </si>
  <si>
    <t>LIFE INSURANCE CORPORATION OF INDIA</t>
  </si>
  <si>
    <t>LICI</t>
  </si>
  <si>
    <t>Macrotech Developers Limited</t>
  </si>
  <si>
    <t>LODHA</t>
  </si>
  <si>
    <t>Mankind Pharma Limited</t>
  </si>
  <si>
    <t>MANKIND</t>
  </si>
  <si>
    <t>Max Healthcare Institute Limited</t>
  </si>
  <si>
    <t>MAXHEALTH</t>
  </si>
  <si>
    <t>Mazagon Dock Shipbuilders Limited</t>
  </si>
  <si>
    <t>MAZDOCK</t>
  </si>
  <si>
    <t>NBCC (India) Limited</t>
  </si>
  <si>
    <t>NBCC</t>
  </si>
  <si>
    <t>NCC Limited</t>
  </si>
  <si>
    <t>NCC</t>
  </si>
  <si>
    <t>NHPC Limited</t>
  </si>
  <si>
    <t>NHPC</t>
  </si>
  <si>
    <t>FSN E-Commerce Ventures Limited</t>
  </si>
  <si>
    <t>NYKAA</t>
  </si>
  <si>
    <t>Oil India Limited</t>
  </si>
  <si>
    <t>OIL</t>
  </si>
  <si>
    <t>Patanjali Foods Limited</t>
  </si>
  <si>
    <t>PATANJALI</t>
  </si>
  <si>
    <t>One 97 Communications Limited</t>
  </si>
  <si>
    <t>PAYTM</t>
  </si>
  <si>
    <t>PG Electroplast Limited</t>
  </si>
  <si>
    <t>PGEL</t>
  </si>
  <si>
    <t>The Phoenix Mills Ltd.</t>
  </si>
  <si>
    <t>PHOENIXLTD</t>
  </si>
  <si>
    <t>PNB Housing Finance Limited</t>
  </si>
  <si>
    <t>PNBHOUSING</t>
  </si>
  <si>
    <t>PB Fintech Limited</t>
  </si>
  <si>
    <t>POLICYBZR</t>
  </si>
  <si>
    <t>POONAWALLA FINCORP LIMITED</t>
  </si>
  <si>
    <t>POONAWALLA</t>
  </si>
  <si>
    <t>PIRAMAL PHARMA LIMITED</t>
  </si>
  <si>
    <t>PPLPHARMA</t>
  </si>
  <si>
    <t>Prestige Estates Projects Limited</t>
  </si>
  <si>
    <t>PRESTIGE</t>
  </si>
  <si>
    <t>Rail Vikas Nigam Limited</t>
  </si>
  <si>
    <t>RVNL</t>
  </si>
  <si>
    <t>SJVN LIMITED</t>
  </si>
  <si>
    <t>SJVN</t>
  </si>
  <si>
    <t>Solar Industries India Limited</t>
  </si>
  <si>
    <t>SOLARINDS</t>
  </si>
  <si>
    <t>Sona BLW Precision Forgings Limited</t>
  </si>
  <si>
    <t>SONACOMS</t>
  </si>
  <si>
    <t>Supreme Industries Ltd.</t>
  </si>
  <si>
    <t>SUPREMEIND</t>
  </si>
  <si>
    <t>Tata Elxsi Ltd</t>
  </si>
  <si>
    <t>TATAELXSI</t>
  </si>
  <si>
    <t>Tata Technologies Limited</t>
  </si>
  <si>
    <t>TATATECH</t>
  </si>
  <si>
    <t>Tube Investments of India Ltd</t>
  </si>
  <si>
    <t>TIINDIA</t>
  </si>
  <si>
    <t>TITAGARH RAIL SYSTEMS LIMITED</t>
  </si>
  <si>
    <t>TITAGARH</t>
  </si>
  <si>
    <t>TORRENT POWER LIMITED</t>
  </si>
  <si>
    <t>TORNTPOWER</t>
  </si>
  <si>
    <t>Union Bank of India</t>
  </si>
  <si>
    <t>UNIONBANK</t>
  </si>
  <si>
    <t>UNO Minda Limited</t>
  </si>
  <si>
    <t>UNOMINDA</t>
  </si>
  <si>
    <t>Varun Beverages Limited</t>
  </si>
  <si>
    <t>VBL</t>
  </si>
  <si>
    <t>Yes Bank Ltd.</t>
  </si>
  <si>
    <t>YESBANK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</si>
</sst>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nervaapp-my.sharepoint.com/personal/saurabh_sharma_equipped_ai/Documents/Desktop/SrbSharma/SBC%20docs/SSMarketTool/data/Monitoring.xlsx" TargetMode="External"/><Relationship Id="rId1" Type="http://schemas.openxmlformats.org/officeDocument/2006/relationships/externalLinkPath" Target="Monit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kData"/>
      <sheetName val="MoniData"/>
      <sheetName val="Report"/>
      <sheetName val="List FnO"/>
      <sheetName val="nse FnO"/>
    </sheetNames>
    <sheetDataSet>
      <sheetData sheetId="0" refreshError="1"/>
      <sheetData sheetId="1">
        <row r="1">
          <cell r="A1">
            <v>45455</v>
          </cell>
          <cell r="B1" t="str">
            <v>Open</v>
          </cell>
          <cell r="C1" t="str">
            <v>High</v>
          </cell>
          <cell r="D1" t="str">
            <v>Low</v>
          </cell>
          <cell r="E1" t="str">
            <v>CMP</v>
          </cell>
          <cell r="F1" t="str">
            <v>Prev Day Close</v>
          </cell>
          <cell r="G1" t="str">
            <v>2dAvg</v>
          </cell>
          <cell r="H1" t="str">
            <v>Chng% 2dAvg</v>
          </cell>
          <cell r="I1" t="str">
            <v>5dAvg</v>
          </cell>
          <cell r="J1" t="str">
            <v>Chng% 5dAvg</v>
          </cell>
          <cell r="K1" t="str">
            <v>9dAvg</v>
          </cell>
          <cell r="L1" t="str">
            <v>Chng% 9dAvg</v>
          </cell>
          <cell r="M1" t="str">
            <v>20dAvg</v>
          </cell>
          <cell r="N1" t="str">
            <v>Chng% 20dAvg</v>
          </cell>
          <cell r="O1" t="str">
            <v>50dAvg</v>
          </cell>
        </row>
        <row r="2">
          <cell r="A2" t="str">
            <v>NSE:ABB</v>
          </cell>
          <cell r="B2">
            <v>7650</v>
          </cell>
          <cell r="C2">
            <v>7682</v>
          </cell>
          <cell r="D2">
            <v>7420</v>
          </cell>
          <cell r="E2">
            <v>7502</v>
          </cell>
          <cell r="F2">
            <v>7664.2</v>
          </cell>
          <cell r="G2">
            <v>7563.3833329999998</v>
          </cell>
          <cell r="H2">
            <v>-8.0999999999999996E-3</v>
          </cell>
          <cell r="I2">
            <v>7499.5</v>
          </cell>
          <cell r="J2">
            <v>2.9999999999999997E-4</v>
          </cell>
          <cell r="K2">
            <v>7398.74</v>
          </cell>
          <cell r="L2">
            <v>1.4E-2</v>
          </cell>
          <cell r="M2">
            <v>7147.6368419999999</v>
          </cell>
          <cell r="N2">
            <v>4.9599999999999998E-2</v>
          </cell>
          <cell r="O2">
            <v>7658.4244680000002</v>
          </cell>
        </row>
        <row r="3">
          <cell r="A3" t="str">
            <v>NSE:ACC</v>
          </cell>
          <cell r="B3">
            <v>2255</v>
          </cell>
          <cell r="C3">
            <v>2276.6</v>
          </cell>
          <cell r="D3">
            <v>2229.35</v>
          </cell>
          <cell r="E3">
            <v>2269.9499999999998</v>
          </cell>
          <cell r="F3">
            <v>2240.6</v>
          </cell>
          <cell r="G3">
            <v>2266.5500000000002</v>
          </cell>
          <cell r="H3">
            <v>1.5E-3</v>
          </cell>
          <cell r="I3">
            <v>2240.8666669999998</v>
          </cell>
          <cell r="J3">
            <v>1.2999999999999999E-2</v>
          </cell>
          <cell r="K3">
            <v>2200.27</v>
          </cell>
          <cell r="L3">
            <v>3.1699999999999999E-2</v>
          </cell>
          <cell r="M3">
            <v>2207.239474</v>
          </cell>
          <cell r="N3">
            <v>2.8400000000000002E-2</v>
          </cell>
          <cell r="O3">
            <v>2287.867021</v>
          </cell>
        </row>
        <row r="4">
          <cell r="A4" t="str">
            <v>NSE:AUBANK</v>
          </cell>
          <cell r="B4">
            <v>598.70000000000005</v>
          </cell>
          <cell r="C4">
            <v>600</v>
          </cell>
          <cell r="D4">
            <v>591.6</v>
          </cell>
          <cell r="E4">
            <v>598.85</v>
          </cell>
          <cell r="F4">
            <v>595.65</v>
          </cell>
          <cell r="G4">
            <v>596.08333330000005</v>
          </cell>
          <cell r="H4">
            <v>4.5999999999999999E-3</v>
          </cell>
          <cell r="I4">
            <v>589.83333330000005</v>
          </cell>
          <cell r="J4">
            <v>1.5299999999999999E-2</v>
          </cell>
          <cell r="K4">
            <v>591.24</v>
          </cell>
          <cell r="L4">
            <v>1.29E-2</v>
          </cell>
          <cell r="M4">
            <v>586.80263160000004</v>
          </cell>
          <cell r="N4">
            <v>2.0500000000000001E-2</v>
          </cell>
          <cell r="O4">
            <v>639.95000000000005</v>
          </cell>
        </row>
        <row r="5">
          <cell r="A5" t="str">
            <v>NSE:AARTIIND</v>
          </cell>
          <cell r="B5">
            <v>450</v>
          </cell>
          <cell r="C5">
            <v>451.35</v>
          </cell>
          <cell r="D5">
            <v>441.9</v>
          </cell>
          <cell r="E5">
            <v>449.8</v>
          </cell>
          <cell r="F5">
            <v>447.1</v>
          </cell>
          <cell r="G5">
            <v>447.06666669999998</v>
          </cell>
          <cell r="H5">
            <v>6.1000000000000004E-3</v>
          </cell>
          <cell r="I5">
            <v>446.96666670000002</v>
          </cell>
          <cell r="J5">
            <v>6.3E-3</v>
          </cell>
          <cell r="K5">
            <v>445.46499999999997</v>
          </cell>
          <cell r="L5">
            <v>9.7000000000000003E-3</v>
          </cell>
          <cell r="M5">
            <v>446.72368419999998</v>
          </cell>
          <cell r="N5">
            <v>6.8999999999999999E-3</v>
          </cell>
          <cell r="O5">
            <v>496.06914890000002</v>
          </cell>
        </row>
        <row r="6">
          <cell r="A6" t="str">
            <v>NSE:ABBOTINDIA</v>
          </cell>
          <cell r="B6">
            <v>28709</v>
          </cell>
          <cell r="C6">
            <v>29150.1</v>
          </cell>
          <cell r="D6">
            <v>28505.05</v>
          </cell>
          <cell r="E6">
            <v>29049</v>
          </cell>
          <cell r="F6">
            <v>28850</v>
          </cell>
          <cell r="G6">
            <v>28777.016670000001</v>
          </cell>
          <cell r="H6">
            <v>9.4999999999999998E-3</v>
          </cell>
          <cell r="I6">
            <v>28247.641670000001</v>
          </cell>
          <cell r="J6">
            <v>2.8400000000000002E-2</v>
          </cell>
          <cell r="K6">
            <v>27996.25</v>
          </cell>
          <cell r="L6">
            <v>3.7600000000000001E-2</v>
          </cell>
          <cell r="M6">
            <v>27929.428950000001</v>
          </cell>
          <cell r="N6">
            <v>4.0099999999999997E-2</v>
          </cell>
          <cell r="O6">
            <v>28436.089360000002</v>
          </cell>
        </row>
        <row r="7">
          <cell r="A7" t="str">
            <v>NSE:ADANIENT</v>
          </cell>
          <cell r="B7">
            <v>2505</v>
          </cell>
          <cell r="C7">
            <v>2538.15</v>
          </cell>
          <cell r="D7">
            <v>2470.25</v>
          </cell>
          <cell r="E7">
            <v>2520.9</v>
          </cell>
          <cell r="F7">
            <v>2494.75</v>
          </cell>
          <cell r="G7">
            <v>2510.5</v>
          </cell>
          <cell r="H7">
            <v>4.1000000000000003E-3</v>
          </cell>
          <cell r="I7">
            <v>2481.4666670000001</v>
          </cell>
          <cell r="J7">
            <v>1.5900000000000001E-2</v>
          </cell>
          <cell r="K7">
            <v>2392.2600000000002</v>
          </cell>
          <cell r="L7">
            <v>5.3800000000000001E-2</v>
          </cell>
          <cell r="M7">
            <v>2582.2526320000002</v>
          </cell>
          <cell r="N7">
            <v>-2.3800000000000002E-2</v>
          </cell>
          <cell r="O7">
            <v>2837.4319150000001</v>
          </cell>
        </row>
        <row r="8">
          <cell r="A8" t="str">
            <v>NSE:ADANIPORTS</v>
          </cell>
          <cell r="B8">
            <v>1274</v>
          </cell>
          <cell r="C8">
            <v>1284.8</v>
          </cell>
          <cell r="D8">
            <v>1254.2</v>
          </cell>
          <cell r="E8">
            <v>1275.4000000000001</v>
          </cell>
          <cell r="F8">
            <v>1269.55</v>
          </cell>
          <cell r="G8">
            <v>1278.416667</v>
          </cell>
          <cell r="H8">
            <v>-2.3999999999999998E-3</v>
          </cell>
          <cell r="I8">
            <v>1234.7833330000001</v>
          </cell>
          <cell r="J8">
            <v>3.2899999999999999E-2</v>
          </cell>
          <cell r="K8">
            <v>1204.105</v>
          </cell>
          <cell r="L8">
            <v>5.9200000000000003E-2</v>
          </cell>
          <cell r="M8">
            <v>1245.5894740000001</v>
          </cell>
          <cell r="N8">
            <v>2.3900000000000001E-2</v>
          </cell>
          <cell r="O8">
            <v>1333.823404</v>
          </cell>
        </row>
        <row r="9">
          <cell r="A9" t="str">
            <v>NSE:ABCAPITAL</v>
          </cell>
          <cell r="B9">
            <v>200.4</v>
          </cell>
          <cell r="C9">
            <v>200.4</v>
          </cell>
          <cell r="D9">
            <v>197.01</v>
          </cell>
          <cell r="E9">
            <v>199.25</v>
          </cell>
          <cell r="F9">
            <v>198.92</v>
          </cell>
          <cell r="G9">
            <v>199.19666670000001</v>
          </cell>
          <cell r="H9">
            <v>2.9999999999999997E-4</v>
          </cell>
          <cell r="I9">
            <v>196.65166669999999</v>
          </cell>
          <cell r="J9">
            <v>1.32E-2</v>
          </cell>
          <cell r="K9">
            <v>194.14400000000001</v>
          </cell>
          <cell r="L9">
            <v>2.63E-2</v>
          </cell>
          <cell r="M9">
            <v>193.11684210000001</v>
          </cell>
          <cell r="N9">
            <v>3.1800000000000002E-2</v>
          </cell>
          <cell r="O9">
            <v>208.56702129999999</v>
          </cell>
        </row>
        <row r="10">
          <cell r="A10" t="str">
            <v>NSE:ABFRL</v>
          </cell>
          <cell r="B10">
            <v>314</v>
          </cell>
          <cell r="C10">
            <v>314.35000000000002</v>
          </cell>
          <cell r="D10">
            <v>305.2</v>
          </cell>
          <cell r="E10">
            <v>307.89999999999998</v>
          </cell>
          <cell r="F10">
            <v>312.25</v>
          </cell>
          <cell r="G10">
            <v>312</v>
          </cell>
          <cell r="H10">
            <v>-1.3100000000000001E-2</v>
          </cell>
          <cell r="I10">
            <v>314.60833330000003</v>
          </cell>
          <cell r="J10">
            <v>-2.1299999999999999E-2</v>
          </cell>
          <cell r="K10">
            <v>309.12</v>
          </cell>
          <cell r="L10">
            <v>-3.8999999999999998E-3</v>
          </cell>
          <cell r="M10">
            <v>301.1105263</v>
          </cell>
          <cell r="N10">
            <v>2.2499999999999999E-2</v>
          </cell>
          <cell r="O10">
            <v>316.05425530000002</v>
          </cell>
        </row>
        <row r="11">
          <cell r="A11" t="str">
            <v>NSE:ALKEM</v>
          </cell>
          <cell r="B11">
            <v>5629.55</v>
          </cell>
          <cell r="C11">
            <v>5681.85</v>
          </cell>
          <cell r="D11">
            <v>5580.05</v>
          </cell>
          <cell r="E11">
            <v>5643</v>
          </cell>
          <cell r="F11">
            <v>5672.7</v>
          </cell>
          <cell r="G11">
            <v>5651.3333329999996</v>
          </cell>
          <cell r="H11">
            <v>-1.5E-3</v>
          </cell>
          <cell r="I11">
            <v>5624.3916669999999</v>
          </cell>
          <cell r="J11">
            <v>3.3E-3</v>
          </cell>
          <cell r="K11">
            <v>5574.2250000000004</v>
          </cell>
          <cell r="L11">
            <v>1.23E-2</v>
          </cell>
          <cell r="M11">
            <v>5581.35</v>
          </cell>
          <cell r="N11">
            <v>1.0999999999999999E-2</v>
          </cell>
          <cell r="O11">
            <v>5865.4744680000003</v>
          </cell>
        </row>
        <row r="12">
          <cell r="A12" t="str">
            <v>NSE:AMBUJACEM</v>
          </cell>
          <cell r="B12">
            <v>569</v>
          </cell>
          <cell r="C12">
            <v>573.35</v>
          </cell>
          <cell r="D12">
            <v>563.4</v>
          </cell>
          <cell r="E12">
            <v>571.75</v>
          </cell>
          <cell r="F12">
            <v>564.70000000000005</v>
          </cell>
          <cell r="G12">
            <v>567.45000000000005</v>
          </cell>
          <cell r="H12">
            <v>7.6E-3</v>
          </cell>
          <cell r="I12">
            <v>547.60833330000003</v>
          </cell>
          <cell r="J12">
            <v>4.41E-2</v>
          </cell>
          <cell r="K12">
            <v>529.91499999999996</v>
          </cell>
          <cell r="L12">
            <v>7.8899999999999998E-2</v>
          </cell>
          <cell r="M12">
            <v>538.20263160000002</v>
          </cell>
          <cell r="N12">
            <v>6.2300000000000001E-2</v>
          </cell>
          <cell r="O12">
            <v>567.98617019999995</v>
          </cell>
        </row>
        <row r="13">
          <cell r="A13" t="str">
            <v>NSE:APOLLOHOSP</v>
          </cell>
          <cell r="B13">
            <v>7257.25</v>
          </cell>
          <cell r="C13">
            <v>7334.95</v>
          </cell>
          <cell r="D13">
            <v>7140.4</v>
          </cell>
          <cell r="E13">
            <v>7257</v>
          </cell>
          <cell r="F13">
            <v>7232.35</v>
          </cell>
          <cell r="G13">
            <v>7211.2166669999997</v>
          </cell>
          <cell r="H13">
            <v>6.3E-3</v>
          </cell>
          <cell r="I13">
            <v>7061.5749999999998</v>
          </cell>
          <cell r="J13">
            <v>2.7699999999999999E-2</v>
          </cell>
          <cell r="K13">
            <v>7043.88</v>
          </cell>
          <cell r="L13">
            <v>3.0300000000000001E-2</v>
          </cell>
          <cell r="M13">
            <v>7018.4657889999999</v>
          </cell>
          <cell r="N13">
            <v>3.4000000000000002E-2</v>
          </cell>
          <cell r="O13">
            <v>7004.2904259999996</v>
          </cell>
        </row>
        <row r="14">
          <cell r="A14" t="str">
            <v>NSE:APOLLOTYRE</v>
          </cell>
          <cell r="B14">
            <v>537.45000000000005</v>
          </cell>
          <cell r="C14">
            <v>543.9</v>
          </cell>
          <cell r="D14">
            <v>534.9</v>
          </cell>
          <cell r="E14">
            <v>541</v>
          </cell>
          <cell r="F14">
            <v>534.45000000000005</v>
          </cell>
          <cell r="G14">
            <v>532.1166667</v>
          </cell>
          <cell r="H14">
            <v>1.67E-2</v>
          </cell>
          <cell r="I14">
            <v>521.69166670000004</v>
          </cell>
          <cell r="J14">
            <v>3.6999999999999998E-2</v>
          </cell>
          <cell r="K14">
            <v>516.20500000000004</v>
          </cell>
          <cell r="L14">
            <v>4.8000000000000001E-2</v>
          </cell>
          <cell r="M14">
            <v>498.77368419999999</v>
          </cell>
          <cell r="N14">
            <v>8.4699999999999998E-2</v>
          </cell>
          <cell r="O14">
            <v>504.60212769999998</v>
          </cell>
        </row>
        <row r="15">
          <cell r="A15" t="str">
            <v>NSE:ASHOKLEY</v>
          </cell>
          <cell r="B15">
            <v>234</v>
          </cell>
          <cell r="C15">
            <v>234.6</v>
          </cell>
          <cell r="D15">
            <v>231.29</v>
          </cell>
          <cell r="E15">
            <v>232.63</v>
          </cell>
          <cell r="F15">
            <v>233.98</v>
          </cell>
          <cell r="G15">
            <v>233.91666670000001</v>
          </cell>
          <cell r="H15">
            <v>-5.4999999999999997E-3</v>
          </cell>
          <cell r="I15">
            <v>232.53833330000001</v>
          </cell>
          <cell r="J15">
            <v>4.0000000000000002E-4</v>
          </cell>
          <cell r="K15">
            <v>232.05</v>
          </cell>
          <cell r="L15">
            <v>2.5000000000000001E-3</v>
          </cell>
          <cell r="M15">
            <v>226.27526320000001</v>
          </cell>
          <cell r="N15">
            <v>2.81E-2</v>
          </cell>
          <cell r="O15">
            <v>223.43829790000001</v>
          </cell>
        </row>
        <row r="16">
          <cell r="A16" t="str">
            <v>NSE:ASIANPAINT</v>
          </cell>
          <cell r="B16">
            <v>2465</v>
          </cell>
          <cell r="C16">
            <v>2466.9</v>
          </cell>
          <cell r="D16">
            <v>2423.9</v>
          </cell>
          <cell r="E16">
            <v>2457</v>
          </cell>
          <cell r="F16">
            <v>2459.4499999999998</v>
          </cell>
          <cell r="G16">
            <v>2460.35</v>
          </cell>
          <cell r="H16">
            <v>-1.4E-3</v>
          </cell>
          <cell r="I16">
            <v>2466.291667</v>
          </cell>
          <cell r="J16">
            <v>-3.8E-3</v>
          </cell>
          <cell r="K16">
            <v>2472.6550000000002</v>
          </cell>
          <cell r="L16">
            <v>-6.3E-3</v>
          </cell>
          <cell r="M16">
            <v>2510.8421050000002</v>
          </cell>
          <cell r="N16">
            <v>-2.1399999999999999E-2</v>
          </cell>
          <cell r="O16">
            <v>2835.882979</v>
          </cell>
        </row>
        <row r="17">
          <cell r="A17" t="str">
            <v>NSE:ASTRAL</v>
          </cell>
          <cell r="B17">
            <v>1837.95</v>
          </cell>
          <cell r="C17">
            <v>1844.85</v>
          </cell>
          <cell r="D17">
            <v>1808.5</v>
          </cell>
          <cell r="E17">
            <v>1830</v>
          </cell>
          <cell r="F17">
            <v>1836.5</v>
          </cell>
          <cell r="G17">
            <v>1835.8</v>
          </cell>
          <cell r="H17">
            <v>-3.2000000000000002E-3</v>
          </cell>
          <cell r="I17">
            <v>1820.4416670000001</v>
          </cell>
          <cell r="J17">
            <v>5.3E-3</v>
          </cell>
          <cell r="K17">
            <v>1806.08</v>
          </cell>
          <cell r="L17">
            <v>1.32E-2</v>
          </cell>
          <cell r="M17">
            <v>1774.555263</v>
          </cell>
          <cell r="N17">
            <v>3.1199999999999999E-2</v>
          </cell>
          <cell r="O17">
            <v>1826.6702130000001</v>
          </cell>
        </row>
        <row r="18">
          <cell r="A18" t="str">
            <v>NSE:ATUL</v>
          </cell>
          <cell r="B18">
            <v>7420</v>
          </cell>
          <cell r="C18">
            <v>7473.9</v>
          </cell>
          <cell r="D18">
            <v>7330.05</v>
          </cell>
          <cell r="E18">
            <v>7397.4</v>
          </cell>
          <cell r="F18">
            <v>7385.8</v>
          </cell>
          <cell r="G18">
            <v>7387.2166669999997</v>
          </cell>
          <cell r="H18">
            <v>1.4E-3</v>
          </cell>
          <cell r="I18">
            <v>7339.25</v>
          </cell>
          <cell r="J18">
            <v>7.9000000000000008E-3</v>
          </cell>
          <cell r="K18">
            <v>7351.86</v>
          </cell>
          <cell r="L18">
            <v>6.1999999999999998E-3</v>
          </cell>
          <cell r="M18">
            <v>7399.2921050000004</v>
          </cell>
          <cell r="N18">
            <v>-2.9999999999999997E-4</v>
          </cell>
          <cell r="O18">
            <v>7603.6691490000003</v>
          </cell>
        </row>
        <row r="19">
          <cell r="A19" t="str">
            <v>NSE:AUROPHARMA</v>
          </cell>
          <cell r="B19">
            <v>1266</v>
          </cell>
          <cell r="C19">
            <v>1266.55</v>
          </cell>
          <cell r="D19">
            <v>1233.95</v>
          </cell>
          <cell r="E19">
            <v>1245.5</v>
          </cell>
          <cell r="F19">
            <v>1259.4000000000001</v>
          </cell>
          <cell r="G19">
            <v>1255.7833330000001</v>
          </cell>
          <cell r="H19">
            <v>-8.2000000000000007E-3</v>
          </cell>
          <cell r="I19">
            <v>1253.8499999999999</v>
          </cell>
          <cell r="J19">
            <v>-6.7000000000000002E-3</v>
          </cell>
          <cell r="K19">
            <v>1243.94</v>
          </cell>
          <cell r="L19">
            <v>1.2999999999999999E-3</v>
          </cell>
          <cell r="M19">
            <v>1256.734211</v>
          </cell>
          <cell r="N19">
            <v>-8.8999999999999999E-3</v>
          </cell>
          <cell r="O19">
            <v>1374.6734039999999</v>
          </cell>
        </row>
        <row r="20">
          <cell r="A20" t="str">
            <v>NSE:AXISBANK</v>
          </cell>
          <cell r="B20">
            <v>1164</v>
          </cell>
          <cell r="C20">
            <v>1176.9000000000001</v>
          </cell>
          <cell r="D20">
            <v>1150.0999999999999</v>
          </cell>
          <cell r="E20">
            <v>1168.5</v>
          </cell>
          <cell r="F20">
            <v>1159.45</v>
          </cell>
          <cell r="G20">
            <v>1162.116667</v>
          </cell>
          <cell r="H20">
            <v>5.4999999999999997E-3</v>
          </cell>
          <cell r="I20">
            <v>1148.708333</v>
          </cell>
          <cell r="J20">
            <v>1.72E-2</v>
          </cell>
          <cell r="K20">
            <v>1148.5</v>
          </cell>
          <cell r="L20">
            <v>1.7399999999999999E-2</v>
          </cell>
          <cell r="M20">
            <v>1148.1131580000001</v>
          </cell>
          <cell r="N20">
            <v>1.78E-2</v>
          </cell>
          <cell r="O20">
            <v>1167.070213</v>
          </cell>
        </row>
        <row r="21">
          <cell r="A21" t="str">
            <v>NSE:BSOFT</v>
          </cell>
          <cell r="B21">
            <v>606.95000000000005</v>
          </cell>
          <cell r="C21">
            <v>612.20000000000005</v>
          </cell>
          <cell r="D21">
            <v>601.4</v>
          </cell>
          <cell r="E21">
            <v>605.29999999999995</v>
          </cell>
          <cell r="F21">
            <v>603.75</v>
          </cell>
          <cell r="G21">
            <v>603.91666669999995</v>
          </cell>
          <cell r="H21">
            <v>2.3E-3</v>
          </cell>
          <cell r="I21">
            <v>598.51666669999997</v>
          </cell>
          <cell r="J21">
            <v>1.1299999999999999E-2</v>
          </cell>
          <cell r="K21">
            <v>591.495</v>
          </cell>
          <cell r="L21">
            <v>2.3300000000000001E-2</v>
          </cell>
          <cell r="M21">
            <v>575.9263158</v>
          </cell>
          <cell r="N21">
            <v>5.0999999999999997E-2</v>
          </cell>
          <cell r="O21">
            <v>581.02021279999997</v>
          </cell>
        </row>
        <row r="22">
          <cell r="A22" t="str">
            <v>NSE:BAJAJ-AUTO</v>
          </cell>
          <cell r="B22">
            <v>9044.15</v>
          </cell>
          <cell r="C22">
            <v>9044.15</v>
          </cell>
          <cell r="D22">
            <v>8746.5</v>
          </cell>
          <cell r="E22">
            <v>8905</v>
          </cell>
          <cell r="F22">
            <v>8999.15</v>
          </cell>
          <cell r="G22">
            <v>9017.6333329999998</v>
          </cell>
          <cell r="H22">
            <v>-1.2500000000000001E-2</v>
          </cell>
          <cell r="I22">
            <v>9038.4</v>
          </cell>
          <cell r="J22">
            <v>-1.4800000000000001E-2</v>
          </cell>
          <cell r="K22">
            <v>9146.08</v>
          </cell>
          <cell r="L22">
            <v>-2.64E-2</v>
          </cell>
          <cell r="M22">
            <v>9385.6947369999998</v>
          </cell>
          <cell r="N22">
            <v>-5.1200000000000002E-2</v>
          </cell>
          <cell r="O22">
            <v>10361.25532</v>
          </cell>
        </row>
        <row r="23">
          <cell r="A23" t="str">
            <v>NSE:BAJFINANCE</v>
          </cell>
          <cell r="B23">
            <v>6760</v>
          </cell>
          <cell r="C23">
            <v>6889.9</v>
          </cell>
          <cell r="D23">
            <v>6685.45</v>
          </cell>
          <cell r="E23">
            <v>6853</v>
          </cell>
          <cell r="F23">
            <v>6740</v>
          </cell>
          <cell r="G23">
            <v>6755.2833330000003</v>
          </cell>
          <cell r="H23">
            <v>1.4500000000000001E-2</v>
          </cell>
          <cell r="I23">
            <v>6666.9666669999997</v>
          </cell>
          <cell r="J23">
            <v>2.7900000000000001E-2</v>
          </cell>
          <cell r="K23">
            <v>6669.43</v>
          </cell>
          <cell r="L23">
            <v>2.75E-2</v>
          </cell>
          <cell r="M23">
            <v>6666.0947370000004</v>
          </cell>
          <cell r="N23">
            <v>2.8000000000000001E-2</v>
          </cell>
          <cell r="O23">
            <v>6947.9893620000003</v>
          </cell>
        </row>
        <row r="24">
          <cell r="A24" t="str">
            <v>NSE:BAJAJFINSV</v>
          </cell>
          <cell r="B24">
            <v>1636.75</v>
          </cell>
          <cell r="C24">
            <v>1654.1</v>
          </cell>
          <cell r="D24">
            <v>1605.45</v>
          </cell>
          <cell r="E24">
            <v>1647</v>
          </cell>
          <cell r="F24">
            <v>1628.1</v>
          </cell>
          <cell r="G24">
            <v>1626.4333329999999</v>
          </cell>
          <cell r="H24">
            <v>1.26E-2</v>
          </cell>
          <cell r="I24">
            <v>1605.1583330000001</v>
          </cell>
          <cell r="J24">
            <v>2.6100000000000002E-2</v>
          </cell>
          <cell r="K24">
            <v>1603.115</v>
          </cell>
          <cell r="L24">
            <v>2.7400000000000001E-2</v>
          </cell>
          <cell r="M24">
            <v>1631.35</v>
          </cell>
          <cell r="N24">
            <v>9.5999999999999992E-3</v>
          </cell>
          <cell r="O24">
            <v>1748.054255</v>
          </cell>
        </row>
        <row r="25">
          <cell r="A25" t="str">
            <v>NSE:BALKRISIND</v>
          </cell>
          <cell r="B25">
            <v>2894</v>
          </cell>
          <cell r="C25">
            <v>2901.25</v>
          </cell>
          <cell r="D25">
            <v>2823</v>
          </cell>
          <cell r="E25">
            <v>2839</v>
          </cell>
          <cell r="F25">
            <v>2875.75</v>
          </cell>
          <cell r="G25">
            <v>2852.35</v>
          </cell>
          <cell r="H25">
            <v>-4.7000000000000002E-3</v>
          </cell>
          <cell r="I25">
            <v>2811.6833329999999</v>
          </cell>
          <cell r="J25">
            <v>9.7000000000000003E-3</v>
          </cell>
          <cell r="K25">
            <v>2788.1950000000002</v>
          </cell>
          <cell r="L25">
            <v>1.8200000000000001E-2</v>
          </cell>
          <cell r="M25">
            <v>2775.3763159999999</v>
          </cell>
          <cell r="N25">
            <v>2.29E-2</v>
          </cell>
          <cell r="O25">
            <v>2880.5765959999999</v>
          </cell>
        </row>
        <row r="26">
          <cell r="A26" t="str">
            <v>NSE:BALRAMCHIN</v>
          </cell>
          <cell r="B26">
            <v>587.20000000000005</v>
          </cell>
          <cell r="C26">
            <v>596.4</v>
          </cell>
          <cell r="D26">
            <v>583.04999999999995</v>
          </cell>
          <cell r="E26">
            <v>585</v>
          </cell>
          <cell r="F26">
            <v>591.20000000000005</v>
          </cell>
          <cell r="G26">
            <v>595.26666669999997</v>
          </cell>
          <cell r="H26">
            <v>-1.72E-2</v>
          </cell>
          <cell r="I26">
            <v>587.30833329999996</v>
          </cell>
          <cell r="J26">
            <v>-3.8999999999999998E-3</v>
          </cell>
          <cell r="K26">
            <v>570.6</v>
          </cell>
          <cell r="L26">
            <v>2.52E-2</v>
          </cell>
          <cell r="M26">
            <v>562.47105260000001</v>
          </cell>
          <cell r="N26">
            <v>4.0099999999999997E-2</v>
          </cell>
          <cell r="O26">
            <v>607.52127659999996</v>
          </cell>
        </row>
        <row r="27">
          <cell r="A27" t="str">
            <v>NSE:BANDHANBNK</v>
          </cell>
          <cell r="B27">
            <v>178.14</v>
          </cell>
          <cell r="C27">
            <v>179.28</v>
          </cell>
          <cell r="D27">
            <v>176.11</v>
          </cell>
          <cell r="E27">
            <v>177.42</v>
          </cell>
          <cell r="F27">
            <v>178.05</v>
          </cell>
          <cell r="G27">
            <v>176.92</v>
          </cell>
          <cell r="H27">
            <v>2.8E-3</v>
          </cell>
          <cell r="I27">
            <v>173.59833330000001</v>
          </cell>
          <cell r="J27">
            <v>2.1999999999999999E-2</v>
          </cell>
          <cell r="K27">
            <v>172.43299999999999</v>
          </cell>
          <cell r="L27">
            <v>2.8899999999999999E-2</v>
          </cell>
          <cell r="M27">
            <v>171.71894739999999</v>
          </cell>
          <cell r="N27">
            <v>3.32E-2</v>
          </cell>
          <cell r="O27">
            <v>181.43468089999999</v>
          </cell>
        </row>
        <row r="28">
          <cell r="A28" t="str">
            <v>NSE:BANKBARODA</v>
          </cell>
          <cell r="B28">
            <v>260.95</v>
          </cell>
          <cell r="C28">
            <v>262.38</v>
          </cell>
          <cell r="D28">
            <v>258.55</v>
          </cell>
          <cell r="E28">
            <v>260.2</v>
          </cell>
          <cell r="F28">
            <v>260.57</v>
          </cell>
          <cell r="G28">
            <v>258.3666667</v>
          </cell>
          <cell r="H28">
            <v>7.1000000000000004E-3</v>
          </cell>
          <cell r="I28">
            <v>252.81833330000001</v>
          </cell>
          <cell r="J28">
            <v>2.92E-2</v>
          </cell>
          <cell r="K28">
            <v>249.39599999999999</v>
          </cell>
          <cell r="L28">
            <v>4.3299999999999998E-2</v>
          </cell>
          <cell r="M28">
            <v>248.2242105</v>
          </cell>
          <cell r="N28">
            <v>4.82E-2</v>
          </cell>
          <cell r="O28">
            <v>247.493617</v>
          </cell>
        </row>
        <row r="29">
          <cell r="A29" t="str">
            <v>NSE:BATAINDIA</v>
          </cell>
          <cell r="B29">
            <v>1446.95</v>
          </cell>
          <cell r="C29">
            <v>1449.75</v>
          </cell>
          <cell r="D29">
            <v>1429.45</v>
          </cell>
          <cell r="E29">
            <v>1442.5</v>
          </cell>
          <cell r="F29">
            <v>1443.85</v>
          </cell>
          <cell r="G29">
            <v>1436.5</v>
          </cell>
          <cell r="H29">
            <v>4.1999999999999997E-3</v>
          </cell>
          <cell r="I29">
            <v>1419.3416669999999</v>
          </cell>
          <cell r="J29">
            <v>1.6299999999999999E-2</v>
          </cell>
          <cell r="K29">
            <v>1387.5250000000001</v>
          </cell>
          <cell r="L29">
            <v>3.9600000000000003E-2</v>
          </cell>
          <cell r="M29">
            <v>1352.4315790000001</v>
          </cell>
          <cell r="N29">
            <v>6.6600000000000006E-2</v>
          </cell>
          <cell r="O29">
            <v>1378.55</v>
          </cell>
        </row>
        <row r="30">
          <cell r="A30" t="str">
            <v>NSE:BERGEPAINT</v>
          </cell>
          <cell r="B30">
            <v>480</v>
          </cell>
          <cell r="C30">
            <v>484.15</v>
          </cell>
          <cell r="D30">
            <v>476.25</v>
          </cell>
          <cell r="E30">
            <v>483.8</v>
          </cell>
          <cell r="F30">
            <v>478.3</v>
          </cell>
          <cell r="G30">
            <v>481.1166667</v>
          </cell>
          <cell r="H30">
            <v>5.5999999999999999E-3</v>
          </cell>
          <cell r="I30">
            <v>486.01666669999997</v>
          </cell>
          <cell r="J30">
            <v>-4.5999999999999999E-3</v>
          </cell>
          <cell r="K30">
            <v>484.55500000000001</v>
          </cell>
          <cell r="L30">
            <v>-1.6000000000000001E-3</v>
          </cell>
          <cell r="M30">
            <v>487.14473679999998</v>
          </cell>
          <cell r="N30">
            <v>-6.8999999999999999E-3</v>
          </cell>
          <cell r="O30">
            <v>532.78191489999995</v>
          </cell>
        </row>
        <row r="31">
          <cell r="A31" t="str">
            <v>NSE:BEL</v>
          </cell>
          <cell r="B31">
            <v>314</v>
          </cell>
          <cell r="C31">
            <v>315.39999999999998</v>
          </cell>
          <cell r="D31">
            <v>310.60000000000002</v>
          </cell>
          <cell r="E31">
            <v>314.10000000000002</v>
          </cell>
          <cell r="F31">
            <v>312.85000000000002</v>
          </cell>
          <cell r="G31">
            <v>313.14999999999998</v>
          </cell>
          <cell r="H31">
            <v>3.0000000000000001E-3</v>
          </cell>
          <cell r="I31">
            <v>310.01666669999997</v>
          </cell>
          <cell r="J31">
            <v>1.32E-2</v>
          </cell>
          <cell r="K31">
            <v>303.85500000000002</v>
          </cell>
          <cell r="L31">
            <v>3.3700000000000001E-2</v>
          </cell>
          <cell r="M31">
            <v>295.87105259999998</v>
          </cell>
          <cell r="N31">
            <v>6.1600000000000002E-2</v>
          </cell>
          <cell r="O31">
            <v>287.89361700000001</v>
          </cell>
        </row>
        <row r="32">
          <cell r="A32" t="str">
            <v>NSE:BHARATFORG</v>
          </cell>
          <cell r="B32">
            <v>1394.95</v>
          </cell>
          <cell r="C32">
            <v>1394.95</v>
          </cell>
          <cell r="D32">
            <v>1360.85</v>
          </cell>
          <cell r="E32">
            <v>1376.9</v>
          </cell>
          <cell r="F32">
            <v>1377.9</v>
          </cell>
          <cell r="G32">
            <v>1369.166667</v>
          </cell>
          <cell r="H32">
            <v>5.5999999999999999E-3</v>
          </cell>
          <cell r="I32">
            <v>1352.116667</v>
          </cell>
          <cell r="J32">
            <v>1.83E-2</v>
          </cell>
          <cell r="K32">
            <v>1339.595</v>
          </cell>
          <cell r="L32">
            <v>2.7799999999999998E-2</v>
          </cell>
          <cell r="M32">
            <v>1347.1105259999999</v>
          </cell>
          <cell r="N32">
            <v>2.2100000000000002E-2</v>
          </cell>
          <cell r="O32">
            <v>1414.5574469999999</v>
          </cell>
        </row>
        <row r="33">
          <cell r="A33" t="str">
            <v>NSE:BHEL</v>
          </cell>
          <cell r="B33">
            <v>252</v>
          </cell>
          <cell r="C33">
            <v>252.9</v>
          </cell>
          <cell r="D33">
            <v>247.75</v>
          </cell>
          <cell r="E33">
            <v>252.25</v>
          </cell>
          <cell r="F33">
            <v>251.35</v>
          </cell>
          <cell r="G33">
            <v>251.83333329999999</v>
          </cell>
          <cell r="H33">
            <v>1.6999999999999999E-3</v>
          </cell>
          <cell r="I33">
            <v>251.45500000000001</v>
          </cell>
          <cell r="J33">
            <v>3.2000000000000002E-3</v>
          </cell>
          <cell r="K33">
            <v>247.59700000000001</v>
          </cell>
          <cell r="L33">
            <v>1.8800000000000001E-2</v>
          </cell>
          <cell r="M33">
            <v>239.55263160000001</v>
          </cell>
          <cell r="N33">
            <v>5.2999999999999999E-2</v>
          </cell>
          <cell r="O33">
            <v>248.2440426</v>
          </cell>
        </row>
        <row r="34">
          <cell r="A34" t="str">
            <v>NSE:BPCL</v>
          </cell>
          <cell r="B34">
            <v>295.10000000000002</v>
          </cell>
          <cell r="C34">
            <v>298.25</v>
          </cell>
          <cell r="D34">
            <v>291.3</v>
          </cell>
          <cell r="E34">
            <v>296.85000000000002</v>
          </cell>
          <cell r="F34">
            <v>293.64999999999998</v>
          </cell>
          <cell r="G34">
            <v>294.96666670000002</v>
          </cell>
          <cell r="H34">
            <v>6.4000000000000003E-3</v>
          </cell>
          <cell r="I34">
            <v>293.68333330000002</v>
          </cell>
          <cell r="J34">
            <v>1.0800000000000001E-2</v>
          </cell>
          <cell r="K34">
            <v>293.18</v>
          </cell>
          <cell r="L34">
            <v>1.2500000000000001E-2</v>
          </cell>
          <cell r="M34">
            <v>296.98684209999999</v>
          </cell>
          <cell r="N34">
            <v>-5.0000000000000001E-4</v>
          </cell>
          <cell r="O34">
            <v>318.52127660000002</v>
          </cell>
        </row>
        <row r="35">
          <cell r="A35" t="str">
            <v>NSE:BHARTIARTL</v>
          </cell>
          <cell r="B35">
            <v>1600</v>
          </cell>
          <cell r="C35">
            <v>1622.05</v>
          </cell>
          <cell r="D35">
            <v>1585.35</v>
          </cell>
          <cell r="E35">
            <v>1613.25</v>
          </cell>
          <cell r="F35">
            <v>1584.1</v>
          </cell>
          <cell r="G35">
            <v>1606.666667</v>
          </cell>
          <cell r="H35">
            <v>4.1000000000000003E-3</v>
          </cell>
          <cell r="I35">
            <v>1608.5250000000001</v>
          </cell>
          <cell r="J35">
            <v>2.8999999999999998E-3</v>
          </cell>
          <cell r="K35">
            <v>1595.41</v>
          </cell>
          <cell r="L35">
            <v>1.12E-2</v>
          </cell>
          <cell r="M35">
            <v>1573.926316</v>
          </cell>
          <cell r="N35">
            <v>2.5000000000000001E-2</v>
          </cell>
          <cell r="O35">
            <v>1633.6531910000001</v>
          </cell>
        </row>
        <row r="36">
          <cell r="A36" t="str">
            <v>NSE:BIOCON</v>
          </cell>
          <cell r="B36">
            <v>380</v>
          </cell>
          <cell r="C36">
            <v>381.4</v>
          </cell>
          <cell r="D36">
            <v>372.5</v>
          </cell>
          <cell r="E36">
            <v>375.8</v>
          </cell>
          <cell r="F36">
            <v>379.7</v>
          </cell>
          <cell r="G36">
            <v>376.26666669999997</v>
          </cell>
          <cell r="H36">
            <v>-1.1999999999999999E-3</v>
          </cell>
          <cell r="I36">
            <v>372.20833329999999</v>
          </cell>
          <cell r="J36">
            <v>9.5999999999999992E-3</v>
          </cell>
          <cell r="K36">
            <v>361.24</v>
          </cell>
          <cell r="L36">
            <v>4.0300000000000002E-2</v>
          </cell>
          <cell r="M36">
            <v>347.40789469999999</v>
          </cell>
          <cell r="N36">
            <v>8.1699999999999995E-2</v>
          </cell>
          <cell r="O36">
            <v>342.23829790000002</v>
          </cell>
        </row>
        <row r="37">
          <cell r="A37" t="str">
            <v>NSE:BOSCHLTD</v>
          </cell>
          <cell r="B37">
            <v>35240</v>
          </cell>
          <cell r="C37">
            <v>36308</v>
          </cell>
          <cell r="D37">
            <v>34966.85</v>
          </cell>
          <cell r="E37">
            <v>36300</v>
          </cell>
          <cell r="F37">
            <v>35180.65</v>
          </cell>
          <cell r="G37">
            <v>35424.616670000003</v>
          </cell>
          <cell r="H37">
            <v>2.47E-2</v>
          </cell>
          <cell r="I37">
            <v>35140.65</v>
          </cell>
          <cell r="J37">
            <v>3.3000000000000002E-2</v>
          </cell>
          <cell r="K37">
            <v>35008.154999999999</v>
          </cell>
          <cell r="L37">
            <v>3.6900000000000002E-2</v>
          </cell>
          <cell r="M37">
            <v>34637.84474</v>
          </cell>
          <cell r="N37">
            <v>4.8000000000000001E-2</v>
          </cell>
          <cell r="O37">
            <v>36041.063829999999</v>
          </cell>
        </row>
        <row r="38">
          <cell r="A38" t="str">
            <v>NSE:BRITANNIA</v>
          </cell>
          <cell r="B38">
            <v>4860</v>
          </cell>
          <cell r="C38">
            <v>4893</v>
          </cell>
          <cell r="D38">
            <v>4805.6000000000004</v>
          </cell>
          <cell r="E38">
            <v>4864</v>
          </cell>
          <cell r="F38">
            <v>4851.55</v>
          </cell>
          <cell r="G38">
            <v>4877.7166669999997</v>
          </cell>
          <cell r="H38">
            <v>-2.8E-3</v>
          </cell>
          <cell r="I38">
            <v>4900.8666670000002</v>
          </cell>
          <cell r="J38">
            <v>-7.4999999999999997E-3</v>
          </cell>
          <cell r="K38">
            <v>4915.5249999999996</v>
          </cell>
          <cell r="L38">
            <v>-1.0500000000000001E-2</v>
          </cell>
          <cell r="M38">
            <v>5032.7894740000002</v>
          </cell>
          <cell r="N38">
            <v>-3.3500000000000002E-2</v>
          </cell>
          <cell r="O38">
            <v>5579.6457449999998</v>
          </cell>
        </row>
        <row r="39">
          <cell r="A39" t="str">
            <v>NSE:CANFINHOME</v>
          </cell>
          <cell r="B39">
            <v>840</v>
          </cell>
          <cell r="C39">
            <v>849.85</v>
          </cell>
          <cell r="D39">
            <v>832.4</v>
          </cell>
          <cell r="E39">
            <v>836</v>
          </cell>
          <cell r="F39">
            <v>844.15</v>
          </cell>
          <cell r="G39">
            <v>838.1</v>
          </cell>
          <cell r="H39">
            <v>-2.5000000000000001E-3</v>
          </cell>
          <cell r="I39">
            <v>829.10833330000003</v>
          </cell>
          <cell r="J39">
            <v>8.3000000000000001E-3</v>
          </cell>
          <cell r="K39">
            <v>830.9</v>
          </cell>
          <cell r="L39">
            <v>6.1000000000000004E-3</v>
          </cell>
          <cell r="M39">
            <v>832</v>
          </cell>
          <cell r="N39">
            <v>4.7999999999999996E-3</v>
          </cell>
          <cell r="O39">
            <v>852.25425529999995</v>
          </cell>
        </row>
        <row r="40">
          <cell r="A40" t="str">
            <v>NSE:CANBK</v>
          </cell>
          <cell r="B40">
            <v>109.32</v>
          </cell>
          <cell r="C40">
            <v>109.32</v>
          </cell>
          <cell r="D40">
            <v>107.05</v>
          </cell>
          <cell r="E40">
            <v>108.3</v>
          </cell>
          <cell r="F40">
            <v>108.63</v>
          </cell>
          <cell r="G40">
            <v>107.30666669999999</v>
          </cell>
          <cell r="H40">
            <v>9.2999999999999992E-3</v>
          </cell>
          <cell r="I40">
            <v>104.7566667</v>
          </cell>
          <cell r="J40">
            <v>3.3799999999999997E-2</v>
          </cell>
          <cell r="K40">
            <v>102.988</v>
          </cell>
          <cell r="L40">
            <v>5.16E-2</v>
          </cell>
          <cell r="M40">
            <v>101.59473680000001</v>
          </cell>
          <cell r="N40">
            <v>6.6000000000000003E-2</v>
          </cell>
          <cell r="O40">
            <v>103.053617</v>
          </cell>
        </row>
        <row r="41">
          <cell r="A41" t="str">
            <v>NSE:CHAMBLFERT</v>
          </cell>
          <cell r="B41">
            <v>538</v>
          </cell>
          <cell r="C41">
            <v>547</v>
          </cell>
          <cell r="D41">
            <v>536.6</v>
          </cell>
          <cell r="E41">
            <v>546.04999999999995</v>
          </cell>
          <cell r="F41">
            <v>534.35</v>
          </cell>
          <cell r="G41">
            <v>534.81666670000004</v>
          </cell>
          <cell r="H41">
            <v>2.1000000000000001E-2</v>
          </cell>
          <cell r="I41">
            <v>523.7583333</v>
          </cell>
          <cell r="J41">
            <v>4.2599999999999999E-2</v>
          </cell>
          <cell r="K41">
            <v>505.47</v>
          </cell>
          <cell r="L41">
            <v>8.0299999999999996E-2</v>
          </cell>
          <cell r="M41">
            <v>491.14473679999998</v>
          </cell>
          <cell r="N41">
            <v>0.1118</v>
          </cell>
          <cell r="O41">
            <v>492.22021280000001</v>
          </cell>
        </row>
        <row r="42">
          <cell r="A42" t="str">
            <v>NSE:CHOLAFIN</v>
          </cell>
          <cell r="B42">
            <v>1300</v>
          </cell>
          <cell r="C42">
            <v>1302.6500000000001</v>
          </cell>
          <cell r="D42">
            <v>1279.4000000000001</v>
          </cell>
          <cell r="E42">
            <v>1291.95</v>
          </cell>
          <cell r="F42">
            <v>1292.25</v>
          </cell>
          <cell r="G42">
            <v>1279.116667</v>
          </cell>
          <cell r="H42">
            <v>0.01</v>
          </cell>
          <cell r="I42">
            <v>1264.8083329999999</v>
          </cell>
          <cell r="J42">
            <v>2.1499999999999998E-2</v>
          </cell>
          <cell r="K42">
            <v>1258.175</v>
          </cell>
          <cell r="L42">
            <v>2.6800000000000001E-2</v>
          </cell>
          <cell r="M42">
            <v>1248.536842</v>
          </cell>
          <cell r="N42">
            <v>3.4799999999999998E-2</v>
          </cell>
          <cell r="O42">
            <v>1365.0489359999999</v>
          </cell>
        </row>
        <row r="43">
          <cell r="A43" t="str">
            <v>NSE:CIPLA</v>
          </cell>
          <cell r="B43">
            <v>1507</v>
          </cell>
          <cell r="C43">
            <v>1507</v>
          </cell>
          <cell r="D43">
            <v>1470.1</v>
          </cell>
          <cell r="E43">
            <v>1498.7</v>
          </cell>
          <cell r="F43">
            <v>1500.85</v>
          </cell>
          <cell r="G43">
            <v>1511</v>
          </cell>
          <cell r="H43">
            <v>-8.0999999999999996E-3</v>
          </cell>
          <cell r="I43">
            <v>1511.2249999999999</v>
          </cell>
          <cell r="J43">
            <v>-8.3000000000000001E-3</v>
          </cell>
          <cell r="K43">
            <v>1504.1</v>
          </cell>
          <cell r="L43">
            <v>-3.5999999999999999E-3</v>
          </cell>
          <cell r="M43">
            <v>1510.281579</v>
          </cell>
          <cell r="N43">
            <v>-7.7000000000000002E-3</v>
          </cell>
          <cell r="O43">
            <v>1549.429787</v>
          </cell>
        </row>
        <row r="44">
          <cell r="A44" t="str">
            <v>NSE:CUB</v>
          </cell>
          <cell r="B44">
            <v>184.5</v>
          </cell>
          <cell r="C44">
            <v>186.4</v>
          </cell>
          <cell r="D44">
            <v>183.35</v>
          </cell>
          <cell r="E44">
            <v>185.5</v>
          </cell>
          <cell r="F44">
            <v>184.88</v>
          </cell>
          <cell r="G44">
            <v>184.41</v>
          </cell>
          <cell r="H44">
            <v>5.8999999999999999E-3</v>
          </cell>
          <cell r="I44">
            <v>182.25333330000001</v>
          </cell>
          <cell r="J44">
            <v>1.78E-2</v>
          </cell>
          <cell r="K44">
            <v>179.66</v>
          </cell>
          <cell r="L44">
            <v>3.2500000000000001E-2</v>
          </cell>
          <cell r="M44">
            <v>176.8221053</v>
          </cell>
          <cell r="N44">
            <v>4.9099999999999998E-2</v>
          </cell>
          <cell r="O44">
            <v>169.0325532</v>
          </cell>
        </row>
        <row r="45">
          <cell r="A45" t="str">
            <v>NSE:COALINDIA</v>
          </cell>
          <cell r="B45">
            <v>418.15</v>
          </cell>
          <cell r="C45">
            <v>421.25</v>
          </cell>
          <cell r="D45">
            <v>412</v>
          </cell>
          <cell r="E45">
            <v>417.85</v>
          </cell>
          <cell r="F45">
            <v>416.65</v>
          </cell>
          <cell r="G45">
            <v>419.05</v>
          </cell>
          <cell r="H45">
            <v>-2.8999999999999998E-3</v>
          </cell>
          <cell r="I45">
            <v>418.40833329999998</v>
          </cell>
          <cell r="J45">
            <v>-1.2999999999999999E-3</v>
          </cell>
          <cell r="K45">
            <v>417.06</v>
          </cell>
          <cell r="L45">
            <v>1.9E-3</v>
          </cell>
          <cell r="M45">
            <v>416.51842110000001</v>
          </cell>
          <cell r="N45">
            <v>3.2000000000000002E-3</v>
          </cell>
          <cell r="O45">
            <v>453.91914889999998</v>
          </cell>
        </row>
        <row r="46">
          <cell r="A46" t="str">
            <v>NSE:COFORGE</v>
          </cell>
          <cell r="B46">
            <v>8766.0499999999993</v>
          </cell>
          <cell r="C46">
            <v>8897</v>
          </cell>
          <cell r="D46">
            <v>8743</v>
          </cell>
          <cell r="E46">
            <v>8834</v>
          </cell>
          <cell r="F46">
            <v>8765.9</v>
          </cell>
          <cell r="G46">
            <v>8767.3166669999991</v>
          </cell>
          <cell r="H46">
            <v>7.6E-3</v>
          </cell>
          <cell r="I46">
            <v>8726.5916670000006</v>
          </cell>
          <cell r="J46">
            <v>1.23E-2</v>
          </cell>
          <cell r="K46">
            <v>8658.81</v>
          </cell>
          <cell r="L46">
            <v>2.0199999999999999E-2</v>
          </cell>
          <cell r="M46">
            <v>8369.7263160000002</v>
          </cell>
          <cell r="N46">
            <v>5.5500000000000001E-2</v>
          </cell>
          <cell r="O46">
            <v>7759.0095739999997</v>
          </cell>
        </row>
        <row r="47">
          <cell r="A47" t="str">
            <v>NSE:COLPAL</v>
          </cell>
          <cell r="B47">
            <v>2942.9</v>
          </cell>
          <cell r="C47">
            <v>2957</v>
          </cell>
          <cell r="D47">
            <v>2870.1</v>
          </cell>
          <cell r="E47">
            <v>2915</v>
          </cell>
          <cell r="F47">
            <v>2915.75</v>
          </cell>
          <cell r="G47">
            <v>2908.666667</v>
          </cell>
          <cell r="H47">
            <v>2.2000000000000001E-3</v>
          </cell>
          <cell r="I47">
            <v>2917.3916669999999</v>
          </cell>
          <cell r="J47">
            <v>-8.0000000000000004E-4</v>
          </cell>
          <cell r="K47">
            <v>2903.47</v>
          </cell>
          <cell r="L47">
            <v>4.0000000000000001E-3</v>
          </cell>
          <cell r="M47">
            <v>2848.6789469999999</v>
          </cell>
          <cell r="N47">
            <v>2.3300000000000001E-2</v>
          </cell>
          <cell r="O47">
            <v>3194.6031910000002</v>
          </cell>
        </row>
        <row r="48">
          <cell r="A48" t="str">
            <v>NSE:CONCOR</v>
          </cell>
          <cell r="B48">
            <v>849.9</v>
          </cell>
          <cell r="C48">
            <v>851.85</v>
          </cell>
          <cell r="D48">
            <v>839.5</v>
          </cell>
          <cell r="E48">
            <v>847.95</v>
          </cell>
          <cell r="F48">
            <v>844.25</v>
          </cell>
          <cell r="G48">
            <v>843.75</v>
          </cell>
          <cell r="H48">
            <v>5.0000000000000001E-3</v>
          </cell>
          <cell r="I48">
            <v>836.1166667</v>
          </cell>
          <cell r="J48">
            <v>1.4200000000000001E-2</v>
          </cell>
          <cell r="K48">
            <v>822.04</v>
          </cell>
          <cell r="L48">
            <v>3.15E-2</v>
          </cell>
          <cell r="M48">
            <v>813.46052629999997</v>
          </cell>
          <cell r="N48">
            <v>4.24E-2</v>
          </cell>
          <cell r="O48">
            <v>843.30638299999998</v>
          </cell>
        </row>
        <row r="49">
          <cell r="A49" t="str">
            <v>NSE:COROMANDEL</v>
          </cell>
          <cell r="B49">
            <v>1767.2</v>
          </cell>
          <cell r="C49">
            <v>1772</v>
          </cell>
          <cell r="D49">
            <v>1746.25</v>
          </cell>
          <cell r="E49">
            <v>1768</v>
          </cell>
          <cell r="F49">
            <v>1757.95</v>
          </cell>
          <cell r="G49">
            <v>1768.15</v>
          </cell>
          <cell r="H49">
            <v>-1E-4</v>
          </cell>
          <cell r="I49">
            <v>1770.8416669999999</v>
          </cell>
          <cell r="J49">
            <v>-1.6000000000000001E-3</v>
          </cell>
          <cell r="K49">
            <v>1775.335</v>
          </cell>
          <cell r="L49">
            <v>-4.1000000000000003E-3</v>
          </cell>
          <cell r="M49">
            <v>1758.1921050000001</v>
          </cell>
          <cell r="N49">
            <v>5.5999999999999999E-3</v>
          </cell>
          <cell r="O49">
            <v>1682.362766</v>
          </cell>
        </row>
        <row r="50">
          <cell r="A50" t="str">
            <v>NSE:CROMPTON</v>
          </cell>
          <cell r="B50">
            <v>408.5</v>
          </cell>
          <cell r="C50">
            <v>409.25</v>
          </cell>
          <cell r="D50">
            <v>401.45</v>
          </cell>
          <cell r="E50">
            <v>406.2</v>
          </cell>
          <cell r="F50">
            <v>408.55</v>
          </cell>
          <cell r="G50">
            <v>407.6333333</v>
          </cell>
          <cell r="H50">
            <v>-3.5000000000000001E-3</v>
          </cell>
          <cell r="I50">
            <v>409.35</v>
          </cell>
          <cell r="J50">
            <v>-7.7000000000000002E-3</v>
          </cell>
          <cell r="K50">
            <v>407.21</v>
          </cell>
          <cell r="L50">
            <v>-2.5000000000000001E-3</v>
          </cell>
          <cell r="M50">
            <v>397.60789469999997</v>
          </cell>
          <cell r="N50">
            <v>2.1600000000000001E-2</v>
          </cell>
          <cell r="O50">
            <v>406.14148940000001</v>
          </cell>
        </row>
        <row r="51">
          <cell r="A51" t="str">
            <v>NSE:CUMMINSIND</v>
          </cell>
          <cell r="B51">
            <v>3584</v>
          </cell>
          <cell r="C51">
            <v>3584</v>
          </cell>
          <cell r="D51">
            <v>3435.05</v>
          </cell>
          <cell r="E51">
            <v>3460</v>
          </cell>
          <cell r="F51">
            <v>3545.3</v>
          </cell>
          <cell r="G51">
            <v>3504.7666669999999</v>
          </cell>
          <cell r="H51">
            <v>-1.2800000000000001E-2</v>
          </cell>
          <cell r="I51">
            <v>3484.875</v>
          </cell>
          <cell r="J51">
            <v>-7.1000000000000004E-3</v>
          </cell>
          <cell r="K51">
            <v>3472.84</v>
          </cell>
          <cell r="L51">
            <v>-3.7000000000000002E-3</v>
          </cell>
          <cell r="M51">
            <v>3453.2894740000002</v>
          </cell>
          <cell r="N51">
            <v>1.9E-3</v>
          </cell>
          <cell r="O51">
            <v>3554.0414890000002</v>
          </cell>
        </row>
        <row r="52">
          <cell r="A52" t="str">
            <v>NSE:DLF</v>
          </cell>
          <cell r="B52">
            <v>854</v>
          </cell>
          <cell r="C52">
            <v>854</v>
          </cell>
          <cell r="D52">
            <v>844.4</v>
          </cell>
          <cell r="E52">
            <v>851.5</v>
          </cell>
          <cell r="F52">
            <v>847.95</v>
          </cell>
          <cell r="G52">
            <v>848.3833333</v>
          </cell>
          <cell r="H52">
            <v>3.7000000000000002E-3</v>
          </cell>
          <cell r="I52">
            <v>838.5083333</v>
          </cell>
          <cell r="J52">
            <v>1.55E-2</v>
          </cell>
          <cell r="K52">
            <v>830.88</v>
          </cell>
          <cell r="L52">
            <v>2.4799999999999999E-2</v>
          </cell>
          <cell r="M52">
            <v>802.55263160000004</v>
          </cell>
          <cell r="N52">
            <v>6.0999999999999999E-2</v>
          </cell>
          <cell r="O52">
            <v>829.10212769999998</v>
          </cell>
        </row>
        <row r="53">
          <cell r="A53" t="str">
            <v>NSE:DABUR</v>
          </cell>
          <cell r="B53">
            <v>525</v>
          </cell>
          <cell r="C53">
            <v>527.29999999999995</v>
          </cell>
          <cell r="D53">
            <v>516.65</v>
          </cell>
          <cell r="E53">
            <v>524.95000000000005</v>
          </cell>
          <cell r="F53">
            <v>522.79999999999995</v>
          </cell>
          <cell r="G53">
            <v>522.83333330000005</v>
          </cell>
          <cell r="H53">
            <v>4.0000000000000001E-3</v>
          </cell>
          <cell r="I53">
            <v>524.2583333</v>
          </cell>
          <cell r="J53">
            <v>1.2999999999999999E-3</v>
          </cell>
          <cell r="K53">
            <v>523.29</v>
          </cell>
          <cell r="L53">
            <v>3.2000000000000002E-3</v>
          </cell>
          <cell r="M53">
            <v>519.66052630000001</v>
          </cell>
          <cell r="N53">
            <v>1.0200000000000001E-2</v>
          </cell>
          <cell r="O53">
            <v>548.62446809999994</v>
          </cell>
        </row>
        <row r="54">
          <cell r="A54" t="str">
            <v>NSE:DALBHARAT</v>
          </cell>
          <cell r="B54">
            <v>1938</v>
          </cell>
          <cell r="C54">
            <v>1953.6</v>
          </cell>
          <cell r="D54">
            <v>1889.45</v>
          </cell>
          <cell r="E54">
            <v>1911.35</v>
          </cell>
          <cell r="F54">
            <v>1936.7</v>
          </cell>
          <cell r="G54">
            <v>1927.1</v>
          </cell>
          <cell r="H54">
            <v>-8.2000000000000007E-3</v>
          </cell>
          <cell r="I54">
            <v>1883.45</v>
          </cell>
          <cell r="J54">
            <v>1.4800000000000001E-2</v>
          </cell>
          <cell r="K54">
            <v>1859.84</v>
          </cell>
          <cell r="L54">
            <v>2.7699999999999999E-2</v>
          </cell>
          <cell r="M54">
            <v>1808.492105</v>
          </cell>
          <cell r="N54">
            <v>5.6899999999999999E-2</v>
          </cell>
          <cell r="O54">
            <v>1834.519149</v>
          </cell>
        </row>
        <row r="55">
          <cell r="A55" t="str">
            <v>NSE:DEEPAKNTR</v>
          </cell>
          <cell r="B55">
            <v>2714</v>
          </cell>
          <cell r="C55">
            <v>2722.2</v>
          </cell>
          <cell r="D55">
            <v>2689.65</v>
          </cell>
          <cell r="E55">
            <v>2712.7</v>
          </cell>
          <cell r="F55">
            <v>2694.2</v>
          </cell>
          <cell r="G55">
            <v>2676.833333</v>
          </cell>
          <cell r="H55">
            <v>1.34E-2</v>
          </cell>
          <cell r="I55">
            <v>2703.8</v>
          </cell>
          <cell r="J55">
            <v>3.3E-3</v>
          </cell>
          <cell r="K55">
            <v>2702.59</v>
          </cell>
          <cell r="L55">
            <v>3.7000000000000002E-3</v>
          </cell>
          <cell r="M55">
            <v>2668.786842</v>
          </cell>
          <cell r="N55">
            <v>1.6500000000000001E-2</v>
          </cell>
          <cell r="O55">
            <v>2742.8925530000001</v>
          </cell>
        </row>
        <row r="56">
          <cell r="A56" t="str">
            <v>NSE:DIVISLAB</v>
          </cell>
          <cell r="B56">
            <v>6184.85</v>
          </cell>
          <cell r="C56">
            <v>6184.85</v>
          </cell>
          <cell r="D56">
            <v>5866.1</v>
          </cell>
          <cell r="E56">
            <v>6099.7</v>
          </cell>
          <cell r="F56">
            <v>6256.5</v>
          </cell>
          <cell r="G56">
            <v>6187.75</v>
          </cell>
          <cell r="H56">
            <v>-1.4200000000000001E-2</v>
          </cell>
          <cell r="I56">
            <v>6157.1833329999999</v>
          </cell>
          <cell r="J56">
            <v>-9.2999999999999992E-3</v>
          </cell>
          <cell r="K56">
            <v>6115.16</v>
          </cell>
          <cell r="L56">
            <v>-2.5000000000000001E-3</v>
          </cell>
          <cell r="M56">
            <v>5996.676316</v>
          </cell>
          <cell r="N56">
            <v>1.72E-2</v>
          </cell>
          <cell r="O56">
            <v>5874.820213</v>
          </cell>
        </row>
        <row r="57">
          <cell r="A57" t="str">
            <v>NSE:DIXON</v>
          </cell>
          <cell r="B57">
            <v>17400</v>
          </cell>
          <cell r="C57">
            <v>17530</v>
          </cell>
          <cell r="D57">
            <v>17117.849999999999</v>
          </cell>
          <cell r="E57">
            <v>17308</v>
          </cell>
          <cell r="F57">
            <v>17391.3</v>
          </cell>
          <cell r="G57">
            <v>17185.43333</v>
          </cell>
          <cell r="H57">
            <v>7.1000000000000004E-3</v>
          </cell>
          <cell r="I57">
            <v>16622.633330000001</v>
          </cell>
          <cell r="J57">
            <v>4.1200000000000001E-2</v>
          </cell>
          <cell r="K57">
            <v>16192.79</v>
          </cell>
          <cell r="L57">
            <v>6.8900000000000003E-2</v>
          </cell>
          <cell r="M57">
            <v>15674.881579999999</v>
          </cell>
          <cell r="N57">
            <v>0.1042</v>
          </cell>
          <cell r="O57">
            <v>15044.63298</v>
          </cell>
        </row>
        <row r="58">
          <cell r="A58" t="str">
            <v>NSE:LALPATHLAB</v>
          </cell>
          <cell r="B58">
            <v>2970.85</v>
          </cell>
          <cell r="C58">
            <v>3000</v>
          </cell>
          <cell r="D58">
            <v>2951.3</v>
          </cell>
          <cell r="E58">
            <v>2983</v>
          </cell>
          <cell r="F58">
            <v>2970.85</v>
          </cell>
          <cell r="G58">
            <v>2976.416667</v>
          </cell>
          <cell r="H58">
            <v>2.2000000000000001E-3</v>
          </cell>
          <cell r="I58">
            <v>2988.5</v>
          </cell>
          <cell r="J58">
            <v>-1.8E-3</v>
          </cell>
          <cell r="K58">
            <v>3020.5650000000001</v>
          </cell>
          <cell r="L58">
            <v>-1.24E-2</v>
          </cell>
          <cell r="M58">
            <v>3017.176316</v>
          </cell>
          <cell r="N58">
            <v>-1.1299999999999999E-2</v>
          </cell>
          <cell r="O58">
            <v>3182.9446809999999</v>
          </cell>
        </row>
        <row r="59">
          <cell r="A59" t="str">
            <v>NSE:DRREDDY</v>
          </cell>
          <cell r="B59">
            <v>1216.55</v>
          </cell>
          <cell r="C59">
            <v>1249.5</v>
          </cell>
          <cell r="D59">
            <v>1210.0999999999999</v>
          </cell>
          <cell r="E59">
            <v>1242</v>
          </cell>
          <cell r="F59">
            <v>1215.55</v>
          </cell>
          <cell r="G59">
            <v>1226.633333</v>
          </cell>
          <cell r="H59">
            <v>1.2500000000000001E-2</v>
          </cell>
          <cell r="I59">
            <v>1215.9833329999999</v>
          </cell>
          <cell r="J59">
            <v>2.1399999999999999E-2</v>
          </cell>
          <cell r="K59">
            <v>1212.82</v>
          </cell>
          <cell r="L59">
            <v>2.41E-2</v>
          </cell>
          <cell r="M59">
            <v>1227.6342110000001</v>
          </cell>
          <cell r="N59">
            <v>1.17E-2</v>
          </cell>
          <cell r="O59">
            <v>1282.379574</v>
          </cell>
        </row>
        <row r="60">
          <cell r="A60" t="str">
            <v>NSE:EICHERMOT</v>
          </cell>
          <cell r="B60">
            <v>4797.05</v>
          </cell>
          <cell r="C60">
            <v>4880</v>
          </cell>
          <cell r="D60">
            <v>4760</v>
          </cell>
          <cell r="E60">
            <v>4826.05</v>
          </cell>
          <cell r="F60">
            <v>4797.05</v>
          </cell>
          <cell r="G60">
            <v>4826.3166670000001</v>
          </cell>
          <cell r="H60">
            <v>-1E-4</v>
          </cell>
          <cell r="I60">
            <v>4824.5333330000003</v>
          </cell>
          <cell r="J60">
            <v>2.9999999999999997E-4</v>
          </cell>
          <cell r="K60">
            <v>4878.5</v>
          </cell>
          <cell r="L60">
            <v>-1.0800000000000001E-2</v>
          </cell>
          <cell r="M60">
            <v>4851.3421049999997</v>
          </cell>
          <cell r="N60">
            <v>-5.1999999999999998E-3</v>
          </cell>
          <cell r="O60">
            <v>4815.4319150000001</v>
          </cell>
        </row>
        <row r="61">
          <cell r="A61" t="str">
            <v>NSE:ESCORTS</v>
          </cell>
          <cell r="B61">
            <v>3456</v>
          </cell>
          <cell r="C61">
            <v>3484.75</v>
          </cell>
          <cell r="D61">
            <v>3380.35</v>
          </cell>
          <cell r="E61">
            <v>3456.7</v>
          </cell>
          <cell r="F61">
            <v>3451.25</v>
          </cell>
          <cell r="G61">
            <v>3468.7666669999999</v>
          </cell>
          <cell r="H61">
            <v>-3.5000000000000001E-3</v>
          </cell>
          <cell r="I61">
            <v>3500.2333330000001</v>
          </cell>
          <cell r="J61">
            <v>-1.24E-2</v>
          </cell>
          <cell r="K61">
            <v>3534.66</v>
          </cell>
          <cell r="L61">
            <v>-2.2100000000000002E-2</v>
          </cell>
          <cell r="M61">
            <v>3536.5526319999999</v>
          </cell>
          <cell r="N61">
            <v>-2.2599999999999999E-2</v>
          </cell>
          <cell r="O61">
            <v>3729.7063830000002</v>
          </cell>
        </row>
        <row r="62">
          <cell r="A62" t="str">
            <v>NSE:EXIDEIND</v>
          </cell>
          <cell r="B62">
            <v>456.8</v>
          </cell>
          <cell r="C62">
            <v>456.8</v>
          </cell>
          <cell r="D62">
            <v>448.65</v>
          </cell>
          <cell r="E62">
            <v>454.05</v>
          </cell>
          <cell r="F62">
            <v>454.7</v>
          </cell>
          <cell r="G62">
            <v>454.56666669999998</v>
          </cell>
          <cell r="H62">
            <v>-1.1000000000000001E-3</v>
          </cell>
          <cell r="I62">
            <v>454.1</v>
          </cell>
          <cell r="J62">
            <v>-1E-4</v>
          </cell>
          <cell r="K62">
            <v>444.78500000000003</v>
          </cell>
          <cell r="L62">
            <v>2.0799999999999999E-2</v>
          </cell>
          <cell r="M62">
            <v>436.26315790000001</v>
          </cell>
          <cell r="N62">
            <v>4.0800000000000003E-2</v>
          </cell>
          <cell r="O62">
            <v>465.76702130000001</v>
          </cell>
        </row>
        <row r="63">
          <cell r="A63" t="str">
            <v>NSE:GAIL</v>
          </cell>
          <cell r="B63">
            <v>208.45</v>
          </cell>
          <cell r="C63">
            <v>209.7</v>
          </cell>
          <cell r="D63">
            <v>205.55</v>
          </cell>
          <cell r="E63">
            <v>208.88</v>
          </cell>
          <cell r="F63">
            <v>206.73</v>
          </cell>
          <cell r="G63">
            <v>205.19666670000001</v>
          </cell>
          <cell r="H63">
            <v>1.7999999999999999E-2</v>
          </cell>
          <cell r="I63">
            <v>201.715</v>
          </cell>
          <cell r="J63">
            <v>3.5499999999999997E-2</v>
          </cell>
          <cell r="K63">
            <v>199.09399999999999</v>
          </cell>
          <cell r="L63">
            <v>4.9200000000000001E-2</v>
          </cell>
          <cell r="M63">
            <v>196.9168421</v>
          </cell>
          <cell r="N63">
            <v>6.08E-2</v>
          </cell>
          <cell r="O63">
            <v>210.63765960000001</v>
          </cell>
        </row>
        <row r="64">
          <cell r="A64" t="str">
            <v>NSE:GMRINFRA</v>
          </cell>
          <cell r="B64">
            <v>83.87</v>
          </cell>
          <cell r="C64">
            <v>84.42</v>
          </cell>
          <cell r="D64">
            <v>83.06</v>
          </cell>
          <cell r="E64">
            <v>84.3</v>
          </cell>
          <cell r="F64">
            <v>83.89</v>
          </cell>
          <cell r="G64">
            <v>83.843333329999993</v>
          </cell>
          <cell r="H64">
            <v>5.4000000000000003E-3</v>
          </cell>
          <cell r="I64">
            <v>83.428333330000001</v>
          </cell>
          <cell r="J64">
            <v>1.04E-2</v>
          </cell>
          <cell r="K64">
            <v>82.177999999999997</v>
          </cell>
          <cell r="L64">
            <v>2.58E-2</v>
          </cell>
          <cell r="M64">
            <v>80.46736842</v>
          </cell>
          <cell r="N64">
            <v>4.7600000000000003E-2</v>
          </cell>
          <cell r="O64">
            <v>83.50468085</v>
          </cell>
        </row>
        <row r="65">
          <cell r="A65" t="str">
            <v>NSE:GLENMARK</v>
          </cell>
          <cell r="B65">
            <v>1547.7</v>
          </cell>
          <cell r="C65">
            <v>1552</v>
          </cell>
          <cell r="D65">
            <v>1512.3</v>
          </cell>
          <cell r="E65">
            <v>1547</v>
          </cell>
          <cell r="F65">
            <v>1548.65</v>
          </cell>
          <cell r="G65">
            <v>1550.9</v>
          </cell>
          <cell r="H65">
            <v>-2.5000000000000001E-3</v>
          </cell>
          <cell r="I65">
            <v>1537.3416669999999</v>
          </cell>
          <cell r="J65">
            <v>6.3E-3</v>
          </cell>
          <cell r="K65">
            <v>1523.67</v>
          </cell>
          <cell r="L65">
            <v>1.5299999999999999E-2</v>
          </cell>
          <cell r="M65">
            <v>1541.5631579999999</v>
          </cell>
          <cell r="N65">
            <v>3.5000000000000001E-3</v>
          </cell>
          <cell r="O65">
            <v>1644.6095740000001</v>
          </cell>
        </row>
        <row r="66">
          <cell r="A66" t="str">
            <v>NSE:GODREJCP</v>
          </cell>
          <cell r="B66">
            <v>1234.6500000000001</v>
          </cell>
          <cell r="C66">
            <v>1250</v>
          </cell>
          <cell r="D66">
            <v>1215.5999999999999</v>
          </cell>
          <cell r="E66">
            <v>1250</v>
          </cell>
          <cell r="F66">
            <v>1228.5</v>
          </cell>
          <cell r="G66">
            <v>1234.5666670000001</v>
          </cell>
          <cell r="H66">
            <v>1.2500000000000001E-2</v>
          </cell>
          <cell r="I66">
            <v>1237.791667</v>
          </cell>
          <cell r="J66">
            <v>9.9000000000000008E-3</v>
          </cell>
          <cell r="K66">
            <v>1233.9449999999999</v>
          </cell>
          <cell r="L66">
            <v>1.2999999999999999E-2</v>
          </cell>
          <cell r="M66">
            <v>1218.457895</v>
          </cell>
          <cell r="N66">
            <v>2.5899999999999999E-2</v>
          </cell>
          <cell r="O66">
            <v>1280.0148939999999</v>
          </cell>
        </row>
        <row r="67">
          <cell r="A67" t="str">
            <v>NSE:GODREJPROP</v>
          </cell>
          <cell r="B67">
            <v>2900</v>
          </cell>
          <cell r="C67">
            <v>2910.5</v>
          </cell>
          <cell r="D67">
            <v>2840.6</v>
          </cell>
          <cell r="E67">
            <v>2860.85</v>
          </cell>
          <cell r="F67">
            <v>2900.25</v>
          </cell>
          <cell r="G67">
            <v>2874.4833330000001</v>
          </cell>
          <cell r="H67">
            <v>-4.7000000000000002E-3</v>
          </cell>
          <cell r="I67">
            <v>2852.791667</v>
          </cell>
          <cell r="J67">
            <v>2.8E-3</v>
          </cell>
          <cell r="K67">
            <v>2865.3</v>
          </cell>
          <cell r="L67">
            <v>-1.6000000000000001E-3</v>
          </cell>
          <cell r="M67">
            <v>2771.8578950000001</v>
          </cell>
          <cell r="N67">
            <v>3.2099999999999997E-2</v>
          </cell>
          <cell r="O67">
            <v>2914.7914890000002</v>
          </cell>
        </row>
        <row r="68">
          <cell r="A68" t="str">
            <v>NSE:GRANULES</v>
          </cell>
          <cell r="B68">
            <v>547.04999999999995</v>
          </cell>
          <cell r="C68">
            <v>574.6</v>
          </cell>
          <cell r="D68">
            <v>540</v>
          </cell>
          <cell r="E68">
            <v>568.29999999999995</v>
          </cell>
          <cell r="F68">
            <v>543.04999999999995</v>
          </cell>
          <cell r="G68">
            <v>548.04999999999995</v>
          </cell>
          <cell r="H68">
            <v>3.6900000000000002E-2</v>
          </cell>
          <cell r="I68">
            <v>567.85833330000003</v>
          </cell>
          <cell r="J68">
            <v>8.0000000000000004E-4</v>
          </cell>
          <cell r="K68">
            <v>571.995</v>
          </cell>
          <cell r="L68">
            <v>-6.4999999999999997E-3</v>
          </cell>
          <cell r="M68">
            <v>563.36315790000003</v>
          </cell>
          <cell r="N68">
            <v>8.8000000000000005E-3</v>
          </cell>
          <cell r="O68">
            <v>567.99787230000004</v>
          </cell>
        </row>
        <row r="69">
          <cell r="A69" t="str">
            <v>NSE:GRASIM</v>
          </cell>
          <cell r="B69">
            <v>2733</v>
          </cell>
          <cell r="C69">
            <v>2733.75</v>
          </cell>
          <cell r="D69">
            <v>2669.4</v>
          </cell>
          <cell r="E69">
            <v>2707</v>
          </cell>
          <cell r="F69">
            <v>2717.3</v>
          </cell>
          <cell r="G69">
            <v>2712.7</v>
          </cell>
          <cell r="H69">
            <v>-2.0999999999999999E-3</v>
          </cell>
          <cell r="I69">
            <v>2668.0583329999999</v>
          </cell>
          <cell r="J69">
            <v>1.46E-2</v>
          </cell>
          <cell r="K69">
            <v>2647.59</v>
          </cell>
          <cell r="L69">
            <v>2.24E-2</v>
          </cell>
          <cell r="M69">
            <v>2590.0605260000002</v>
          </cell>
          <cell r="N69">
            <v>4.5100000000000001E-2</v>
          </cell>
          <cell r="O69">
            <v>2660.4617020000001</v>
          </cell>
        </row>
        <row r="70">
          <cell r="A70" t="str">
            <v>NSE:GUJGASLTD</v>
          </cell>
          <cell r="B70">
            <v>499.5</v>
          </cell>
          <cell r="C70">
            <v>503.35</v>
          </cell>
          <cell r="D70">
            <v>493.3</v>
          </cell>
          <cell r="E70">
            <v>502.95</v>
          </cell>
          <cell r="F70">
            <v>496.55</v>
          </cell>
          <cell r="G70">
            <v>498.83333329999999</v>
          </cell>
          <cell r="H70">
            <v>8.3000000000000001E-3</v>
          </cell>
          <cell r="I70">
            <v>488.125</v>
          </cell>
          <cell r="J70">
            <v>3.04E-2</v>
          </cell>
          <cell r="K70">
            <v>480.43</v>
          </cell>
          <cell r="L70">
            <v>4.6899999999999997E-2</v>
          </cell>
          <cell r="M70">
            <v>485.4947368</v>
          </cell>
          <cell r="N70">
            <v>3.5999999999999997E-2</v>
          </cell>
          <cell r="O70">
            <v>534.89893619999998</v>
          </cell>
        </row>
        <row r="71">
          <cell r="A71" t="str">
            <v>NSE:GNFC</v>
          </cell>
          <cell r="B71">
            <v>638.5</v>
          </cell>
          <cell r="C71">
            <v>640.29999999999995</v>
          </cell>
          <cell r="D71">
            <v>628.25</v>
          </cell>
          <cell r="E71">
            <v>634.79999999999995</v>
          </cell>
          <cell r="F71">
            <v>635.25</v>
          </cell>
          <cell r="G71">
            <v>635.79999999999995</v>
          </cell>
          <cell r="H71">
            <v>-1.6000000000000001E-3</v>
          </cell>
          <cell r="I71">
            <v>635.45000000000005</v>
          </cell>
          <cell r="J71">
            <v>-1E-3</v>
          </cell>
          <cell r="K71">
            <v>615.39</v>
          </cell>
          <cell r="L71">
            <v>3.15E-2</v>
          </cell>
          <cell r="M71">
            <v>598.94736839999996</v>
          </cell>
          <cell r="N71">
            <v>5.9900000000000002E-2</v>
          </cell>
          <cell r="O71">
            <v>623.65</v>
          </cell>
        </row>
        <row r="72">
          <cell r="A72" t="str">
            <v>NSE:HCLTECH</v>
          </cell>
          <cell r="B72">
            <v>1885</v>
          </cell>
          <cell r="C72">
            <v>1938.1</v>
          </cell>
          <cell r="D72">
            <v>1884</v>
          </cell>
          <cell r="E72">
            <v>1920</v>
          </cell>
          <cell r="F72">
            <v>1897.65</v>
          </cell>
          <cell r="G72">
            <v>1904.133333</v>
          </cell>
          <cell r="H72">
            <v>8.3000000000000001E-3</v>
          </cell>
          <cell r="I72">
            <v>1878.8083329999999</v>
          </cell>
          <cell r="J72">
            <v>2.1899999999999999E-2</v>
          </cell>
          <cell r="K72">
            <v>1885.355</v>
          </cell>
          <cell r="L72">
            <v>1.84E-2</v>
          </cell>
          <cell r="M72">
            <v>1867.3026319999999</v>
          </cell>
          <cell r="N72">
            <v>2.8199999999999999E-2</v>
          </cell>
          <cell r="O72">
            <v>1840.691489</v>
          </cell>
        </row>
        <row r="73">
          <cell r="A73" t="str">
            <v>NSE:HDFCAMC</v>
          </cell>
          <cell r="B73">
            <v>4395</v>
          </cell>
          <cell r="C73">
            <v>4395</v>
          </cell>
          <cell r="D73">
            <v>4318.05</v>
          </cell>
          <cell r="E73">
            <v>4363</v>
          </cell>
          <cell r="F73">
            <v>4362.6000000000004</v>
          </cell>
          <cell r="G73">
            <v>4325.9666669999997</v>
          </cell>
          <cell r="H73">
            <v>8.6E-3</v>
          </cell>
          <cell r="I73">
            <v>4273.6583330000003</v>
          </cell>
          <cell r="J73">
            <v>2.0899999999999998E-2</v>
          </cell>
          <cell r="K73">
            <v>4268.8999999999996</v>
          </cell>
          <cell r="L73">
            <v>2.1999999999999999E-2</v>
          </cell>
          <cell r="M73">
            <v>4297.5131579999997</v>
          </cell>
          <cell r="N73">
            <v>1.52E-2</v>
          </cell>
          <cell r="O73">
            <v>4371.7351060000001</v>
          </cell>
        </row>
        <row r="74">
          <cell r="A74" t="str">
            <v>NSE:HDFCBANK</v>
          </cell>
          <cell r="B74">
            <v>1860</v>
          </cell>
          <cell r="C74">
            <v>1879.95</v>
          </cell>
          <cell r="D74">
            <v>1835.2</v>
          </cell>
          <cell r="E74">
            <v>1864.85</v>
          </cell>
          <cell r="F74">
            <v>1860.1</v>
          </cell>
          <cell r="G74">
            <v>1850.7166669999999</v>
          </cell>
          <cell r="H74">
            <v>7.6E-3</v>
          </cell>
          <cell r="I74">
            <v>1824.3416669999999</v>
          </cell>
          <cell r="J74">
            <v>2.2200000000000001E-2</v>
          </cell>
          <cell r="K74">
            <v>1807.51</v>
          </cell>
          <cell r="L74">
            <v>3.1699999999999999E-2</v>
          </cell>
          <cell r="M74">
            <v>1769.6447370000001</v>
          </cell>
          <cell r="N74">
            <v>5.3800000000000001E-2</v>
          </cell>
          <cell r="O74">
            <v>1733.0914889999999</v>
          </cell>
        </row>
        <row r="75">
          <cell r="A75" t="str">
            <v>NSE:HDFCLIFE</v>
          </cell>
          <cell r="B75">
            <v>650.20000000000005</v>
          </cell>
          <cell r="C75">
            <v>653.5</v>
          </cell>
          <cell r="D75">
            <v>639.35</v>
          </cell>
          <cell r="E75">
            <v>643.15</v>
          </cell>
          <cell r="F75">
            <v>650.25</v>
          </cell>
          <cell r="G75">
            <v>642.46666670000002</v>
          </cell>
          <cell r="H75">
            <v>1.1000000000000001E-3</v>
          </cell>
          <cell r="I75">
            <v>647.17499999999995</v>
          </cell>
          <cell r="J75">
            <v>-6.1999999999999998E-3</v>
          </cell>
          <cell r="K75">
            <v>661.9</v>
          </cell>
          <cell r="L75">
            <v>-2.8299999999999999E-2</v>
          </cell>
          <cell r="M75">
            <v>677.31052629999999</v>
          </cell>
          <cell r="N75">
            <v>-5.04E-2</v>
          </cell>
          <cell r="O75">
            <v>703.52340430000004</v>
          </cell>
        </row>
        <row r="76">
          <cell r="A76" t="str">
            <v>NSE:HAVELLS</v>
          </cell>
          <cell r="B76">
            <v>1734</v>
          </cell>
          <cell r="C76">
            <v>1750.1</v>
          </cell>
          <cell r="D76">
            <v>1715</v>
          </cell>
          <cell r="E76">
            <v>1748</v>
          </cell>
          <cell r="F76">
            <v>1732.65</v>
          </cell>
          <cell r="G76">
            <v>1745.5166670000001</v>
          </cell>
          <cell r="H76">
            <v>1.4E-3</v>
          </cell>
          <cell r="I76">
            <v>1735.25</v>
          </cell>
          <cell r="J76">
            <v>7.3000000000000001E-3</v>
          </cell>
          <cell r="K76">
            <v>1722.54</v>
          </cell>
          <cell r="L76">
            <v>1.4800000000000001E-2</v>
          </cell>
          <cell r="M76">
            <v>1679.8973679999999</v>
          </cell>
          <cell r="N76">
            <v>4.0500000000000001E-2</v>
          </cell>
          <cell r="O76">
            <v>1773.6074470000001</v>
          </cell>
        </row>
        <row r="77">
          <cell r="A77" t="str">
            <v>NSE:HEROMOTOCO</v>
          </cell>
          <cell r="B77">
            <v>4656</v>
          </cell>
          <cell r="C77">
            <v>4678.05</v>
          </cell>
          <cell r="D77">
            <v>4588.3999999999996</v>
          </cell>
          <cell r="E77">
            <v>4643.75</v>
          </cell>
          <cell r="F77">
            <v>4635.8500000000004</v>
          </cell>
          <cell r="G77">
            <v>4659.0666670000001</v>
          </cell>
          <cell r="H77">
            <v>-3.3E-3</v>
          </cell>
          <cell r="I77">
            <v>4711.8083329999999</v>
          </cell>
          <cell r="J77">
            <v>-1.44E-2</v>
          </cell>
          <cell r="K77">
            <v>4763.32</v>
          </cell>
          <cell r="L77">
            <v>-2.5100000000000001E-2</v>
          </cell>
          <cell r="M77">
            <v>4742.1078950000001</v>
          </cell>
          <cell r="N77">
            <v>-2.07E-2</v>
          </cell>
          <cell r="O77">
            <v>5084.053191</v>
          </cell>
        </row>
        <row r="78">
          <cell r="A78" t="str">
            <v>NSE:HINDALCO</v>
          </cell>
          <cell r="B78">
            <v>664</v>
          </cell>
          <cell r="C78">
            <v>673.95</v>
          </cell>
          <cell r="D78">
            <v>658.7</v>
          </cell>
          <cell r="E78">
            <v>670.3</v>
          </cell>
          <cell r="F78">
            <v>663.05</v>
          </cell>
          <cell r="G78">
            <v>667.15</v>
          </cell>
          <cell r="H78">
            <v>4.7000000000000002E-3</v>
          </cell>
          <cell r="I78">
            <v>661.75</v>
          </cell>
          <cell r="J78">
            <v>1.29E-2</v>
          </cell>
          <cell r="K78">
            <v>660.96500000000003</v>
          </cell>
          <cell r="L78">
            <v>1.41E-2</v>
          </cell>
          <cell r="M78">
            <v>653.06578950000005</v>
          </cell>
          <cell r="N78">
            <v>2.64E-2</v>
          </cell>
          <cell r="O78">
            <v>694.46170210000002</v>
          </cell>
        </row>
        <row r="79">
          <cell r="A79" t="str">
            <v>NSE:HAL</v>
          </cell>
          <cell r="B79">
            <v>4540</v>
          </cell>
          <cell r="C79">
            <v>4577</v>
          </cell>
          <cell r="D79">
            <v>4513.25</v>
          </cell>
          <cell r="E79">
            <v>4567</v>
          </cell>
          <cell r="F79">
            <v>4521.3500000000004</v>
          </cell>
          <cell r="G79">
            <v>4536.3500000000004</v>
          </cell>
          <cell r="H79">
            <v>6.7999999999999996E-3</v>
          </cell>
          <cell r="I79">
            <v>4509.5833329999996</v>
          </cell>
          <cell r="J79">
            <v>1.2699999999999999E-2</v>
          </cell>
          <cell r="K79">
            <v>4429.8</v>
          </cell>
          <cell r="L79">
            <v>3.1E-2</v>
          </cell>
          <cell r="M79">
            <v>4320.6315789999999</v>
          </cell>
          <cell r="N79">
            <v>5.7000000000000002E-2</v>
          </cell>
          <cell r="O79">
            <v>4342.9191490000003</v>
          </cell>
        </row>
        <row r="80">
          <cell r="A80" t="str">
            <v>NSE:HINDCOPPER</v>
          </cell>
          <cell r="B80">
            <v>284</v>
          </cell>
          <cell r="C80">
            <v>286.5</v>
          </cell>
          <cell r="D80">
            <v>281.05</v>
          </cell>
          <cell r="E80">
            <v>284.05</v>
          </cell>
          <cell r="F80">
            <v>283.45</v>
          </cell>
          <cell r="G80">
            <v>284.31666669999998</v>
          </cell>
          <cell r="H80">
            <v>-8.9999999999999998E-4</v>
          </cell>
          <cell r="I80">
            <v>280.09166670000002</v>
          </cell>
          <cell r="J80">
            <v>1.41E-2</v>
          </cell>
          <cell r="K80">
            <v>277.95</v>
          </cell>
          <cell r="L80">
            <v>2.1899999999999999E-2</v>
          </cell>
          <cell r="M80">
            <v>274.10526320000002</v>
          </cell>
          <cell r="N80">
            <v>3.6299999999999999E-2</v>
          </cell>
          <cell r="O80">
            <v>296.89787230000002</v>
          </cell>
        </row>
        <row r="81">
          <cell r="A81" t="str">
            <v>NSE:HINDPETRO</v>
          </cell>
          <cell r="B81">
            <v>390.5</v>
          </cell>
          <cell r="C81">
            <v>393.1</v>
          </cell>
          <cell r="D81">
            <v>384.5</v>
          </cell>
          <cell r="E81">
            <v>391.85</v>
          </cell>
          <cell r="F81">
            <v>387.65</v>
          </cell>
          <cell r="G81">
            <v>388</v>
          </cell>
          <cell r="H81">
            <v>9.9000000000000008E-3</v>
          </cell>
          <cell r="I81">
            <v>384.67500000000001</v>
          </cell>
          <cell r="J81">
            <v>1.8700000000000001E-2</v>
          </cell>
          <cell r="K81">
            <v>380.53500000000003</v>
          </cell>
          <cell r="L81">
            <v>2.9700000000000001E-2</v>
          </cell>
          <cell r="M81">
            <v>377.61842109999998</v>
          </cell>
          <cell r="N81">
            <v>3.7699999999999997E-2</v>
          </cell>
          <cell r="O81">
            <v>393.50425530000001</v>
          </cell>
        </row>
        <row r="82">
          <cell r="A82" t="str">
            <v>NSE:HINDUNILVR</v>
          </cell>
          <cell r="B82">
            <v>2465.6</v>
          </cell>
          <cell r="C82">
            <v>2515</v>
          </cell>
          <cell r="D82">
            <v>2450.0500000000002</v>
          </cell>
          <cell r="E82">
            <v>2496</v>
          </cell>
          <cell r="F82">
            <v>2464.5</v>
          </cell>
          <cell r="G82">
            <v>2480.65</v>
          </cell>
          <cell r="H82">
            <v>6.1999999999999998E-3</v>
          </cell>
          <cell r="I82">
            <v>2479.9083329999999</v>
          </cell>
          <cell r="J82">
            <v>6.4999999999999997E-3</v>
          </cell>
          <cell r="K82">
            <v>2476.2249999999999</v>
          </cell>
          <cell r="L82">
            <v>8.0000000000000002E-3</v>
          </cell>
          <cell r="M82">
            <v>2461.484211</v>
          </cell>
          <cell r="N82">
            <v>1.4E-2</v>
          </cell>
          <cell r="O82">
            <v>2615.585106</v>
          </cell>
        </row>
        <row r="83">
          <cell r="A83" t="str">
            <v>NSE:ICICIBANK</v>
          </cell>
          <cell r="B83">
            <v>1316.25</v>
          </cell>
          <cell r="C83">
            <v>1342.9</v>
          </cell>
          <cell r="D83">
            <v>1308.5999999999999</v>
          </cell>
          <cell r="E83">
            <v>1336.55</v>
          </cell>
          <cell r="F83">
            <v>1316.05</v>
          </cell>
          <cell r="G83">
            <v>1320.3166670000001</v>
          </cell>
          <cell r="H83">
            <v>1.23E-2</v>
          </cell>
          <cell r="I83">
            <v>1308.675</v>
          </cell>
          <cell r="J83">
            <v>2.1299999999999999E-2</v>
          </cell>
          <cell r="K83">
            <v>1303.67</v>
          </cell>
          <cell r="L83">
            <v>2.52E-2</v>
          </cell>
          <cell r="M83">
            <v>1283.047368</v>
          </cell>
          <cell r="N83">
            <v>4.1700000000000001E-2</v>
          </cell>
          <cell r="O83">
            <v>1273.5329790000001</v>
          </cell>
        </row>
        <row r="84">
          <cell r="A84" t="str">
            <v>NSE:ICICIGI</v>
          </cell>
          <cell r="B84">
            <v>1950.8</v>
          </cell>
          <cell r="C84">
            <v>1954.85</v>
          </cell>
          <cell r="D84">
            <v>1921.35</v>
          </cell>
          <cell r="E84">
            <v>1931</v>
          </cell>
          <cell r="F84">
            <v>1950.85</v>
          </cell>
          <cell r="G84">
            <v>1926.633333</v>
          </cell>
          <cell r="H84">
            <v>2.3E-3</v>
          </cell>
          <cell r="I84">
            <v>1891.1583330000001</v>
          </cell>
          <cell r="J84">
            <v>2.1100000000000001E-2</v>
          </cell>
          <cell r="K84">
            <v>1873.9549999999999</v>
          </cell>
          <cell r="L84">
            <v>3.04E-2</v>
          </cell>
          <cell r="M84">
            <v>1873.484211</v>
          </cell>
          <cell r="N84">
            <v>3.0700000000000002E-2</v>
          </cell>
          <cell r="O84">
            <v>1971.769149</v>
          </cell>
        </row>
        <row r="85">
          <cell r="A85" t="str">
            <v>NSE:ICICIPRULI</v>
          </cell>
          <cell r="B85">
            <v>679</v>
          </cell>
          <cell r="C85">
            <v>682.3</v>
          </cell>
          <cell r="D85">
            <v>663.65</v>
          </cell>
          <cell r="E85">
            <v>679</v>
          </cell>
          <cell r="F85">
            <v>675.8</v>
          </cell>
          <cell r="G85">
            <v>678.23333330000003</v>
          </cell>
          <cell r="H85">
            <v>1.1000000000000001E-3</v>
          </cell>
          <cell r="I85">
            <v>686.35</v>
          </cell>
          <cell r="J85">
            <v>-1.0699999999999999E-2</v>
          </cell>
          <cell r="K85">
            <v>686.5</v>
          </cell>
          <cell r="L85">
            <v>-1.09E-2</v>
          </cell>
          <cell r="M85">
            <v>691.28684209999994</v>
          </cell>
          <cell r="N85">
            <v>-1.78E-2</v>
          </cell>
          <cell r="O85">
            <v>726.07446809999999</v>
          </cell>
        </row>
        <row r="86">
          <cell r="A86" t="str">
            <v>NSE:IDFCFIRSTB</v>
          </cell>
          <cell r="B86">
            <v>66.56</v>
          </cell>
          <cell r="C86">
            <v>66.59</v>
          </cell>
          <cell r="D86">
            <v>65.67</v>
          </cell>
          <cell r="E86">
            <v>65.989999999999995</v>
          </cell>
          <cell r="F86">
            <v>66.209999999999994</v>
          </cell>
          <cell r="G86">
            <v>65.790000000000006</v>
          </cell>
          <cell r="H86">
            <v>3.0000000000000001E-3</v>
          </cell>
          <cell r="I86">
            <v>65.016666670000006</v>
          </cell>
          <cell r="J86">
            <v>1.4999999999999999E-2</v>
          </cell>
          <cell r="K86">
            <v>64.819000000000003</v>
          </cell>
          <cell r="L86">
            <v>1.8100000000000002E-2</v>
          </cell>
          <cell r="M86">
            <v>64.908421050000001</v>
          </cell>
          <cell r="N86">
            <v>1.67E-2</v>
          </cell>
          <cell r="O86">
            <v>68.188723400000001</v>
          </cell>
        </row>
        <row r="87">
          <cell r="A87" t="str">
            <v>NSE:IDFC</v>
          </cell>
          <cell r="B87" t="e">
            <v>#N/A</v>
          </cell>
          <cell r="C87" t="e">
            <v>#N/A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  <cell r="O87" t="e">
            <v>#N/A</v>
          </cell>
        </row>
        <row r="88">
          <cell r="A88" t="str">
            <v>NSE:IPCALAB</v>
          </cell>
          <cell r="B88">
            <v>1503.5</v>
          </cell>
          <cell r="C88">
            <v>1503.5</v>
          </cell>
          <cell r="D88">
            <v>1470.5</v>
          </cell>
          <cell r="E88">
            <v>1493</v>
          </cell>
          <cell r="F88">
            <v>1488.6</v>
          </cell>
          <cell r="G88">
            <v>1494.9</v>
          </cell>
          <cell r="H88">
            <v>-1.2999999999999999E-3</v>
          </cell>
          <cell r="I88">
            <v>1512.208333</v>
          </cell>
          <cell r="J88">
            <v>-1.2699999999999999E-2</v>
          </cell>
          <cell r="K88">
            <v>1536.645</v>
          </cell>
          <cell r="L88">
            <v>-2.8400000000000002E-2</v>
          </cell>
          <cell r="M88">
            <v>1543.707895</v>
          </cell>
          <cell r="N88">
            <v>-3.2800000000000003E-2</v>
          </cell>
          <cell r="O88">
            <v>1563.5478720000001</v>
          </cell>
        </row>
        <row r="89">
          <cell r="A89" t="str">
            <v>NSE:ITC</v>
          </cell>
          <cell r="B89">
            <v>467.55</v>
          </cell>
          <cell r="C89">
            <v>472.75</v>
          </cell>
          <cell r="D89">
            <v>462.5</v>
          </cell>
          <cell r="E89">
            <v>467.7</v>
          </cell>
          <cell r="F89">
            <v>467.1</v>
          </cell>
          <cell r="G89">
            <v>469.05</v>
          </cell>
          <cell r="H89">
            <v>-2.8999999999999998E-3</v>
          </cell>
          <cell r="I89">
            <v>472.66666670000001</v>
          </cell>
          <cell r="J89">
            <v>-1.0500000000000001E-2</v>
          </cell>
          <cell r="K89">
            <v>474.14</v>
          </cell>
          <cell r="L89">
            <v>-1.3599999999999999E-2</v>
          </cell>
          <cell r="M89">
            <v>472.43947370000001</v>
          </cell>
          <cell r="N89">
            <v>-0.01</v>
          </cell>
          <cell r="O89">
            <v>485.6382979</v>
          </cell>
        </row>
        <row r="90">
          <cell r="A90" t="str">
            <v>NSE:INDIAMART</v>
          </cell>
          <cell r="B90">
            <v>2387.9499999999998</v>
          </cell>
          <cell r="C90">
            <v>2387.9499999999998</v>
          </cell>
          <cell r="D90">
            <v>2349.25</v>
          </cell>
          <cell r="E90">
            <v>2369.8000000000002</v>
          </cell>
          <cell r="F90">
            <v>2365.4</v>
          </cell>
          <cell r="G90">
            <v>2363.5166669999999</v>
          </cell>
          <cell r="H90">
            <v>2.7000000000000001E-3</v>
          </cell>
          <cell r="I90">
            <v>2356.6083330000001</v>
          </cell>
          <cell r="J90">
            <v>5.5999999999999999E-3</v>
          </cell>
          <cell r="K90">
            <v>2342.92</v>
          </cell>
          <cell r="L90">
            <v>1.15E-2</v>
          </cell>
          <cell r="M90">
            <v>2327.8868419999999</v>
          </cell>
          <cell r="N90">
            <v>1.7999999999999999E-2</v>
          </cell>
          <cell r="O90">
            <v>2586.4351059999999</v>
          </cell>
        </row>
        <row r="91">
          <cell r="A91" t="str">
            <v>NSE:IEX</v>
          </cell>
          <cell r="B91">
            <v>178.5</v>
          </cell>
          <cell r="C91">
            <v>180.2</v>
          </cell>
          <cell r="D91">
            <v>176.32</v>
          </cell>
          <cell r="E91">
            <v>178.15</v>
          </cell>
          <cell r="F91">
            <v>178.17</v>
          </cell>
          <cell r="G91">
            <v>178.14</v>
          </cell>
          <cell r="H91">
            <v>1E-4</v>
          </cell>
          <cell r="I91">
            <v>177.28333330000001</v>
          </cell>
          <cell r="J91">
            <v>4.8999999999999998E-3</v>
          </cell>
          <cell r="K91">
            <v>173.11099999999999</v>
          </cell>
          <cell r="L91">
            <v>2.9100000000000001E-2</v>
          </cell>
          <cell r="M91">
            <v>169.5352632</v>
          </cell>
          <cell r="N91">
            <v>5.0799999999999998E-2</v>
          </cell>
          <cell r="O91">
            <v>182.94425530000001</v>
          </cell>
        </row>
        <row r="92">
          <cell r="A92" t="str">
            <v>NSE:IOC</v>
          </cell>
          <cell r="B92">
            <v>140.38999999999999</v>
          </cell>
          <cell r="C92">
            <v>140.38999999999999</v>
          </cell>
          <cell r="D92">
            <v>138.06</v>
          </cell>
          <cell r="E92">
            <v>139.55000000000001</v>
          </cell>
          <cell r="F92">
            <v>139.86000000000001</v>
          </cell>
          <cell r="G92">
            <v>139.6033333</v>
          </cell>
          <cell r="H92">
            <v>-4.0000000000000002E-4</v>
          </cell>
          <cell r="I92">
            <v>138.80666669999999</v>
          </cell>
          <cell r="J92">
            <v>5.4000000000000003E-3</v>
          </cell>
          <cell r="K92">
            <v>137.78100000000001</v>
          </cell>
          <cell r="L92">
            <v>1.2800000000000001E-2</v>
          </cell>
          <cell r="M92">
            <v>137.32842110000001</v>
          </cell>
          <cell r="N92">
            <v>1.6199999999999999E-2</v>
          </cell>
          <cell r="O92">
            <v>150.6368085</v>
          </cell>
        </row>
        <row r="93">
          <cell r="A93" t="str">
            <v>NSE:IRCTC</v>
          </cell>
          <cell r="B93">
            <v>833</v>
          </cell>
          <cell r="C93">
            <v>841.5</v>
          </cell>
          <cell r="D93">
            <v>831.4</v>
          </cell>
          <cell r="E93">
            <v>837.5</v>
          </cell>
          <cell r="F93">
            <v>832.65</v>
          </cell>
          <cell r="G93">
            <v>833.78333329999998</v>
          </cell>
          <cell r="H93">
            <v>4.4999999999999997E-3</v>
          </cell>
          <cell r="I93">
            <v>824.69166670000004</v>
          </cell>
          <cell r="J93">
            <v>1.55E-2</v>
          </cell>
          <cell r="K93">
            <v>820.64</v>
          </cell>
          <cell r="L93">
            <v>2.0500000000000001E-2</v>
          </cell>
          <cell r="M93">
            <v>816.99210530000005</v>
          </cell>
          <cell r="N93">
            <v>2.5100000000000001E-2</v>
          </cell>
          <cell r="O93">
            <v>845.82021280000004</v>
          </cell>
        </row>
        <row r="94">
          <cell r="A94" t="str">
            <v>NSE:IGL</v>
          </cell>
          <cell r="B94">
            <v>374</v>
          </cell>
          <cell r="C94">
            <v>385.8</v>
          </cell>
          <cell r="D94">
            <v>360.5</v>
          </cell>
          <cell r="E94">
            <v>383.2</v>
          </cell>
          <cell r="F94">
            <v>360.25</v>
          </cell>
          <cell r="G94">
            <v>368.31666669999998</v>
          </cell>
          <cell r="H94">
            <v>4.0399999999999998E-2</v>
          </cell>
          <cell r="I94">
            <v>349.16666670000001</v>
          </cell>
          <cell r="J94">
            <v>9.7500000000000003E-2</v>
          </cell>
          <cell r="K94">
            <v>337.13</v>
          </cell>
          <cell r="L94">
            <v>0.13669999999999999</v>
          </cell>
          <cell r="M94">
            <v>363.20526319999999</v>
          </cell>
          <cell r="N94">
            <v>5.5100000000000003E-2</v>
          </cell>
          <cell r="O94">
            <v>436.28936169999997</v>
          </cell>
        </row>
        <row r="95">
          <cell r="A95" t="str">
            <v>NSE:INDUSTOWER</v>
          </cell>
          <cell r="B95">
            <v>375</v>
          </cell>
          <cell r="C95">
            <v>375</v>
          </cell>
          <cell r="D95">
            <v>360</v>
          </cell>
          <cell r="E95">
            <v>362.55</v>
          </cell>
          <cell r="F95">
            <v>357.2</v>
          </cell>
          <cell r="G95">
            <v>358.21666670000002</v>
          </cell>
          <cell r="H95">
            <v>1.21E-2</v>
          </cell>
          <cell r="I95">
            <v>353.15</v>
          </cell>
          <cell r="J95">
            <v>2.6599999999999999E-2</v>
          </cell>
          <cell r="K95">
            <v>347.70499999999998</v>
          </cell>
          <cell r="L95">
            <v>4.2700000000000002E-2</v>
          </cell>
          <cell r="M95">
            <v>337.10789469999997</v>
          </cell>
          <cell r="N95">
            <v>7.5499999999999998E-2</v>
          </cell>
          <cell r="O95">
            <v>355.17446810000001</v>
          </cell>
        </row>
        <row r="96">
          <cell r="A96" t="str">
            <v>NSE:INDUSINDBK</v>
          </cell>
          <cell r="B96">
            <v>1006</v>
          </cell>
          <cell r="C96">
            <v>1006</v>
          </cell>
          <cell r="D96">
            <v>990.55</v>
          </cell>
          <cell r="E96">
            <v>997.8</v>
          </cell>
          <cell r="F96">
            <v>998.85</v>
          </cell>
          <cell r="G96">
            <v>998.46666670000002</v>
          </cell>
          <cell r="H96">
            <v>-6.9999999999999999E-4</v>
          </cell>
          <cell r="I96">
            <v>995.96666670000002</v>
          </cell>
          <cell r="J96">
            <v>1.8E-3</v>
          </cell>
          <cell r="K96">
            <v>998.90499999999997</v>
          </cell>
          <cell r="L96">
            <v>-1.1000000000000001E-3</v>
          </cell>
          <cell r="M96">
            <v>1013.689474</v>
          </cell>
          <cell r="N96">
            <v>-1.5699999999999999E-2</v>
          </cell>
          <cell r="O96">
            <v>1169.0776599999999</v>
          </cell>
        </row>
        <row r="97">
          <cell r="A97" t="str">
            <v>NSE:NAUKRI</v>
          </cell>
          <cell r="B97">
            <v>8498.9500000000007</v>
          </cell>
          <cell r="C97">
            <v>8656.2999999999993</v>
          </cell>
          <cell r="D97">
            <v>8472.5499999999993</v>
          </cell>
          <cell r="E97">
            <v>8530</v>
          </cell>
          <cell r="F97">
            <v>8445.5499999999993</v>
          </cell>
          <cell r="G97">
            <v>8479.8666670000002</v>
          </cell>
          <cell r="H97">
            <v>5.8999999999999999E-3</v>
          </cell>
          <cell r="I97">
            <v>8390.6749999999993</v>
          </cell>
          <cell r="J97">
            <v>1.66E-2</v>
          </cell>
          <cell r="K97">
            <v>8312.9650000000001</v>
          </cell>
          <cell r="L97">
            <v>2.6100000000000002E-2</v>
          </cell>
          <cell r="M97">
            <v>8030.1736840000003</v>
          </cell>
          <cell r="N97">
            <v>6.2199999999999998E-2</v>
          </cell>
          <cell r="O97">
            <v>8001.2542549999998</v>
          </cell>
        </row>
        <row r="98">
          <cell r="A98" t="str">
            <v>NSE:INFY</v>
          </cell>
          <cell r="B98">
            <v>1900</v>
          </cell>
          <cell r="C98">
            <v>1949.9</v>
          </cell>
          <cell r="D98">
            <v>1888.95</v>
          </cell>
          <cell r="E98">
            <v>1935</v>
          </cell>
          <cell r="F98">
            <v>1889.25</v>
          </cell>
          <cell r="G98">
            <v>1905.4</v>
          </cell>
          <cell r="H98">
            <v>1.55E-2</v>
          </cell>
          <cell r="I98">
            <v>1885.083333</v>
          </cell>
          <cell r="J98">
            <v>2.6499999999999999E-2</v>
          </cell>
          <cell r="K98">
            <v>1895.11</v>
          </cell>
          <cell r="L98">
            <v>2.1000000000000001E-2</v>
          </cell>
          <cell r="M98">
            <v>1869.273684</v>
          </cell>
          <cell r="N98">
            <v>3.5200000000000002E-2</v>
          </cell>
          <cell r="O98">
            <v>1876.5765960000001</v>
          </cell>
        </row>
        <row r="99">
          <cell r="A99" t="str">
            <v>NSE:INDIGO</v>
          </cell>
          <cell r="B99">
            <v>4369</v>
          </cell>
          <cell r="C99">
            <v>4382.95</v>
          </cell>
          <cell r="D99">
            <v>4315.5</v>
          </cell>
          <cell r="E99">
            <v>4368</v>
          </cell>
          <cell r="F99">
            <v>4370.8500000000004</v>
          </cell>
          <cell r="G99">
            <v>4381.6333329999998</v>
          </cell>
          <cell r="H99">
            <v>-3.0999999999999999E-3</v>
          </cell>
          <cell r="I99">
            <v>4380.95</v>
          </cell>
          <cell r="J99">
            <v>-3.0000000000000001E-3</v>
          </cell>
          <cell r="K99">
            <v>4317.0349999999999</v>
          </cell>
          <cell r="L99">
            <v>1.18E-2</v>
          </cell>
          <cell r="M99">
            <v>4153.9763160000002</v>
          </cell>
          <cell r="N99">
            <v>5.1499999999999997E-2</v>
          </cell>
          <cell r="O99">
            <v>4361.1638300000004</v>
          </cell>
        </row>
        <row r="100">
          <cell r="A100" t="str">
            <v>NSE:JKCEMENT</v>
          </cell>
          <cell r="B100">
            <v>4616</v>
          </cell>
          <cell r="C100">
            <v>4653.45</v>
          </cell>
          <cell r="D100">
            <v>4580</v>
          </cell>
          <cell r="E100">
            <v>4618</v>
          </cell>
          <cell r="F100">
            <v>4632.55</v>
          </cell>
          <cell r="G100">
            <v>4629.3500000000004</v>
          </cell>
          <cell r="H100">
            <v>-2.5000000000000001E-3</v>
          </cell>
          <cell r="I100">
            <v>4467.6583330000003</v>
          </cell>
          <cell r="J100">
            <v>3.3700000000000001E-2</v>
          </cell>
          <cell r="K100">
            <v>4354.12</v>
          </cell>
          <cell r="L100">
            <v>6.0600000000000001E-2</v>
          </cell>
          <cell r="M100">
            <v>4193.5842110000003</v>
          </cell>
          <cell r="N100">
            <v>0.1012</v>
          </cell>
          <cell r="O100">
            <v>4281.6457449999998</v>
          </cell>
        </row>
        <row r="101">
          <cell r="A101" t="str">
            <v>NSE:JSWSTEEL</v>
          </cell>
          <cell r="B101">
            <v>991</v>
          </cell>
          <cell r="C101">
            <v>1009.95</v>
          </cell>
          <cell r="D101">
            <v>977</v>
          </cell>
          <cell r="E101">
            <v>998</v>
          </cell>
          <cell r="F101">
            <v>994.85</v>
          </cell>
          <cell r="G101">
            <v>997.6166667</v>
          </cell>
          <cell r="H101">
            <v>4.0000000000000002E-4</v>
          </cell>
          <cell r="I101">
            <v>983.8</v>
          </cell>
          <cell r="J101">
            <v>1.44E-2</v>
          </cell>
          <cell r="K101">
            <v>976.59</v>
          </cell>
          <cell r="L101">
            <v>2.1899999999999999E-2</v>
          </cell>
          <cell r="M101">
            <v>968.66578949999996</v>
          </cell>
          <cell r="N101">
            <v>3.0300000000000001E-2</v>
          </cell>
          <cell r="O101">
            <v>982.11063830000001</v>
          </cell>
        </row>
        <row r="102">
          <cell r="A102" t="str">
            <v>NSE:JINDALSTEL</v>
          </cell>
          <cell r="B102">
            <v>935.55</v>
          </cell>
          <cell r="C102">
            <v>942.85</v>
          </cell>
          <cell r="D102">
            <v>924.35</v>
          </cell>
          <cell r="E102">
            <v>935.3</v>
          </cell>
          <cell r="F102">
            <v>935.5</v>
          </cell>
          <cell r="G102">
            <v>931.91666669999995</v>
          </cell>
          <cell r="H102">
            <v>3.5999999999999999E-3</v>
          </cell>
          <cell r="I102">
            <v>919.625</v>
          </cell>
          <cell r="J102">
            <v>1.7000000000000001E-2</v>
          </cell>
          <cell r="K102">
            <v>905.63</v>
          </cell>
          <cell r="L102">
            <v>3.2800000000000003E-2</v>
          </cell>
          <cell r="M102">
            <v>899.22105260000001</v>
          </cell>
          <cell r="N102">
            <v>4.0099999999999997E-2</v>
          </cell>
          <cell r="O102">
            <v>939.43617019999999</v>
          </cell>
        </row>
        <row r="103">
          <cell r="A103" t="str">
            <v>NSE:JUBLFOOD</v>
          </cell>
          <cell r="B103">
            <v>663.95</v>
          </cell>
          <cell r="C103">
            <v>669.55</v>
          </cell>
          <cell r="D103">
            <v>656.2</v>
          </cell>
          <cell r="E103">
            <v>663</v>
          </cell>
          <cell r="F103">
            <v>660.15</v>
          </cell>
          <cell r="G103">
            <v>659.75</v>
          </cell>
          <cell r="H103">
            <v>4.8999999999999998E-3</v>
          </cell>
          <cell r="I103">
            <v>653</v>
          </cell>
          <cell r="J103">
            <v>1.5299999999999999E-2</v>
          </cell>
          <cell r="K103">
            <v>648.65</v>
          </cell>
          <cell r="L103">
            <v>2.2100000000000002E-2</v>
          </cell>
          <cell r="M103">
            <v>631.19473679999999</v>
          </cell>
          <cell r="N103">
            <v>5.04E-2</v>
          </cell>
          <cell r="O103">
            <v>623.41276600000003</v>
          </cell>
        </row>
        <row r="104">
          <cell r="A104" t="str">
            <v>NSE:KOTAKBANK</v>
          </cell>
          <cell r="B104">
            <v>1764</v>
          </cell>
          <cell r="C104">
            <v>1788.65</v>
          </cell>
          <cell r="D104">
            <v>1748</v>
          </cell>
          <cell r="E104">
            <v>1776</v>
          </cell>
          <cell r="F104">
            <v>1757.5</v>
          </cell>
          <cell r="G104">
            <v>1760.85</v>
          </cell>
          <cell r="H104">
            <v>8.6E-3</v>
          </cell>
          <cell r="I104">
            <v>1760.1583330000001</v>
          </cell>
          <cell r="J104">
            <v>8.9999999999999993E-3</v>
          </cell>
          <cell r="K104">
            <v>1767.9949999999999</v>
          </cell>
          <cell r="L104">
            <v>4.4999999999999997E-3</v>
          </cell>
          <cell r="M104">
            <v>1748.494737</v>
          </cell>
          <cell r="N104">
            <v>1.5699999999999999E-2</v>
          </cell>
          <cell r="O104">
            <v>1787.398936</v>
          </cell>
        </row>
        <row r="105">
          <cell r="A105" t="str">
            <v>NSE:LTF</v>
          </cell>
          <cell r="B105">
            <v>148.19</v>
          </cell>
          <cell r="C105">
            <v>149.15</v>
          </cell>
          <cell r="D105">
            <v>146.94</v>
          </cell>
          <cell r="E105">
            <v>148.35</v>
          </cell>
          <cell r="F105">
            <v>148.13999999999999</v>
          </cell>
          <cell r="G105">
            <v>147.38999999999999</v>
          </cell>
          <cell r="H105">
            <v>6.4999999999999997E-3</v>
          </cell>
          <cell r="I105">
            <v>145.44666670000001</v>
          </cell>
          <cell r="J105">
            <v>0.02</v>
          </cell>
          <cell r="K105">
            <v>143.453</v>
          </cell>
          <cell r="L105">
            <v>3.4099999999999998E-2</v>
          </cell>
          <cell r="M105">
            <v>141.42526319999999</v>
          </cell>
          <cell r="N105">
            <v>4.9000000000000002E-2</v>
          </cell>
          <cell r="O105">
            <v>153.62085110000001</v>
          </cell>
        </row>
        <row r="106">
          <cell r="A106" t="str">
            <v>NSE:LTTS</v>
          </cell>
          <cell r="B106">
            <v>5330.5</v>
          </cell>
          <cell r="C106">
            <v>5397.7</v>
          </cell>
          <cell r="D106">
            <v>5297.55</v>
          </cell>
          <cell r="E106">
            <v>5342.5</v>
          </cell>
          <cell r="F106">
            <v>5300.85</v>
          </cell>
          <cell r="G106">
            <v>5317.9333329999999</v>
          </cell>
          <cell r="H106">
            <v>4.5999999999999999E-3</v>
          </cell>
          <cell r="I106">
            <v>5294.2583329999998</v>
          </cell>
          <cell r="J106">
            <v>9.1000000000000004E-3</v>
          </cell>
          <cell r="K106">
            <v>5345.16</v>
          </cell>
          <cell r="L106">
            <v>-5.0000000000000001E-4</v>
          </cell>
          <cell r="M106">
            <v>5254.3815789999999</v>
          </cell>
          <cell r="N106">
            <v>1.6799999999999999E-2</v>
          </cell>
          <cell r="O106">
            <v>5224.4276600000003</v>
          </cell>
        </row>
        <row r="107">
          <cell r="A107" t="str">
            <v>NSE:LICHSGFIN</v>
          </cell>
          <cell r="B107">
            <v>642.4</v>
          </cell>
          <cell r="C107">
            <v>642.4</v>
          </cell>
          <cell r="D107">
            <v>632.1</v>
          </cell>
          <cell r="E107">
            <v>637.5</v>
          </cell>
          <cell r="F107">
            <v>638.25</v>
          </cell>
          <cell r="G107">
            <v>637.43333329999996</v>
          </cell>
          <cell r="H107">
            <v>1E-4</v>
          </cell>
          <cell r="I107">
            <v>635.44166670000004</v>
          </cell>
          <cell r="J107">
            <v>3.2000000000000002E-3</v>
          </cell>
          <cell r="K107">
            <v>630.66499999999996</v>
          </cell>
          <cell r="L107">
            <v>1.0800000000000001E-2</v>
          </cell>
          <cell r="M107">
            <v>625.11052629999995</v>
          </cell>
          <cell r="N107">
            <v>1.9800000000000002E-2</v>
          </cell>
          <cell r="O107">
            <v>625.11063830000001</v>
          </cell>
        </row>
        <row r="108">
          <cell r="A108" t="str">
            <v>NSE:LTIM</v>
          </cell>
          <cell r="B108">
            <v>6255</v>
          </cell>
          <cell r="C108">
            <v>6360</v>
          </cell>
          <cell r="D108">
            <v>6240.2</v>
          </cell>
          <cell r="E108">
            <v>6345.5</v>
          </cell>
          <cell r="F108">
            <v>6221.5</v>
          </cell>
          <cell r="G108">
            <v>6245.2166669999997</v>
          </cell>
          <cell r="H108">
            <v>1.61E-2</v>
          </cell>
          <cell r="I108">
            <v>6213.5249999999996</v>
          </cell>
          <cell r="J108">
            <v>2.12E-2</v>
          </cell>
          <cell r="K108">
            <v>6201.8950000000004</v>
          </cell>
          <cell r="L108">
            <v>2.3199999999999998E-2</v>
          </cell>
          <cell r="M108">
            <v>6074.328947</v>
          </cell>
          <cell r="N108">
            <v>4.4600000000000001E-2</v>
          </cell>
          <cell r="O108">
            <v>6092.2521280000001</v>
          </cell>
        </row>
        <row r="109">
          <cell r="A109" t="str">
            <v>NSE:LT</v>
          </cell>
          <cell r="B109">
            <v>3810</v>
          </cell>
          <cell r="C109">
            <v>3884</v>
          </cell>
          <cell r="D109">
            <v>3760</v>
          </cell>
          <cell r="E109">
            <v>3828</v>
          </cell>
          <cell r="F109">
            <v>3789.9</v>
          </cell>
          <cell r="G109">
            <v>3802.833333</v>
          </cell>
          <cell r="H109">
            <v>6.6E-3</v>
          </cell>
          <cell r="I109">
            <v>3750.5666670000001</v>
          </cell>
          <cell r="J109">
            <v>2.06E-2</v>
          </cell>
          <cell r="K109">
            <v>3726.12</v>
          </cell>
          <cell r="L109">
            <v>2.7300000000000001E-2</v>
          </cell>
          <cell r="M109">
            <v>3652.3157890000002</v>
          </cell>
          <cell r="N109">
            <v>4.8099999999999997E-2</v>
          </cell>
          <cell r="O109">
            <v>3580.209574</v>
          </cell>
        </row>
        <row r="110">
          <cell r="A110" t="str">
            <v>NSE:LAURUSLABS</v>
          </cell>
          <cell r="B110">
            <v>584.95000000000005</v>
          </cell>
          <cell r="C110">
            <v>592</v>
          </cell>
          <cell r="D110">
            <v>582.5</v>
          </cell>
          <cell r="E110">
            <v>588</v>
          </cell>
          <cell r="F110">
            <v>583.45000000000005</v>
          </cell>
          <cell r="G110">
            <v>584.16666669999995</v>
          </cell>
          <cell r="H110">
            <v>6.6E-3</v>
          </cell>
          <cell r="I110">
            <v>574.69166670000004</v>
          </cell>
          <cell r="J110">
            <v>2.3199999999999998E-2</v>
          </cell>
          <cell r="K110">
            <v>558.24</v>
          </cell>
          <cell r="L110">
            <v>5.33E-2</v>
          </cell>
          <cell r="M110">
            <v>525.56052629999999</v>
          </cell>
          <cell r="N110">
            <v>0.1188</v>
          </cell>
          <cell r="O110">
            <v>491.60638299999999</v>
          </cell>
        </row>
        <row r="111">
          <cell r="A111" t="str">
            <v>NSE:LUPIN</v>
          </cell>
          <cell r="B111">
            <v>2114.8000000000002</v>
          </cell>
          <cell r="C111">
            <v>2130.9499999999998</v>
          </cell>
          <cell r="D111">
            <v>2065.5</v>
          </cell>
          <cell r="E111">
            <v>2128</v>
          </cell>
          <cell r="F111">
            <v>2101.65</v>
          </cell>
          <cell r="G111">
            <v>2102.7833329999999</v>
          </cell>
          <cell r="H111">
            <v>1.2E-2</v>
          </cell>
          <cell r="I111">
            <v>2071.1750000000002</v>
          </cell>
          <cell r="J111">
            <v>2.7400000000000001E-2</v>
          </cell>
          <cell r="K111">
            <v>2064.79</v>
          </cell>
          <cell r="L111">
            <v>3.0599999999999999E-2</v>
          </cell>
          <cell r="M111">
            <v>2063.7263160000002</v>
          </cell>
          <cell r="N111">
            <v>3.1099999999999999E-2</v>
          </cell>
          <cell r="O111">
            <v>2136.7436170000001</v>
          </cell>
        </row>
        <row r="112">
          <cell r="A112" t="str">
            <v>NSE:MRF</v>
          </cell>
          <cell r="B112">
            <v>126900</v>
          </cell>
          <cell r="C112">
            <v>131210</v>
          </cell>
          <cell r="D112">
            <v>126566.05</v>
          </cell>
          <cell r="E112">
            <v>130700</v>
          </cell>
          <cell r="F112">
            <v>126841.4</v>
          </cell>
          <cell r="G112">
            <v>127729.3167</v>
          </cell>
          <cell r="H112">
            <v>2.3300000000000001E-2</v>
          </cell>
          <cell r="I112">
            <v>126243.4917</v>
          </cell>
          <cell r="J112">
            <v>3.5299999999999998E-2</v>
          </cell>
          <cell r="K112">
            <v>125525.77</v>
          </cell>
          <cell r="L112">
            <v>4.1200000000000001E-2</v>
          </cell>
          <cell r="M112">
            <v>123577.09209999999</v>
          </cell>
          <cell r="N112">
            <v>5.7599999999999998E-2</v>
          </cell>
          <cell r="O112">
            <v>126985.20849999999</v>
          </cell>
        </row>
        <row r="113">
          <cell r="A113" t="str">
            <v>NSE:MGL</v>
          </cell>
          <cell r="B113">
            <v>1275</v>
          </cell>
          <cell r="C113">
            <v>1302.75</v>
          </cell>
          <cell r="D113">
            <v>1246.95</v>
          </cell>
          <cell r="E113">
            <v>1290.5</v>
          </cell>
          <cell r="F113">
            <v>1260.8</v>
          </cell>
          <cell r="G113">
            <v>1277.3166670000001</v>
          </cell>
          <cell r="H113">
            <v>1.03E-2</v>
          </cell>
          <cell r="I113">
            <v>1240.0250000000001</v>
          </cell>
          <cell r="J113">
            <v>4.07E-2</v>
          </cell>
          <cell r="K113">
            <v>1214.03</v>
          </cell>
          <cell r="L113">
            <v>6.3E-2</v>
          </cell>
          <cell r="M113">
            <v>1252.3684209999999</v>
          </cell>
          <cell r="N113">
            <v>3.04E-2</v>
          </cell>
          <cell r="O113">
            <v>1510.6031909999999</v>
          </cell>
        </row>
        <row r="114">
          <cell r="A114" t="str">
            <v>NSE:M&amp;MFIN</v>
          </cell>
          <cell r="B114">
            <v>286.60000000000002</v>
          </cell>
          <cell r="C114">
            <v>288.5</v>
          </cell>
          <cell r="D114">
            <v>280.3</v>
          </cell>
          <cell r="E114">
            <v>287</v>
          </cell>
          <cell r="F114">
            <v>285.35000000000002</v>
          </cell>
          <cell r="G114">
            <v>285.6333333</v>
          </cell>
          <cell r="H114">
            <v>4.7999999999999996E-3</v>
          </cell>
          <cell r="I114">
            <v>279.95</v>
          </cell>
          <cell r="J114">
            <v>2.52E-2</v>
          </cell>
          <cell r="K114">
            <v>275.88</v>
          </cell>
          <cell r="L114">
            <v>4.0300000000000002E-2</v>
          </cell>
          <cell r="M114">
            <v>270.09736839999999</v>
          </cell>
          <cell r="N114">
            <v>6.2600000000000003E-2</v>
          </cell>
          <cell r="O114">
            <v>282.23404260000001</v>
          </cell>
        </row>
        <row r="115">
          <cell r="A115" t="str">
            <v>NSE:M&amp;M</v>
          </cell>
          <cell r="B115">
            <v>3049.95</v>
          </cell>
          <cell r="C115">
            <v>3099</v>
          </cell>
          <cell r="D115">
            <v>3016.05</v>
          </cell>
          <cell r="E115">
            <v>3069</v>
          </cell>
          <cell r="F115">
            <v>3031.75</v>
          </cell>
          <cell r="G115">
            <v>3043.55</v>
          </cell>
          <cell r="H115">
            <v>8.3999999999999995E-3</v>
          </cell>
          <cell r="I115">
            <v>3001.9749999999999</v>
          </cell>
          <cell r="J115">
            <v>2.23E-2</v>
          </cell>
          <cell r="K115">
            <v>3006.04</v>
          </cell>
          <cell r="L115">
            <v>2.0899999999999998E-2</v>
          </cell>
          <cell r="M115">
            <v>2952.3184209999999</v>
          </cell>
          <cell r="N115">
            <v>3.95E-2</v>
          </cell>
          <cell r="O115">
            <v>2974.2542549999998</v>
          </cell>
        </row>
        <row r="116">
          <cell r="A116" t="str">
            <v>NSE:MANAPPURAM</v>
          </cell>
          <cell r="B116">
            <v>169.86</v>
          </cell>
          <cell r="C116">
            <v>170.95</v>
          </cell>
          <cell r="D116">
            <v>165.55</v>
          </cell>
          <cell r="E116">
            <v>167.9</v>
          </cell>
          <cell r="F116">
            <v>169.59</v>
          </cell>
          <cell r="G116">
            <v>167.37</v>
          </cell>
          <cell r="H116">
            <v>3.2000000000000002E-3</v>
          </cell>
          <cell r="I116">
            <v>161.87666669999999</v>
          </cell>
          <cell r="J116">
            <v>3.7199999999999997E-2</v>
          </cell>
          <cell r="K116">
            <v>158.357</v>
          </cell>
          <cell r="L116">
            <v>6.0299999999999999E-2</v>
          </cell>
          <cell r="M116">
            <v>156.55368419999999</v>
          </cell>
          <cell r="N116">
            <v>7.2499999999999995E-2</v>
          </cell>
          <cell r="O116">
            <v>165.69553189999999</v>
          </cell>
        </row>
        <row r="117">
          <cell r="A117" t="str">
            <v>NSE:MARICO</v>
          </cell>
          <cell r="B117">
            <v>631.04999999999995</v>
          </cell>
          <cell r="C117">
            <v>635</v>
          </cell>
          <cell r="D117">
            <v>627.20000000000005</v>
          </cell>
          <cell r="E117">
            <v>632</v>
          </cell>
          <cell r="F117">
            <v>631.6</v>
          </cell>
          <cell r="G117">
            <v>635.51666669999997</v>
          </cell>
          <cell r="H117">
            <v>-5.4999999999999997E-3</v>
          </cell>
          <cell r="I117">
            <v>640.48333330000003</v>
          </cell>
          <cell r="J117">
            <v>-1.32E-2</v>
          </cell>
          <cell r="K117">
            <v>632.80999999999995</v>
          </cell>
          <cell r="L117">
            <v>-1.2999999999999999E-3</v>
          </cell>
          <cell r="M117">
            <v>619.41315789999999</v>
          </cell>
          <cell r="N117">
            <v>2.0299999999999999E-2</v>
          </cell>
          <cell r="O117">
            <v>648.73510639999995</v>
          </cell>
        </row>
        <row r="118">
          <cell r="A118" t="str">
            <v>NSE:MARUTI</v>
          </cell>
          <cell r="B118">
            <v>11134.95</v>
          </cell>
          <cell r="C118">
            <v>11270</v>
          </cell>
          <cell r="D118">
            <v>11031</v>
          </cell>
          <cell r="E118">
            <v>11176</v>
          </cell>
          <cell r="F118">
            <v>11129.85</v>
          </cell>
          <cell r="G118">
            <v>11197.116669999999</v>
          </cell>
          <cell r="H118">
            <v>-1.9E-3</v>
          </cell>
          <cell r="I118">
            <v>11142.45</v>
          </cell>
          <cell r="J118">
            <v>3.0000000000000001E-3</v>
          </cell>
          <cell r="K118">
            <v>11094.575000000001</v>
          </cell>
          <cell r="L118">
            <v>7.3000000000000001E-3</v>
          </cell>
          <cell r="M118">
            <v>11108.52895</v>
          </cell>
          <cell r="N118">
            <v>6.1000000000000004E-3</v>
          </cell>
          <cell r="O118">
            <v>11755.695739999999</v>
          </cell>
        </row>
        <row r="119">
          <cell r="A119" t="str">
            <v>NSE:MFSL</v>
          </cell>
          <cell r="B119">
            <v>1165.0999999999999</v>
          </cell>
          <cell r="C119">
            <v>1176.9000000000001</v>
          </cell>
          <cell r="D119">
            <v>1150.95</v>
          </cell>
          <cell r="E119">
            <v>1174.9000000000001</v>
          </cell>
          <cell r="F119">
            <v>1169.95</v>
          </cell>
          <cell r="G119">
            <v>1160.133333</v>
          </cell>
          <cell r="H119">
            <v>1.2699999999999999E-2</v>
          </cell>
          <cell r="I119">
            <v>1144.883333</v>
          </cell>
          <cell r="J119">
            <v>2.6200000000000001E-2</v>
          </cell>
          <cell r="K119">
            <v>1157.1500000000001</v>
          </cell>
          <cell r="L119">
            <v>1.5299999999999999E-2</v>
          </cell>
          <cell r="M119">
            <v>1183.6105259999999</v>
          </cell>
          <cell r="N119">
            <v>-7.4000000000000003E-3</v>
          </cell>
          <cell r="O119">
            <v>1199.934043</v>
          </cell>
        </row>
        <row r="120">
          <cell r="A120" t="str">
            <v>NSE:METROPOLIS</v>
          </cell>
          <cell r="B120">
            <v>2120</v>
          </cell>
          <cell r="C120">
            <v>2122.4499999999998</v>
          </cell>
          <cell r="D120">
            <v>2091.5500000000002</v>
          </cell>
          <cell r="E120">
            <v>2105</v>
          </cell>
          <cell r="F120">
            <v>2105</v>
          </cell>
          <cell r="G120">
            <v>2093.85</v>
          </cell>
          <cell r="H120">
            <v>5.3E-3</v>
          </cell>
          <cell r="I120">
            <v>2116.2583330000002</v>
          </cell>
          <cell r="J120">
            <v>-5.3E-3</v>
          </cell>
          <cell r="K120">
            <v>2120.3449999999998</v>
          </cell>
          <cell r="L120">
            <v>-7.1999999999999998E-3</v>
          </cell>
          <cell r="M120">
            <v>2099.9921049999998</v>
          </cell>
          <cell r="N120">
            <v>2.3999999999999998E-3</v>
          </cell>
          <cell r="O120">
            <v>2155.3234040000002</v>
          </cell>
        </row>
        <row r="121">
          <cell r="A121" t="str">
            <v>NSE:MPHASIS</v>
          </cell>
          <cell r="B121">
            <v>3019.65</v>
          </cell>
          <cell r="C121">
            <v>3072.7</v>
          </cell>
          <cell r="D121">
            <v>3019.65</v>
          </cell>
          <cell r="E121">
            <v>3058</v>
          </cell>
          <cell r="F121">
            <v>3017.7</v>
          </cell>
          <cell r="G121">
            <v>3029.3166670000001</v>
          </cell>
          <cell r="H121">
            <v>9.4999999999999998E-3</v>
          </cell>
          <cell r="I121">
            <v>3011.6833329999999</v>
          </cell>
          <cell r="J121">
            <v>1.54E-2</v>
          </cell>
          <cell r="K121">
            <v>2995.2150000000001</v>
          </cell>
          <cell r="L121">
            <v>2.1000000000000001E-2</v>
          </cell>
          <cell r="M121">
            <v>2914.8868419999999</v>
          </cell>
          <cell r="N121">
            <v>4.9099999999999998E-2</v>
          </cell>
          <cell r="O121">
            <v>2946.0957450000001</v>
          </cell>
        </row>
        <row r="122">
          <cell r="A122" t="str">
            <v>NSE:MCX</v>
          </cell>
          <cell r="B122">
            <v>6331</v>
          </cell>
          <cell r="C122">
            <v>6517.55</v>
          </cell>
          <cell r="D122">
            <v>6291.4</v>
          </cell>
          <cell r="E122">
            <v>6498</v>
          </cell>
          <cell r="F122">
            <v>6315.75</v>
          </cell>
          <cell r="G122">
            <v>6340.1666670000004</v>
          </cell>
          <cell r="H122">
            <v>2.4899999999999999E-2</v>
          </cell>
          <cell r="I122">
            <v>6272.0833329999996</v>
          </cell>
          <cell r="J122">
            <v>3.5999999999999997E-2</v>
          </cell>
          <cell r="K122">
            <v>6209.1450000000004</v>
          </cell>
          <cell r="L122">
            <v>4.65E-2</v>
          </cell>
          <cell r="M122">
            <v>6185.1842109999998</v>
          </cell>
          <cell r="N122">
            <v>5.0599999999999999E-2</v>
          </cell>
          <cell r="O122">
            <v>6244.1180850000001</v>
          </cell>
        </row>
        <row r="123">
          <cell r="A123" t="str">
            <v>NSE:MUTHOOTFIN</v>
          </cell>
          <cell r="B123">
            <v>1959.9</v>
          </cell>
          <cell r="C123">
            <v>1970</v>
          </cell>
          <cell r="D123">
            <v>1922.6</v>
          </cell>
          <cell r="E123">
            <v>1939.5</v>
          </cell>
          <cell r="F123">
            <v>1947.8</v>
          </cell>
          <cell r="G123">
            <v>1939.383333</v>
          </cell>
          <cell r="H123">
            <v>1E-4</v>
          </cell>
          <cell r="I123">
            <v>1930.45</v>
          </cell>
          <cell r="J123">
            <v>4.7000000000000002E-3</v>
          </cell>
          <cell r="K123">
            <v>1933.4549999999999</v>
          </cell>
          <cell r="L123">
            <v>3.0999999999999999E-3</v>
          </cell>
          <cell r="M123">
            <v>1884.242105</v>
          </cell>
          <cell r="N123">
            <v>2.93E-2</v>
          </cell>
          <cell r="O123">
            <v>1921.115957</v>
          </cell>
        </row>
        <row r="124">
          <cell r="A124" t="str">
            <v>NSE:NMDC</v>
          </cell>
          <cell r="B124">
            <v>235.55</v>
          </cell>
          <cell r="C124">
            <v>236.5</v>
          </cell>
          <cell r="D124">
            <v>233.7</v>
          </cell>
          <cell r="E124">
            <v>235.26</v>
          </cell>
          <cell r="F124">
            <v>234.07</v>
          </cell>
          <cell r="G124">
            <v>234.97</v>
          </cell>
          <cell r="H124">
            <v>1.1999999999999999E-3</v>
          </cell>
          <cell r="I124">
            <v>232.41</v>
          </cell>
          <cell r="J124">
            <v>1.23E-2</v>
          </cell>
          <cell r="K124">
            <v>229.64699999999999</v>
          </cell>
          <cell r="L124">
            <v>2.4400000000000002E-2</v>
          </cell>
          <cell r="M124">
            <v>228.03210530000001</v>
          </cell>
          <cell r="N124">
            <v>3.1699999999999999E-2</v>
          </cell>
          <cell r="O124">
            <v>228.7425532</v>
          </cell>
        </row>
        <row r="125">
          <cell r="A125" t="str">
            <v>NSE:NTPC</v>
          </cell>
          <cell r="B125">
            <v>372.75</v>
          </cell>
          <cell r="C125">
            <v>373.95</v>
          </cell>
          <cell r="D125">
            <v>364.4</v>
          </cell>
          <cell r="E125">
            <v>369.4</v>
          </cell>
          <cell r="F125">
            <v>372.75</v>
          </cell>
          <cell r="G125">
            <v>369.78333329999998</v>
          </cell>
          <cell r="H125">
            <v>-1E-3</v>
          </cell>
          <cell r="I125">
            <v>365.54166670000001</v>
          </cell>
          <cell r="J125">
            <v>1.06E-2</v>
          </cell>
          <cell r="K125">
            <v>365.80500000000001</v>
          </cell>
          <cell r="L125">
            <v>9.7999999999999997E-3</v>
          </cell>
          <cell r="M125">
            <v>372.40789469999999</v>
          </cell>
          <cell r="N125">
            <v>-8.0999999999999996E-3</v>
          </cell>
          <cell r="O125">
            <v>400.42446810000001</v>
          </cell>
        </row>
        <row r="126">
          <cell r="A126" t="str">
            <v>NSE:NATIONALUM</v>
          </cell>
          <cell r="B126">
            <v>246</v>
          </cell>
          <cell r="C126">
            <v>251.43</v>
          </cell>
          <cell r="D126">
            <v>245</v>
          </cell>
          <cell r="E126">
            <v>248.1</v>
          </cell>
          <cell r="F126">
            <v>245.16</v>
          </cell>
          <cell r="G126">
            <v>246.94</v>
          </cell>
          <cell r="H126">
            <v>4.7000000000000002E-3</v>
          </cell>
          <cell r="I126">
            <v>245.88</v>
          </cell>
          <cell r="J126">
            <v>8.9999999999999993E-3</v>
          </cell>
          <cell r="K126">
            <v>247.97399999999999</v>
          </cell>
          <cell r="L126">
            <v>5.0000000000000001E-4</v>
          </cell>
          <cell r="M126">
            <v>241.2552632</v>
          </cell>
          <cell r="N126">
            <v>2.8400000000000002E-2</v>
          </cell>
          <cell r="O126">
            <v>229.91744679999999</v>
          </cell>
        </row>
        <row r="127">
          <cell r="A127" t="str">
            <v>NSE:NAVINFLUOR</v>
          </cell>
          <cell r="B127">
            <v>3617</v>
          </cell>
          <cell r="C127">
            <v>3636</v>
          </cell>
          <cell r="D127">
            <v>3563.2</v>
          </cell>
          <cell r="E127">
            <v>3599</v>
          </cell>
          <cell r="F127">
            <v>3592.65</v>
          </cell>
          <cell r="G127">
            <v>3592.15</v>
          </cell>
          <cell r="H127">
            <v>1.9E-3</v>
          </cell>
          <cell r="I127">
            <v>3555.9833330000001</v>
          </cell>
          <cell r="J127">
            <v>1.21E-2</v>
          </cell>
          <cell r="K127">
            <v>3504.415</v>
          </cell>
          <cell r="L127">
            <v>2.7E-2</v>
          </cell>
          <cell r="M127">
            <v>3439.4605259999998</v>
          </cell>
          <cell r="N127">
            <v>4.6399999999999997E-2</v>
          </cell>
          <cell r="O127">
            <v>3402.0063829999999</v>
          </cell>
        </row>
        <row r="128">
          <cell r="A128" t="str">
            <v>NSE:NESTLEIND</v>
          </cell>
          <cell r="B128">
            <v>2257.8000000000002</v>
          </cell>
          <cell r="C128">
            <v>2277</v>
          </cell>
          <cell r="D128">
            <v>2221</v>
          </cell>
          <cell r="E128">
            <v>2258</v>
          </cell>
          <cell r="F128">
            <v>2257.8000000000002</v>
          </cell>
          <cell r="G128">
            <v>2261.666667</v>
          </cell>
          <cell r="H128">
            <v>-1.6000000000000001E-3</v>
          </cell>
          <cell r="I128">
            <v>2251.291667</v>
          </cell>
          <cell r="J128">
            <v>3.0000000000000001E-3</v>
          </cell>
          <cell r="K128">
            <v>2255.12</v>
          </cell>
          <cell r="L128">
            <v>1.2999999999999999E-3</v>
          </cell>
          <cell r="M128">
            <v>2247.4499999999998</v>
          </cell>
          <cell r="N128">
            <v>4.7000000000000002E-3</v>
          </cell>
          <cell r="O128">
            <v>2365.115957</v>
          </cell>
        </row>
        <row r="129">
          <cell r="A129" t="str">
            <v>NSE:OBEROIRLTY</v>
          </cell>
          <cell r="B129">
            <v>2182</v>
          </cell>
          <cell r="C129">
            <v>2192</v>
          </cell>
          <cell r="D129">
            <v>2114.0500000000002</v>
          </cell>
          <cell r="E129">
            <v>2138.4</v>
          </cell>
          <cell r="F129">
            <v>2164.75</v>
          </cell>
          <cell r="G129">
            <v>2118.4333329999999</v>
          </cell>
          <cell r="H129">
            <v>9.4000000000000004E-3</v>
          </cell>
          <cell r="I129">
            <v>2075.2666669999999</v>
          </cell>
          <cell r="J129">
            <v>3.04E-2</v>
          </cell>
          <cell r="K129">
            <v>2031.2</v>
          </cell>
          <cell r="L129">
            <v>5.28E-2</v>
          </cell>
          <cell r="M129">
            <v>2001.7052630000001</v>
          </cell>
          <cell r="N129">
            <v>6.83E-2</v>
          </cell>
          <cell r="O129">
            <v>1957.1606380000001</v>
          </cell>
        </row>
        <row r="130">
          <cell r="A130" t="str">
            <v>NSE:ONGC</v>
          </cell>
          <cell r="B130">
            <v>260.7</v>
          </cell>
          <cell r="C130">
            <v>263.25</v>
          </cell>
          <cell r="D130">
            <v>256.89999999999998</v>
          </cell>
          <cell r="E130">
            <v>261.25</v>
          </cell>
          <cell r="F130">
            <v>260.7</v>
          </cell>
          <cell r="G130">
            <v>261.45</v>
          </cell>
          <cell r="H130">
            <v>-8.0000000000000004E-4</v>
          </cell>
          <cell r="I130">
            <v>258.46666670000002</v>
          </cell>
          <cell r="J130">
            <v>1.0800000000000001E-2</v>
          </cell>
          <cell r="K130">
            <v>256.28500000000003</v>
          </cell>
          <cell r="L130">
            <v>1.9400000000000001E-2</v>
          </cell>
          <cell r="M130">
            <v>255.1473684</v>
          </cell>
          <cell r="N130">
            <v>2.3900000000000001E-2</v>
          </cell>
          <cell r="O130">
            <v>270.2031915</v>
          </cell>
        </row>
        <row r="131">
          <cell r="A131" t="str">
            <v>NSE:OFSS</v>
          </cell>
          <cell r="B131">
            <v>12460</v>
          </cell>
          <cell r="C131">
            <v>12550.25</v>
          </cell>
          <cell r="D131">
            <v>12290.3</v>
          </cell>
          <cell r="E131">
            <v>12445</v>
          </cell>
          <cell r="F131">
            <v>12417.6</v>
          </cell>
          <cell r="G131">
            <v>12461.116669999999</v>
          </cell>
          <cell r="H131">
            <v>-1.2999999999999999E-3</v>
          </cell>
          <cell r="I131">
            <v>12167.4</v>
          </cell>
          <cell r="J131">
            <v>2.2800000000000001E-2</v>
          </cell>
          <cell r="K131">
            <v>12009.02</v>
          </cell>
          <cell r="L131">
            <v>3.6299999999999999E-2</v>
          </cell>
          <cell r="M131">
            <v>11786.00526</v>
          </cell>
          <cell r="N131">
            <v>5.5899999999999998E-2</v>
          </cell>
          <cell r="O131">
            <v>11468.238300000001</v>
          </cell>
        </row>
        <row r="132">
          <cell r="A132" t="str">
            <v>NSE:PIIND</v>
          </cell>
          <cell r="B132">
            <v>4178</v>
          </cell>
          <cell r="C132">
            <v>4178</v>
          </cell>
          <cell r="D132">
            <v>4116</v>
          </cell>
          <cell r="E132">
            <v>4135</v>
          </cell>
          <cell r="F132">
            <v>4177.45</v>
          </cell>
          <cell r="G132">
            <v>4150.4833330000001</v>
          </cell>
          <cell r="H132">
            <v>-3.7000000000000002E-3</v>
          </cell>
          <cell r="I132">
            <v>4109.1166670000002</v>
          </cell>
          <cell r="J132">
            <v>6.3E-3</v>
          </cell>
          <cell r="K132">
            <v>4109.9949999999999</v>
          </cell>
          <cell r="L132">
            <v>6.1000000000000004E-3</v>
          </cell>
          <cell r="M132">
            <v>4247.176316</v>
          </cell>
          <cell r="N132">
            <v>-2.64E-2</v>
          </cell>
          <cell r="O132">
            <v>4408.3351060000005</v>
          </cell>
        </row>
        <row r="133">
          <cell r="A133" t="str">
            <v>NSE:PVRINOX</v>
          </cell>
          <cell r="B133">
            <v>1610</v>
          </cell>
          <cell r="C133">
            <v>1620</v>
          </cell>
          <cell r="D133">
            <v>1561.25</v>
          </cell>
          <cell r="E133">
            <v>1580</v>
          </cell>
          <cell r="F133">
            <v>1597.7</v>
          </cell>
          <cell r="G133">
            <v>1591.3</v>
          </cell>
          <cell r="H133">
            <v>-7.1000000000000004E-3</v>
          </cell>
          <cell r="I133">
            <v>1567.6</v>
          </cell>
          <cell r="J133">
            <v>7.9000000000000008E-3</v>
          </cell>
          <cell r="K133">
            <v>1534.59</v>
          </cell>
          <cell r="L133">
            <v>2.9600000000000001E-2</v>
          </cell>
          <cell r="M133">
            <v>1501.152632</v>
          </cell>
          <cell r="N133">
            <v>5.2499999999999998E-2</v>
          </cell>
          <cell r="O133">
            <v>1550.395745</v>
          </cell>
        </row>
        <row r="134">
          <cell r="A134" t="str">
            <v>NSE:PAGEIND</v>
          </cell>
          <cell r="B134">
            <v>45933.3</v>
          </cell>
          <cell r="C134">
            <v>46799.95</v>
          </cell>
          <cell r="D134">
            <v>45762.35</v>
          </cell>
          <cell r="E134">
            <v>46030.65</v>
          </cell>
          <cell r="F134">
            <v>45933.35</v>
          </cell>
          <cell r="G134">
            <v>46007.55</v>
          </cell>
          <cell r="H134">
            <v>5.0000000000000001E-4</v>
          </cell>
          <cell r="I134">
            <v>45558.074999999997</v>
          </cell>
          <cell r="J134">
            <v>1.04E-2</v>
          </cell>
          <cell r="K134">
            <v>45406.074999999997</v>
          </cell>
          <cell r="L134">
            <v>1.38E-2</v>
          </cell>
          <cell r="M134">
            <v>45577.205260000002</v>
          </cell>
          <cell r="N134">
            <v>9.9000000000000008E-3</v>
          </cell>
          <cell r="O134">
            <v>44392.130850000001</v>
          </cell>
        </row>
        <row r="135">
          <cell r="A135" t="str">
            <v>NSE:PERSISTENT</v>
          </cell>
          <cell r="B135">
            <v>6130.6</v>
          </cell>
          <cell r="C135">
            <v>6148</v>
          </cell>
          <cell r="D135">
            <v>6075.45</v>
          </cell>
          <cell r="E135">
            <v>6090</v>
          </cell>
          <cell r="F135">
            <v>6011.35</v>
          </cell>
          <cell r="G135">
            <v>6051.4666669999997</v>
          </cell>
          <cell r="H135">
            <v>6.4000000000000003E-3</v>
          </cell>
          <cell r="I135">
            <v>5968.85</v>
          </cell>
          <cell r="J135">
            <v>2.0299999999999999E-2</v>
          </cell>
          <cell r="K135">
            <v>5940.69</v>
          </cell>
          <cell r="L135">
            <v>2.5100000000000001E-2</v>
          </cell>
          <cell r="M135">
            <v>5823.7421050000003</v>
          </cell>
          <cell r="N135">
            <v>4.5699999999999998E-2</v>
          </cell>
          <cell r="O135">
            <v>5607.9106380000003</v>
          </cell>
        </row>
        <row r="136">
          <cell r="A136" t="str">
            <v>NSE:PETRONET</v>
          </cell>
          <cell r="B136">
            <v>335.55</v>
          </cell>
          <cell r="C136">
            <v>339.2</v>
          </cell>
          <cell r="D136">
            <v>335.2</v>
          </cell>
          <cell r="E136">
            <v>336.85</v>
          </cell>
          <cell r="F136">
            <v>336.35</v>
          </cell>
          <cell r="G136">
            <v>337.83333329999999</v>
          </cell>
          <cell r="H136">
            <v>-2.8999999999999998E-3</v>
          </cell>
          <cell r="I136">
            <v>335.52499999999998</v>
          </cell>
          <cell r="J136">
            <v>3.8999999999999998E-3</v>
          </cell>
          <cell r="K136">
            <v>332.64499999999998</v>
          </cell>
          <cell r="L136">
            <v>1.26E-2</v>
          </cell>
          <cell r="M136">
            <v>327.7868421</v>
          </cell>
          <cell r="N136">
            <v>2.76E-2</v>
          </cell>
          <cell r="O136">
            <v>338.14361700000001</v>
          </cell>
        </row>
        <row r="137">
          <cell r="A137" t="str">
            <v>NSE:PIDILITIND</v>
          </cell>
          <cell r="B137">
            <v>3220</v>
          </cell>
          <cell r="C137">
            <v>3240</v>
          </cell>
          <cell r="D137">
            <v>3166.05</v>
          </cell>
          <cell r="E137">
            <v>3190</v>
          </cell>
          <cell r="F137">
            <v>3204.75</v>
          </cell>
          <cell r="G137">
            <v>3181.9</v>
          </cell>
          <cell r="H137">
            <v>2.5000000000000001E-3</v>
          </cell>
          <cell r="I137">
            <v>3131.3833330000002</v>
          </cell>
          <cell r="J137">
            <v>1.8700000000000001E-2</v>
          </cell>
          <cell r="K137">
            <v>3078.8850000000002</v>
          </cell>
          <cell r="L137">
            <v>3.61E-2</v>
          </cell>
          <cell r="M137">
            <v>3062.2289470000001</v>
          </cell>
          <cell r="N137">
            <v>4.1700000000000001E-2</v>
          </cell>
          <cell r="O137">
            <v>3133.3244679999998</v>
          </cell>
        </row>
        <row r="138">
          <cell r="A138" t="str">
            <v>NSE:PEL</v>
          </cell>
          <cell r="B138">
            <v>1232.1500000000001</v>
          </cell>
          <cell r="C138">
            <v>1249.45</v>
          </cell>
          <cell r="D138">
            <v>1232.1500000000001</v>
          </cell>
          <cell r="E138">
            <v>1247</v>
          </cell>
          <cell r="F138">
            <v>1237.1500000000001</v>
          </cell>
          <cell r="G138">
            <v>1239.0333330000001</v>
          </cell>
          <cell r="H138">
            <v>6.4000000000000003E-3</v>
          </cell>
          <cell r="I138">
            <v>1214.925</v>
          </cell>
          <cell r="J138">
            <v>2.64E-2</v>
          </cell>
          <cell r="K138">
            <v>1187.125</v>
          </cell>
          <cell r="L138">
            <v>5.04E-2</v>
          </cell>
          <cell r="M138">
            <v>1119.273684</v>
          </cell>
          <cell r="N138">
            <v>0.11409999999999999</v>
          </cell>
          <cell r="O138">
            <v>1085.6031909999999</v>
          </cell>
        </row>
        <row r="139">
          <cell r="A139" t="str">
            <v>NSE:POLYCAB</v>
          </cell>
          <cell r="B139">
            <v>7325.3</v>
          </cell>
          <cell r="C139">
            <v>7386.85</v>
          </cell>
          <cell r="D139">
            <v>7273.65</v>
          </cell>
          <cell r="E139">
            <v>7325.75</v>
          </cell>
          <cell r="F139">
            <v>7300.1</v>
          </cell>
          <cell r="G139">
            <v>7351.4</v>
          </cell>
          <cell r="H139">
            <v>-3.5000000000000001E-3</v>
          </cell>
          <cell r="I139">
            <v>7308.875</v>
          </cell>
          <cell r="J139">
            <v>2.3E-3</v>
          </cell>
          <cell r="K139">
            <v>7115.6549999999997</v>
          </cell>
          <cell r="L139">
            <v>2.9499999999999998E-2</v>
          </cell>
          <cell r="M139">
            <v>6837.3921049999999</v>
          </cell>
          <cell r="N139">
            <v>7.1400000000000005E-2</v>
          </cell>
          <cell r="O139">
            <v>6900.9531909999996</v>
          </cell>
        </row>
        <row r="140">
          <cell r="A140" t="str">
            <v>NSE:PFC</v>
          </cell>
          <cell r="B140">
            <v>511.95</v>
          </cell>
          <cell r="C140">
            <v>514.15</v>
          </cell>
          <cell r="D140">
            <v>501.4</v>
          </cell>
          <cell r="E140">
            <v>513</v>
          </cell>
          <cell r="F140">
            <v>510</v>
          </cell>
          <cell r="G140">
            <v>507.78333329999998</v>
          </cell>
          <cell r="H140">
            <v>1.03E-2</v>
          </cell>
          <cell r="I140">
            <v>501.4</v>
          </cell>
          <cell r="J140">
            <v>2.3099999999999999E-2</v>
          </cell>
          <cell r="K140">
            <v>494.33499999999998</v>
          </cell>
          <cell r="L140">
            <v>3.78E-2</v>
          </cell>
          <cell r="M140">
            <v>479.15</v>
          </cell>
          <cell r="N140">
            <v>7.0599999999999996E-2</v>
          </cell>
          <cell r="O140">
            <v>470.96595739999998</v>
          </cell>
        </row>
        <row r="141">
          <cell r="A141" t="str">
            <v>NSE:POWERGRID</v>
          </cell>
          <cell r="B141">
            <v>325</v>
          </cell>
          <cell r="C141">
            <v>330.45</v>
          </cell>
          <cell r="D141">
            <v>319.55</v>
          </cell>
          <cell r="E141">
            <v>328.55</v>
          </cell>
          <cell r="F141">
            <v>325.05</v>
          </cell>
          <cell r="G141">
            <v>327.68333330000002</v>
          </cell>
          <cell r="H141">
            <v>2.5999999999999999E-3</v>
          </cell>
          <cell r="I141">
            <v>328.9916667</v>
          </cell>
          <cell r="J141">
            <v>-1.2999999999999999E-3</v>
          </cell>
          <cell r="K141">
            <v>333.17</v>
          </cell>
          <cell r="L141">
            <v>-1.3899999999999999E-2</v>
          </cell>
          <cell r="M141">
            <v>326.13157890000002</v>
          </cell>
          <cell r="N141">
            <v>7.4000000000000003E-3</v>
          </cell>
          <cell r="O141">
            <v>328.47765959999998</v>
          </cell>
        </row>
        <row r="142">
          <cell r="A142" t="str">
            <v>NSE:PNB</v>
          </cell>
          <cell r="B142">
            <v>110.57</v>
          </cell>
          <cell r="C142">
            <v>110.6</v>
          </cell>
          <cell r="D142">
            <v>108.3</v>
          </cell>
          <cell r="E142">
            <v>109.1</v>
          </cell>
          <cell r="F142">
            <v>110.01</v>
          </cell>
          <cell r="G142">
            <v>109.02</v>
          </cell>
          <cell r="H142">
            <v>6.9999999999999999E-4</v>
          </cell>
          <cell r="I142">
            <v>107.20833330000001</v>
          </cell>
          <cell r="J142">
            <v>1.7600000000000001E-2</v>
          </cell>
          <cell r="K142">
            <v>105.667</v>
          </cell>
          <cell r="L142">
            <v>3.2500000000000001E-2</v>
          </cell>
          <cell r="M142">
            <v>103.93947369999999</v>
          </cell>
          <cell r="N142">
            <v>4.9599999999999998E-2</v>
          </cell>
          <cell r="O142">
            <v>103.2825532</v>
          </cell>
        </row>
        <row r="143">
          <cell r="A143" t="str">
            <v>NSE:RBLBANK</v>
          </cell>
          <cell r="B143">
            <v>173.5</v>
          </cell>
          <cell r="C143">
            <v>177.5</v>
          </cell>
          <cell r="D143">
            <v>172.56</v>
          </cell>
          <cell r="E143">
            <v>174.88</v>
          </cell>
          <cell r="F143">
            <v>173.4</v>
          </cell>
          <cell r="G143">
            <v>170.11</v>
          </cell>
          <cell r="H143">
            <v>2.8000000000000001E-2</v>
          </cell>
          <cell r="I143">
            <v>163.12666669999999</v>
          </cell>
          <cell r="J143">
            <v>7.2099999999999997E-2</v>
          </cell>
          <cell r="K143">
            <v>161.06399999999999</v>
          </cell>
          <cell r="L143">
            <v>8.5800000000000001E-2</v>
          </cell>
          <cell r="M143">
            <v>160.34</v>
          </cell>
          <cell r="N143">
            <v>9.0700000000000003E-2</v>
          </cell>
          <cell r="O143">
            <v>177.16063829999999</v>
          </cell>
        </row>
        <row r="144">
          <cell r="A144" t="str">
            <v>NSE:RECLTD</v>
          </cell>
          <cell r="B144">
            <v>546.85</v>
          </cell>
          <cell r="C144">
            <v>546.85</v>
          </cell>
          <cell r="D144">
            <v>538.20000000000005</v>
          </cell>
          <cell r="E144">
            <v>544</v>
          </cell>
          <cell r="F144">
            <v>543.65</v>
          </cell>
          <cell r="G144">
            <v>542.78333329999998</v>
          </cell>
          <cell r="H144">
            <v>2.2000000000000001E-3</v>
          </cell>
          <cell r="I144">
            <v>536.85</v>
          </cell>
          <cell r="J144">
            <v>1.3299999999999999E-2</v>
          </cell>
          <cell r="K144">
            <v>529.31500000000005</v>
          </cell>
          <cell r="L144">
            <v>2.7699999999999999E-2</v>
          </cell>
          <cell r="M144">
            <v>520.97631579999995</v>
          </cell>
          <cell r="N144">
            <v>4.4200000000000003E-2</v>
          </cell>
          <cell r="O144">
            <v>528.16808509999998</v>
          </cell>
        </row>
        <row r="145">
          <cell r="A145" t="str">
            <v>NSE:RELIANCE</v>
          </cell>
          <cell r="B145">
            <v>1314.35</v>
          </cell>
          <cell r="C145">
            <v>1329.95</v>
          </cell>
          <cell r="D145">
            <v>1306.1500000000001</v>
          </cell>
          <cell r="E145">
            <v>1320.9</v>
          </cell>
          <cell r="F145">
            <v>1308.95</v>
          </cell>
          <cell r="G145">
            <v>1318.1</v>
          </cell>
          <cell r="H145">
            <v>2.0999999999999999E-3</v>
          </cell>
          <cell r="I145">
            <v>1304.4083330000001</v>
          </cell>
          <cell r="J145">
            <v>1.26E-2</v>
          </cell>
          <cell r="K145">
            <v>1296.7750000000001</v>
          </cell>
          <cell r="L145">
            <v>1.8599999999999998E-2</v>
          </cell>
          <cell r="M145">
            <v>1281.5342109999999</v>
          </cell>
          <cell r="N145">
            <v>3.0700000000000002E-2</v>
          </cell>
          <cell r="O145">
            <v>1335.792128</v>
          </cell>
        </row>
        <row r="146">
          <cell r="A146" t="str">
            <v>NSE:SBICARD</v>
          </cell>
          <cell r="B146">
            <v>715</v>
          </cell>
          <cell r="C146">
            <v>727</v>
          </cell>
          <cell r="D146">
            <v>714.7</v>
          </cell>
          <cell r="E146">
            <v>724</v>
          </cell>
          <cell r="F146">
            <v>714.7</v>
          </cell>
          <cell r="G146">
            <v>714.5</v>
          </cell>
          <cell r="H146">
            <v>1.3299999999999999E-2</v>
          </cell>
          <cell r="I146">
            <v>709.84166670000002</v>
          </cell>
          <cell r="J146">
            <v>1.9900000000000001E-2</v>
          </cell>
          <cell r="K146">
            <v>703.8</v>
          </cell>
          <cell r="L146">
            <v>2.87E-2</v>
          </cell>
          <cell r="M146">
            <v>695.25526319999994</v>
          </cell>
          <cell r="N146">
            <v>4.1300000000000003E-2</v>
          </cell>
          <cell r="O146">
            <v>713.32446809999999</v>
          </cell>
        </row>
        <row r="147">
          <cell r="A147" t="str">
            <v>NSE:SBILIFE</v>
          </cell>
          <cell r="B147">
            <v>1452.6</v>
          </cell>
          <cell r="C147">
            <v>1456.05</v>
          </cell>
          <cell r="D147">
            <v>1417.55</v>
          </cell>
          <cell r="E147">
            <v>1435</v>
          </cell>
          <cell r="F147">
            <v>1452.6</v>
          </cell>
          <cell r="G147">
            <v>1441.8</v>
          </cell>
          <cell r="H147">
            <v>-4.7000000000000002E-3</v>
          </cell>
          <cell r="I147">
            <v>1435.633333</v>
          </cell>
          <cell r="J147">
            <v>-4.0000000000000002E-4</v>
          </cell>
          <cell r="K147">
            <v>1460.63</v>
          </cell>
          <cell r="L147">
            <v>-1.7500000000000002E-2</v>
          </cell>
          <cell r="M147">
            <v>1503.526316</v>
          </cell>
          <cell r="N147">
            <v>-4.5600000000000002E-2</v>
          </cell>
          <cell r="O147">
            <v>1631.790426</v>
          </cell>
        </row>
        <row r="148">
          <cell r="A148" t="str">
            <v>NSE:SHREECEM</v>
          </cell>
          <cell r="B148">
            <v>27510</v>
          </cell>
          <cell r="C148">
            <v>27510</v>
          </cell>
          <cell r="D148">
            <v>26515.7</v>
          </cell>
          <cell r="E148">
            <v>26599</v>
          </cell>
          <cell r="F148">
            <v>27403.9</v>
          </cell>
          <cell r="G148">
            <v>27057.083330000001</v>
          </cell>
          <cell r="H148">
            <v>-1.6899999999999998E-2</v>
          </cell>
          <cell r="I148">
            <v>26596.216670000002</v>
          </cell>
          <cell r="J148">
            <v>1E-4</v>
          </cell>
          <cell r="K148">
            <v>26024.185000000001</v>
          </cell>
          <cell r="L148">
            <v>2.2100000000000002E-2</v>
          </cell>
          <cell r="M148">
            <v>25188.40526</v>
          </cell>
          <cell r="N148">
            <v>5.6000000000000001E-2</v>
          </cell>
          <cell r="O148">
            <v>25151.837230000001</v>
          </cell>
        </row>
        <row r="149">
          <cell r="A149" t="str">
            <v>NSE:SRF</v>
          </cell>
          <cell r="B149">
            <v>2325.0500000000002</v>
          </cell>
          <cell r="C149">
            <v>2338.0500000000002</v>
          </cell>
          <cell r="D149">
            <v>2305.5500000000002</v>
          </cell>
          <cell r="E149">
            <v>2321.9499999999998</v>
          </cell>
          <cell r="F149">
            <v>2333.6999999999998</v>
          </cell>
          <cell r="G149">
            <v>2321.5666670000001</v>
          </cell>
          <cell r="H149">
            <v>2.0000000000000001E-4</v>
          </cell>
          <cell r="I149">
            <v>2298.1750000000002</v>
          </cell>
          <cell r="J149">
            <v>1.03E-2</v>
          </cell>
          <cell r="K149">
            <v>2270.71</v>
          </cell>
          <cell r="L149">
            <v>2.2599999999999999E-2</v>
          </cell>
          <cell r="M149">
            <v>2257.5973680000002</v>
          </cell>
          <cell r="N149">
            <v>2.8500000000000001E-2</v>
          </cell>
          <cell r="O149">
            <v>2295.6531909999999</v>
          </cell>
        </row>
        <row r="150">
          <cell r="A150" t="str">
            <v>NSE:MOTHERSON</v>
          </cell>
          <cell r="B150">
            <v>163.6</v>
          </cell>
          <cell r="C150">
            <v>168.81</v>
          </cell>
          <cell r="D150">
            <v>162.80000000000001</v>
          </cell>
          <cell r="E150">
            <v>167.15</v>
          </cell>
          <cell r="F150">
            <v>162.47999999999999</v>
          </cell>
          <cell r="G150">
            <v>165.22666670000001</v>
          </cell>
          <cell r="H150">
            <v>1.1599999999999999E-2</v>
          </cell>
          <cell r="I150">
            <v>164.28333330000001</v>
          </cell>
          <cell r="J150">
            <v>1.7399999999999999E-2</v>
          </cell>
          <cell r="K150">
            <v>164.60499999999999</v>
          </cell>
          <cell r="L150">
            <v>1.55E-2</v>
          </cell>
          <cell r="M150">
            <v>166.47789470000001</v>
          </cell>
          <cell r="N150">
            <v>4.0000000000000001E-3</v>
          </cell>
          <cell r="O150">
            <v>186.5176596</v>
          </cell>
        </row>
        <row r="151">
          <cell r="A151" t="str">
            <v>NSE:SHRIRAMFIN</v>
          </cell>
          <cell r="B151">
            <v>3152.45</v>
          </cell>
          <cell r="C151">
            <v>3159.05</v>
          </cell>
          <cell r="D151">
            <v>3073</v>
          </cell>
          <cell r="E151">
            <v>3126</v>
          </cell>
          <cell r="F151">
            <v>3132.3</v>
          </cell>
          <cell r="G151">
            <v>3138.05</v>
          </cell>
          <cell r="H151">
            <v>-3.8E-3</v>
          </cell>
          <cell r="I151">
            <v>3095.2833329999999</v>
          </cell>
          <cell r="J151">
            <v>9.9000000000000008E-3</v>
          </cell>
          <cell r="K151">
            <v>3043.49</v>
          </cell>
          <cell r="L151">
            <v>2.7099999999999999E-2</v>
          </cell>
          <cell r="M151">
            <v>2978.6947369999998</v>
          </cell>
          <cell r="N151">
            <v>4.9500000000000002E-2</v>
          </cell>
          <cell r="O151">
            <v>3184.540426</v>
          </cell>
        </row>
        <row r="152">
          <cell r="A152" t="str">
            <v>NSE:SIEMENS</v>
          </cell>
          <cell r="B152">
            <v>7800</v>
          </cell>
          <cell r="C152">
            <v>7850</v>
          </cell>
          <cell r="D152">
            <v>7725</v>
          </cell>
          <cell r="E152">
            <v>7800</v>
          </cell>
          <cell r="F152">
            <v>7749.2</v>
          </cell>
          <cell r="G152">
            <v>7757.55</v>
          </cell>
          <cell r="H152">
            <v>5.4999999999999997E-3</v>
          </cell>
          <cell r="I152">
            <v>7636.1166670000002</v>
          </cell>
          <cell r="J152">
            <v>2.1499999999999998E-2</v>
          </cell>
          <cell r="K152">
            <v>7469.39</v>
          </cell>
          <cell r="L152">
            <v>4.4299999999999999E-2</v>
          </cell>
          <cell r="M152">
            <v>7166.1105260000004</v>
          </cell>
          <cell r="N152">
            <v>8.8499999999999995E-2</v>
          </cell>
          <cell r="O152">
            <v>7238.6042550000002</v>
          </cell>
        </row>
        <row r="153">
          <cell r="A153" t="str">
            <v>NSE:SBIN</v>
          </cell>
          <cell r="B153">
            <v>860</v>
          </cell>
          <cell r="C153">
            <v>871.45</v>
          </cell>
          <cell r="D153">
            <v>855.6</v>
          </cell>
          <cell r="E153">
            <v>864.25</v>
          </cell>
          <cell r="F153">
            <v>859.7</v>
          </cell>
          <cell r="G153">
            <v>859.7</v>
          </cell>
          <cell r="H153">
            <v>5.3E-3</v>
          </cell>
          <cell r="I153">
            <v>848.8833333</v>
          </cell>
          <cell r="J153">
            <v>1.8100000000000002E-2</v>
          </cell>
          <cell r="K153">
            <v>842.73</v>
          </cell>
          <cell r="L153">
            <v>2.5499999999999998E-2</v>
          </cell>
          <cell r="M153">
            <v>832.38684209999997</v>
          </cell>
          <cell r="N153">
            <v>3.8300000000000001E-2</v>
          </cell>
          <cell r="O153">
            <v>816.07659569999998</v>
          </cell>
        </row>
        <row r="154">
          <cell r="A154" t="str">
            <v>NSE:SAIL</v>
          </cell>
          <cell r="B154">
            <v>122.51</v>
          </cell>
          <cell r="C154">
            <v>123.65</v>
          </cell>
          <cell r="D154">
            <v>121.12</v>
          </cell>
          <cell r="E154">
            <v>122.61</v>
          </cell>
          <cell r="F154">
            <v>122.17</v>
          </cell>
          <cell r="G154">
            <v>122.4766667</v>
          </cell>
          <cell r="H154">
            <v>1.1000000000000001E-3</v>
          </cell>
          <cell r="I154">
            <v>119.9833333</v>
          </cell>
          <cell r="J154">
            <v>2.1899999999999999E-2</v>
          </cell>
          <cell r="K154">
            <v>117.89100000000001</v>
          </cell>
          <cell r="L154">
            <v>0.04</v>
          </cell>
          <cell r="M154">
            <v>116.2568421</v>
          </cell>
          <cell r="N154">
            <v>5.4600000000000003E-2</v>
          </cell>
          <cell r="O154">
            <v>122.7759574</v>
          </cell>
        </row>
        <row r="155">
          <cell r="A155" t="str">
            <v>NSE:SUNPHARMA</v>
          </cell>
          <cell r="B155">
            <v>1808.7</v>
          </cell>
          <cell r="C155">
            <v>1825.95</v>
          </cell>
          <cell r="D155">
            <v>1775.4</v>
          </cell>
          <cell r="E155">
            <v>1809.75</v>
          </cell>
          <cell r="F155">
            <v>1800.2</v>
          </cell>
          <cell r="G155">
            <v>1804.5666670000001</v>
          </cell>
          <cell r="H155">
            <v>2.8999999999999998E-3</v>
          </cell>
          <cell r="I155">
            <v>1789.5666670000001</v>
          </cell>
          <cell r="J155">
            <v>1.1299999999999999E-2</v>
          </cell>
          <cell r="K155">
            <v>1784.2650000000001</v>
          </cell>
          <cell r="L155">
            <v>1.43E-2</v>
          </cell>
          <cell r="M155">
            <v>1783.7289470000001</v>
          </cell>
          <cell r="N155">
            <v>1.46E-2</v>
          </cell>
          <cell r="O155">
            <v>1844.7595739999999</v>
          </cell>
        </row>
        <row r="156">
          <cell r="A156" t="str">
            <v>NSE:SUNTV</v>
          </cell>
          <cell r="B156">
            <v>772.05</v>
          </cell>
          <cell r="C156">
            <v>776.9</v>
          </cell>
          <cell r="D156">
            <v>763.85</v>
          </cell>
          <cell r="E156">
            <v>764</v>
          </cell>
          <cell r="F156">
            <v>769.6</v>
          </cell>
          <cell r="G156">
            <v>770.06666670000004</v>
          </cell>
          <cell r="H156">
            <v>-7.9000000000000008E-3</v>
          </cell>
          <cell r="I156">
            <v>761.96666670000002</v>
          </cell>
          <cell r="J156">
            <v>2.7000000000000001E-3</v>
          </cell>
          <cell r="K156">
            <v>757.62</v>
          </cell>
          <cell r="L156">
            <v>8.3999999999999995E-3</v>
          </cell>
          <cell r="M156">
            <v>748.26578949999998</v>
          </cell>
          <cell r="N156">
            <v>2.1000000000000001E-2</v>
          </cell>
          <cell r="O156">
            <v>765.38510640000004</v>
          </cell>
        </row>
        <row r="157">
          <cell r="A157" t="str">
            <v>NSE:SYNGENE</v>
          </cell>
          <cell r="B157">
            <v>930.45</v>
          </cell>
          <cell r="C157">
            <v>934.5</v>
          </cell>
          <cell r="D157">
            <v>919.7</v>
          </cell>
          <cell r="E157">
            <v>930</v>
          </cell>
          <cell r="F157">
            <v>928.15</v>
          </cell>
          <cell r="G157">
            <v>930.43333329999996</v>
          </cell>
          <cell r="H157">
            <v>-5.0000000000000001E-4</v>
          </cell>
          <cell r="I157">
            <v>932.8</v>
          </cell>
          <cell r="J157">
            <v>-3.0000000000000001E-3</v>
          </cell>
          <cell r="K157">
            <v>918.85</v>
          </cell>
          <cell r="L157">
            <v>1.21E-2</v>
          </cell>
          <cell r="M157">
            <v>897.01578949999998</v>
          </cell>
          <cell r="N157">
            <v>3.6799999999999999E-2</v>
          </cell>
          <cell r="O157">
            <v>883.88617020000004</v>
          </cell>
        </row>
        <row r="158">
          <cell r="A158" t="str">
            <v>NSE:TATACONSUM</v>
          </cell>
          <cell r="B158">
            <v>965</v>
          </cell>
          <cell r="C158">
            <v>970.95</v>
          </cell>
          <cell r="D158">
            <v>946.25</v>
          </cell>
          <cell r="E158">
            <v>965.8</v>
          </cell>
          <cell r="F158">
            <v>961.2</v>
          </cell>
          <cell r="G158">
            <v>960.8833333</v>
          </cell>
          <cell r="H158">
            <v>5.1000000000000004E-3</v>
          </cell>
          <cell r="I158">
            <v>956.55833329999996</v>
          </cell>
          <cell r="J158">
            <v>9.7000000000000003E-3</v>
          </cell>
          <cell r="K158">
            <v>956.38499999999999</v>
          </cell>
          <cell r="L158">
            <v>9.7999999999999997E-3</v>
          </cell>
          <cell r="M158">
            <v>953.81578950000005</v>
          </cell>
          <cell r="N158">
            <v>1.26E-2</v>
          </cell>
          <cell r="O158">
            <v>1027.8819149999999</v>
          </cell>
        </row>
        <row r="159">
          <cell r="A159" t="str">
            <v>NSE:TVSMOTOR</v>
          </cell>
          <cell r="B159">
            <v>2533.8000000000002</v>
          </cell>
          <cell r="C159">
            <v>2533.8000000000002</v>
          </cell>
          <cell r="D159">
            <v>2472.65</v>
          </cell>
          <cell r="E159">
            <v>2510.5</v>
          </cell>
          <cell r="F159">
            <v>2518.6999999999998</v>
          </cell>
          <cell r="G159">
            <v>2529.0333329999999</v>
          </cell>
          <cell r="H159">
            <v>-7.3000000000000001E-3</v>
          </cell>
          <cell r="I159">
            <v>2488.4</v>
          </cell>
          <cell r="J159">
            <v>8.8999999999999999E-3</v>
          </cell>
          <cell r="K159">
            <v>2466.8249999999998</v>
          </cell>
          <cell r="L159">
            <v>1.77E-2</v>
          </cell>
          <cell r="M159">
            <v>2449.0526319999999</v>
          </cell>
          <cell r="N159">
            <v>2.5100000000000001E-2</v>
          </cell>
          <cell r="O159">
            <v>2577.8808509999999</v>
          </cell>
        </row>
        <row r="160">
          <cell r="A160" t="str">
            <v>NSE:TATACHEM</v>
          </cell>
          <cell r="B160">
            <v>1130</v>
          </cell>
          <cell r="C160">
            <v>1142.3499999999999</v>
          </cell>
          <cell r="D160">
            <v>1118.55</v>
          </cell>
          <cell r="E160">
            <v>1131.05</v>
          </cell>
          <cell r="F160">
            <v>1125.95</v>
          </cell>
          <cell r="G160">
            <v>1133.0166670000001</v>
          </cell>
          <cell r="H160">
            <v>-1.6999999999999999E-3</v>
          </cell>
          <cell r="I160">
            <v>1124.075</v>
          </cell>
          <cell r="J160">
            <v>6.1999999999999998E-3</v>
          </cell>
          <cell r="K160">
            <v>1109.875</v>
          </cell>
          <cell r="L160">
            <v>1.9099999999999999E-2</v>
          </cell>
          <cell r="M160">
            <v>1092.7052630000001</v>
          </cell>
          <cell r="N160">
            <v>3.5099999999999999E-2</v>
          </cell>
          <cell r="O160">
            <v>1105.1276600000001</v>
          </cell>
        </row>
        <row r="161">
          <cell r="A161" t="str">
            <v>NSE:TATACOMM</v>
          </cell>
          <cell r="B161">
            <v>1814</v>
          </cell>
          <cell r="C161">
            <v>1814.95</v>
          </cell>
          <cell r="D161">
            <v>1789</v>
          </cell>
          <cell r="E161">
            <v>1805</v>
          </cell>
          <cell r="F161">
            <v>1800.85</v>
          </cell>
          <cell r="G161">
            <v>1804.8166670000001</v>
          </cell>
          <cell r="H161">
            <v>1E-4</v>
          </cell>
          <cell r="I161">
            <v>1784.4666669999999</v>
          </cell>
          <cell r="J161">
            <v>1.15E-2</v>
          </cell>
          <cell r="K161">
            <v>1775.71</v>
          </cell>
          <cell r="L161">
            <v>1.6500000000000001E-2</v>
          </cell>
          <cell r="M161">
            <v>1765.0394739999999</v>
          </cell>
          <cell r="N161">
            <v>2.2599999999999999E-2</v>
          </cell>
          <cell r="O161">
            <v>1853.6925530000001</v>
          </cell>
        </row>
        <row r="162">
          <cell r="A162" t="str">
            <v>NSE:TCS</v>
          </cell>
          <cell r="B162">
            <v>4400.8</v>
          </cell>
          <cell r="C162">
            <v>4489</v>
          </cell>
          <cell r="D162">
            <v>4360</v>
          </cell>
          <cell r="E162">
            <v>4455.1499999999996</v>
          </cell>
          <cell r="F162">
            <v>4354.3999999999996</v>
          </cell>
          <cell r="G162">
            <v>4373.7333330000001</v>
          </cell>
          <cell r="H162">
            <v>1.8599999999999998E-2</v>
          </cell>
          <cell r="I162">
            <v>4318.9333329999999</v>
          </cell>
          <cell r="J162">
            <v>3.15E-2</v>
          </cell>
          <cell r="K162">
            <v>4315.8549999999996</v>
          </cell>
          <cell r="L162">
            <v>3.2300000000000002E-2</v>
          </cell>
          <cell r="M162">
            <v>4225.3</v>
          </cell>
          <cell r="N162">
            <v>5.4399999999999997E-2</v>
          </cell>
          <cell r="O162">
            <v>4174.9106380000003</v>
          </cell>
        </row>
        <row r="163">
          <cell r="A163" t="str">
            <v>NSE:TATAMOTORS</v>
          </cell>
          <cell r="B163">
            <v>793</v>
          </cell>
          <cell r="C163">
            <v>797.5</v>
          </cell>
          <cell r="D163">
            <v>781</v>
          </cell>
          <cell r="E163">
            <v>793</v>
          </cell>
          <cell r="F163">
            <v>788.1</v>
          </cell>
          <cell r="G163">
            <v>793.96666670000002</v>
          </cell>
          <cell r="H163">
            <v>-1.1999999999999999E-3</v>
          </cell>
          <cell r="I163">
            <v>789.64166669999997</v>
          </cell>
          <cell r="J163">
            <v>4.3E-3</v>
          </cell>
          <cell r="K163">
            <v>789.24</v>
          </cell>
          <cell r="L163">
            <v>4.7999999999999996E-3</v>
          </cell>
          <cell r="M163">
            <v>789.29736839999998</v>
          </cell>
          <cell r="N163">
            <v>4.7000000000000002E-3</v>
          </cell>
          <cell r="O163">
            <v>857.01063829999998</v>
          </cell>
        </row>
        <row r="164">
          <cell r="A164" t="str">
            <v>NSE:TATAPOWER</v>
          </cell>
          <cell r="B164">
            <v>425.65</v>
          </cell>
          <cell r="C164">
            <v>433.3</v>
          </cell>
          <cell r="D164">
            <v>419.5</v>
          </cell>
          <cell r="E164">
            <v>432.95</v>
          </cell>
          <cell r="F164">
            <v>425.65</v>
          </cell>
          <cell r="G164">
            <v>428.35</v>
          </cell>
          <cell r="H164">
            <v>1.0699999999999999E-2</v>
          </cell>
          <cell r="I164">
            <v>421.7</v>
          </cell>
          <cell r="J164">
            <v>2.6700000000000002E-2</v>
          </cell>
          <cell r="K164">
            <v>418.42500000000001</v>
          </cell>
          <cell r="L164">
            <v>3.4700000000000002E-2</v>
          </cell>
          <cell r="M164">
            <v>417.4947368</v>
          </cell>
          <cell r="N164">
            <v>3.6999999999999998E-2</v>
          </cell>
          <cell r="O164">
            <v>438.08829789999999</v>
          </cell>
        </row>
        <row r="165">
          <cell r="A165" t="str">
            <v>NSE:TATASTEEL</v>
          </cell>
          <cell r="B165">
            <v>146.5</v>
          </cell>
          <cell r="C165">
            <v>147.88</v>
          </cell>
          <cell r="D165">
            <v>144.80000000000001</v>
          </cell>
          <cell r="E165">
            <v>147.11000000000001</v>
          </cell>
          <cell r="F165">
            <v>145.85</v>
          </cell>
          <cell r="G165">
            <v>146.4866667</v>
          </cell>
          <cell r="H165">
            <v>4.3E-3</v>
          </cell>
          <cell r="I165">
            <v>145.6333333</v>
          </cell>
          <cell r="J165">
            <v>1.01E-2</v>
          </cell>
          <cell r="K165">
            <v>144.92500000000001</v>
          </cell>
          <cell r="L165">
            <v>1.5100000000000001E-2</v>
          </cell>
          <cell r="M165">
            <v>143.9468421</v>
          </cell>
          <cell r="N165">
            <v>2.1999999999999999E-2</v>
          </cell>
          <cell r="O165">
            <v>151.39638299999999</v>
          </cell>
        </row>
        <row r="166">
          <cell r="A166" t="str">
            <v>NSE:TECHM</v>
          </cell>
          <cell r="B166">
            <v>1759.6</v>
          </cell>
          <cell r="C166">
            <v>1793.95</v>
          </cell>
          <cell r="D166">
            <v>1755.1</v>
          </cell>
          <cell r="E166">
            <v>1785</v>
          </cell>
          <cell r="F166">
            <v>1759.6</v>
          </cell>
          <cell r="G166">
            <v>1765.35</v>
          </cell>
          <cell r="H166">
            <v>1.11E-2</v>
          </cell>
          <cell r="I166">
            <v>1744.6083329999999</v>
          </cell>
          <cell r="J166">
            <v>2.3199999999999998E-2</v>
          </cell>
          <cell r="K166">
            <v>1744.99</v>
          </cell>
          <cell r="L166">
            <v>2.29E-2</v>
          </cell>
          <cell r="M166">
            <v>1715.7473680000001</v>
          </cell>
          <cell r="N166">
            <v>4.0399999999999998E-2</v>
          </cell>
          <cell r="O166">
            <v>1682.3808509999999</v>
          </cell>
        </row>
        <row r="167">
          <cell r="A167" t="str">
            <v>NSE:FEDERALBNK</v>
          </cell>
          <cell r="B167">
            <v>216.4</v>
          </cell>
          <cell r="C167">
            <v>217</v>
          </cell>
          <cell r="D167">
            <v>213.72</v>
          </cell>
          <cell r="E167">
            <v>215</v>
          </cell>
          <cell r="F167">
            <v>215.44</v>
          </cell>
          <cell r="G167">
            <v>213.4566667</v>
          </cell>
          <cell r="H167">
            <v>7.1999999999999998E-3</v>
          </cell>
          <cell r="I167">
            <v>211.88</v>
          </cell>
          <cell r="J167">
            <v>1.47E-2</v>
          </cell>
          <cell r="K167">
            <v>212.005</v>
          </cell>
          <cell r="L167">
            <v>1.41E-2</v>
          </cell>
          <cell r="M167">
            <v>208.5247368</v>
          </cell>
          <cell r="N167">
            <v>3.1099999999999999E-2</v>
          </cell>
          <cell r="O167">
            <v>199.82893619999999</v>
          </cell>
        </row>
        <row r="168">
          <cell r="A168" t="str">
            <v>NSE:INDIACEM</v>
          </cell>
          <cell r="B168">
            <v>369</v>
          </cell>
          <cell r="C168">
            <v>369.9</v>
          </cell>
          <cell r="D168">
            <v>366</v>
          </cell>
          <cell r="E168">
            <v>366.3</v>
          </cell>
          <cell r="F168">
            <v>369.75</v>
          </cell>
          <cell r="G168">
            <v>368.93333330000002</v>
          </cell>
          <cell r="H168">
            <v>-7.1000000000000004E-3</v>
          </cell>
          <cell r="I168">
            <v>367.20833329999999</v>
          </cell>
          <cell r="J168">
            <v>-2.5000000000000001E-3</v>
          </cell>
          <cell r="K168">
            <v>363.76499999999999</v>
          </cell>
          <cell r="L168">
            <v>7.0000000000000001E-3</v>
          </cell>
          <cell r="M168">
            <v>360.65263160000001</v>
          </cell>
          <cell r="N168">
            <v>1.5699999999999999E-2</v>
          </cell>
          <cell r="O168">
            <v>361.1585106</v>
          </cell>
        </row>
        <row r="169">
          <cell r="A169" t="str">
            <v>NSE:INDHOTEL</v>
          </cell>
          <cell r="B169">
            <v>816</v>
          </cell>
          <cell r="C169">
            <v>822.5</v>
          </cell>
          <cell r="D169">
            <v>809.05</v>
          </cell>
          <cell r="E169">
            <v>819.2</v>
          </cell>
          <cell r="F169">
            <v>810.9</v>
          </cell>
          <cell r="G169">
            <v>812.55</v>
          </cell>
          <cell r="H169">
            <v>8.2000000000000007E-3</v>
          </cell>
          <cell r="I169">
            <v>801.76666669999997</v>
          </cell>
          <cell r="J169">
            <v>2.1700000000000001E-2</v>
          </cell>
          <cell r="K169">
            <v>799.33500000000004</v>
          </cell>
          <cell r="L169">
            <v>2.4899999999999999E-2</v>
          </cell>
          <cell r="M169">
            <v>768.61578950000001</v>
          </cell>
          <cell r="N169">
            <v>6.5799999999999997E-2</v>
          </cell>
          <cell r="O169">
            <v>718.10531909999997</v>
          </cell>
        </row>
        <row r="170">
          <cell r="A170" t="str">
            <v>NSE:RAMCOCEM</v>
          </cell>
          <cell r="B170">
            <v>1034</v>
          </cell>
          <cell r="C170">
            <v>1046.2</v>
          </cell>
          <cell r="D170">
            <v>1014.1</v>
          </cell>
          <cell r="E170">
            <v>1019.1</v>
          </cell>
          <cell r="F170">
            <v>1040.6500000000001</v>
          </cell>
          <cell r="G170">
            <v>1034.2666670000001</v>
          </cell>
          <cell r="H170">
            <v>-1.47E-2</v>
          </cell>
          <cell r="I170">
            <v>1021.291667</v>
          </cell>
          <cell r="J170">
            <v>-2.0999999999999999E-3</v>
          </cell>
          <cell r="K170">
            <v>998.03</v>
          </cell>
          <cell r="L170">
            <v>2.1100000000000001E-2</v>
          </cell>
          <cell r="M170">
            <v>947.46578950000003</v>
          </cell>
          <cell r="N170">
            <v>7.5600000000000001E-2</v>
          </cell>
          <cell r="O170">
            <v>896.56170210000005</v>
          </cell>
        </row>
        <row r="171">
          <cell r="A171" t="str">
            <v>NSE:TITAN</v>
          </cell>
          <cell r="B171">
            <v>3374.95</v>
          </cell>
          <cell r="C171">
            <v>3465.4</v>
          </cell>
          <cell r="D171">
            <v>3353.6</v>
          </cell>
          <cell r="E171">
            <v>3438.1</v>
          </cell>
          <cell r="F171">
            <v>3364.45</v>
          </cell>
          <cell r="G171">
            <v>3379.416667</v>
          </cell>
          <cell r="H171">
            <v>1.7399999999999999E-2</v>
          </cell>
          <cell r="I171">
            <v>3317.7416669999998</v>
          </cell>
          <cell r="J171">
            <v>3.6299999999999999E-2</v>
          </cell>
          <cell r="K171">
            <v>3314.34</v>
          </cell>
          <cell r="L171">
            <v>3.73E-2</v>
          </cell>
          <cell r="M171">
            <v>3252.765789</v>
          </cell>
          <cell r="N171">
            <v>5.7000000000000002E-2</v>
          </cell>
          <cell r="O171">
            <v>3370.8914890000001</v>
          </cell>
        </row>
        <row r="172">
          <cell r="A172" t="str">
            <v>NSE:TORNTPHARM</v>
          </cell>
          <cell r="B172">
            <v>3450</v>
          </cell>
          <cell r="C172">
            <v>3455</v>
          </cell>
          <cell r="D172">
            <v>3318.65</v>
          </cell>
          <cell r="E172">
            <v>3368.9</v>
          </cell>
          <cell r="F172">
            <v>3352.65</v>
          </cell>
          <cell r="G172">
            <v>3359.083333</v>
          </cell>
          <cell r="H172">
            <v>2.8999999999999998E-3</v>
          </cell>
          <cell r="I172">
            <v>3323.9250000000002</v>
          </cell>
          <cell r="J172">
            <v>1.35E-2</v>
          </cell>
          <cell r="K172">
            <v>3282.7249999999999</v>
          </cell>
          <cell r="L172">
            <v>2.63E-2</v>
          </cell>
          <cell r="M172">
            <v>3211.2710529999999</v>
          </cell>
          <cell r="N172">
            <v>4.9099999999999998E-2</v>
          </cell>
          <cell r="O172">
            <v>3310.2765960000002</v>
          </cell>
        </row>
        <row r="173">
          <cell r="A173" t="str">
            <v>NSE:TRENT</v>
          </cell>
          <cell r="B173">
            <v>6869.95</v>
          </cell>
          <cell r="C173">
            <v>7074.95</v>
          </cell>
          <cell r="D173">
            <v>6722</v>
          </cell>
          <cell r="E173">
            <v>7050</v>
          </cell>
          <cell r="F173">
            <v>6823.8</v>
          </cell>
          <cell r="G173">
            <v>6878.4166670000004</v>
          </cell>
          <cell r="H173">
            <v>2.4899999999999999E-2</v>
          </cell>
          <cell r="I173">
            <v>6829.8583330000001</v>
          </cell>
          <cell r="J173">
            <v>3.2199999999999999E-2</v>
          </cell>
          <cell r="K173">
            <v>6792.1350000000002</v>
          </cell>
          <cell r="L173">
            <v>3.7999999999999999E-2</v>
          </cell>
          <cell r="M173">
            <v>6625.3815789999999</v>
          </cell>
          <cell r="N173">
            <v>6.4100000000000004E-2</v>
          </cell>
          <cell r="O173">
            <v>7206.9521279999999</v>
          </cell>
        </row>
        <row r="174">
          <cell r="A174" t="str">
            <v>NSE:UPL</v>
          </cell>
          <cell r="B174">
            <v>568.9</v>
          </cell>
          <cell r="C174">
            <v>569.75</v>
          </cell>
          <cell r="D174">
            <v>552</v>
          </cell>
          <cell r="E174">
            <v>559.29999999999995</v>
          </cell>
          <cell r="F174">
            <v>567.95000000000005</v>
          </cell>
          <cell r="G174">
            <v>563.08333330000005</v>
          </cell>
          <cell r="H174">
            <v>-6.7000000000000002E-3</v>
          </cell>
          <cell r="I174">
            <v>556.03333329999998</v>
          </cell>
          <cell r="J174">
            <v>5.8999999999999999E-3</v>
          </cell>
          <cell r="K174">
            <v>552.48500000000001</v>
          </cell>
          <cell r="L174">
            <v>1.23E-2</v>
          </cell>
          <cell r="M174">
            <v>535.55421049999995</v>
          </cell>
          <cell r="N174">
            <v>4.4299999999999999E-2</v>
          </cell>
          <cell r="O174">
            <v>540.87510640000005</v>
          </cell>
        </row>
        <row r="175">
          <cell r="A175" t="str">
            <v>NSE:ULTRACEMCO</v>
          </cell>
          <cell r="B175">
            <v>11745</v>
          </cell>
          <cell r="C175">
            <v>12001.95</v>
          </cell>
          <cell r="D175">
            <v>11722.85</v>
          </cell>
          <cell r="E175">
            <v>11920</v>
          </cell>
          <cell r="F175">
            <v>11766.8</v>
          </cell>
          <cell r="G175">
            <v>11850.65</v>
          </cell>
          <cell r="H175">
            <v>5.8999999999999999E-3</v>
          </cell>
          <cell r="I175">
            <v>11566.741669999999</v>
          </cell>
          <cell r="J175">
            <v>3.0499999999999999E-2</v>
          </cell>
          <cell r="K175">
            <v>11449.415000000001</v>
          </cell>
          <cell r="L175">
            <v>4.1099999999999998E-2</v>
          </cell>
          <cell r="M175">
            <v>11174.565790000001</v>
          </cell>
          <cell r="N175">
            <v>6.6699999999999995E-2</v>
          </cell>
          <cell r="O175">
            <v>11244.90106</v>
          </cell>
        </row>
        <row r="176">
          <cell r="A176" t="str">
            <v>NSE:UBL</v>
          </cell>
          <cell r="B176">
            <v>1950.3</v>
          </cell>
          <cell r="C176">
            <v>1972.9</v>
          </cell>
          <cell r="D176">
            <v>1945</v>
          </cell>
          <cell r="E176">
            <v>1954.9</v>
          </cell>
          <cell r="F176">
            <v>1953.1</v>
          </cell>
          <cell r="G176">
            <v>1958.25</v>
          </cell>
          <cell r="H176">
            <v>-1.6999999999999999E-3</v>
          </cell>
          <cell r="I176">
            <v>1953.208333</v>
          </cell>
          <cell r="J176">
            <v>8.9999999999999998E-4</v>
          </cell>
          <cell r="K176">
            <v>1930.56</v>
          </cell>
          <cell r="L176">
            <v>1.26E-2</v>
          </cell>
          <cell r="M176">
            <v>1908.718421</v>
          </cell>
          <cell r="N176">
            <v>2.4199999999999999E-2</v>
          </cell>
          <cell r="O176">
            <v>1983.1393619999999</v>
          </cell>
        </row>
        <row r="177">
          <cell r="A177" t="str">
            <v>NSE:UNITDSPR</v>
          </cell>
          <cell r="B177">
            <v>1526.2</v>
          </cell>
          <cell r="C177">
            <v>1535</v>
          </cell>
          <cell r="D177">
            <v>1515.15</v>
          </cell>
          <cell r="E177">
            <v>1528.95</v>
          </cell>
          <cell r="F177">
            <v>1526.05</v>
          </cell>
          <cell r="G177">
            <v>1533.0333330000001</v>
          </cell>
          <cell r="H177">
            <v>-2.7000000000000001E-3</v>
          </cell>
          <cell r="I177">
            <v>1527.1916670000001</v>
          </cell>
          <cell r="J177">
            <v>1.1999999999999999E-3</v>
          </cell>
          <cell r="K177">
            <v>1517.63</v>
          </cell>
          <cell r="L177">
            <v>7.4999999999999997E-3</v>
          </cell>
          <cell r="M177">
            <v>1489.8868419999999</v>
          </cell>
          <cell r="N177">
            <v>2.6200000000000001E-2</v>
          </cell>
          <cell r="O177">
            <v>1502.842553</v>
          </cell>
        </row>
        <row r="178">
          <cell r="A178" t="str">
            <v>NSE:VEDL</v>
          </cell>
          <cell r="B178">
            <v>469.9</v>
          </cell>
          <cell r="C178">
            <v>474.4</v>
          </cell>
          <cell r="D178">
            <v>467.05</v>
          </cell>
          <cell r="E178">
            <v>472.8</v>
          </cell>
          <cell r="F178">
            <v>468.4</v>
          </cell>
          <cell r="G178">
            <v>469.75</v>
          </cell>
          <cell r="H178">
            <v>6.4999999999999997E-3</v>
          </cell>
          <cell r="I178">
            <v>462.52499999999998</v>
          </cell>
          <cell r="J178">
            <v>2.2200000000000001E-2</v>
          </cell>
          <cell r="K178">
            <v>455.85</v>
          </cell>
          <cell r="L178">
            <v>3.7199999999999997E-2</v>
          </cell>
          <cell r="M178">
            <v>451.43421050000001</v>
          </cell>
          <cell r="N178">
            <v>4.7300000000000002E-2</v>
          </cell>
          <cell r="O178">
            <v>471.35638299999999</v>
          </cell>
        </row>
        <row r="179">
          <cell r="A179" t="str">
            <v>NSE:IDEA</v>
          </cell>
          <cell r="B179">
            <v>8.7899999999999991</v>
          </cell>
          <cell r="C179">
            <v>8.7899999999999991</v>
          </cell>
          <cell r="D179">
            <v>8.0399999999999991</v>
          </cell>
          <cell r="E179">
            <v>8.07</v>
          </cell>
          <cell r="F179">
            <v>8.42</v>
          </cell>
          <cell r="G179">
            <v>8.2366666669999997</v>
          </cell>
          <cell r="H179">
            <v>-2.0199999999999999E-2</v>
          </cell>
          <cell r="I179">
            <v>8.2850000000000001</v>
          </cell>
          <cell r="J179">
            <v>-2.5999999999999999E-2</v>
          </cell>
          <cell r="K179">
            <v>7.9210000000000003</v>
          </cell>
          <cell r="L179">
            <v>1.8800000000000001E-2</v>
          </cell>
          <cell r="M179">
            <v>7.7157894740000001</v>
          </cell>
          <cell r="N179">
            <v>4.5900000000000003E-2</v>
          </cell>
          <cell r="O179">
            <v>8.4442553189999998</v>
          </cell>
        </row>
        <row r="180">
          <cell r="A180" t="str">
            <v>NSE:VOLTAS</v>
          </cell>
          <cell r="B180">
            <v>1690</v>
          </cell>
          <cell r="C180">
            <v>1692.35</v>
          </cell>
          <cell r="D180">
            <v>1656.2</v>
          </cell>
          <cell r="E180">
            <v>1669.7</v>
          </cell>
          <cell r="F180">
            <v>1688.3</v>
          </cell>
          <cell r="G180">
            <v>1681.45</v>
          </cell>
          <cell r="H180">
            <v>-7.0000000000000001E-3</v>
          </cell>
          <cell r="I180">
            <v>1678.491667</v>
          </cell>
          <cell r="J180">
            <v>-5.1999999999999998E-3</v>
          </cell>
          <cell r="K180">
            <v>1670.58</v>
          </cell>
          <cell r="L180">
            <v>-5.0000000000000001E-4</v>
          </cell>
          <cell r="M180">
            <v>1691.823684</v>
          </cell>
          <cell r="N180">
            <v>-1.3100000000000001E-2</v>
          </cell>
          <cell r="O180">
            <v>1750.0723399999999</v>
          </cell>
        </row>
        <row r="181">
          <cell r="A181" t="str">
            <v>NSE:WIPRO</v>
          </cell>
          <cell r="B181">
            <v>295</v>
          </cell>
          <cell r="C181">
            <v>300.89999999999998</v>
          </cell>
          <cell r="D181">
            <v>293.89999999999998</v>
          </cell>
          <cell r="E181">
            <v>299.14999999999998</v>
          </cell>
          <cell r="F181">
            <v>294</v>
          </cell>
          <cell r="G181">
            <v>294.98333330000003</v>
          </cell>
          <cell r="H181">
            <v>1.41E-2</v>
          </cell>
          <cell r="I181">
            <v>292.04166670000001</v>
          </cell>
          <cell r="J181">
            <v>2.4299999999999999E-2</v>
          </cell>
          <cell r="K181">
            <v>291.52600000000001</v>
          </cell>
          <cell r="L181">
            <v>2.6200000000000001E-2</v>
          </cell>
          <cell r="M181">
            <v>287.23157889999999</v>
          </cell>
          <cell r="N181">
            <v>4.1500000000000002E-2</v>
          </cell>
          <cell r="O181">
            <v>277.6889362</v>
          </cell>
        </row>
        <row r="182">
          <cell r="A182" t="str">
            <v>NSE:ZYDUSLIFE</v>
          </cell>
          <cell r="B182">
            <v>978.1</v>
          </cell>
          <cell r="C182">
            <v>980</v>
          </cell>
          <cell r="D182">
            <v>961.55</v>
          </cell>
          <cell r="E182">
            <v>980</v>
          </cell>
          <cell r="F182">
            <v>970.35</v>
          </cell>
          <cell r="G182">
            <v>976.81666670000004</v>
          </cell>
          <cell r="H182">
            <v>3.3E-3</v>
          </cell>
          <cell r="I182">
            <v>969.94166670000004</v>
          </cell>
          <cell r="J182">
            <v>1.04E-2</v>
          </cell>
          <cell r="K182">
            <v>963.7</v>
          </cell>
          <cell r="L182">
            <v>1.6899999999999998E-2</v>
          </cell>
          <cell r="M182">
            <v>960.82105260000003</v>
          </cell>
          <cell r="N182">
            <v>0.02</v>
          </cell>
          <cell r="O182">
            <v>1002.661702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iftytrader.in/stocks-analysis/hudco" TargetMode="External"/><Relationship Id="rId21" Type="http://schemas.openxmlformats.org/officeDocument/2006/relationships/hyperlink" Target="https://www.niftytrader.in/finnifty-live-analysis" TargetMode="External"/><Relationship Id="rId42" Type="http://schemas.openxmlformats.org/officeDocument/2006/relationships/hyperlink" Target="https://www.niftytrader.in/stocks-analysis/lodha" TargetMode="External"/><Relationship Id="rId47" Type="http://schemas.openxmlformats.org/officeDocument/2006/relationships/hyperlink" Target="https://www.niftytrader.in/stocks-analysis/nbcc" TargetMode="External"/><Relationship Id="rId63" Type="http://schemas.openxmlformats.org/officeDocument/2006/relationships/hyperlink" Target="https://www.niftytrader.in/stocks-analysis/sjvn" TargetMode="External"/><Relationship Id="rId68" Type="http://schemas.openxmlformats.org/officeDocument/2006/relationships/hyperlink" Target="https://www.niftytrader.in/stocks-analysis/tatatech" TargetMode="External"/><Relationship Id="rId2" Type="http://schemas.openxmlformats.org/officeDocument/2006/relationships/hyperlink" Target="https://www.niftytrader.in/stocks-analysis/adaniensol" TargetMode="External"/><Relationship Id="rId16" Type="http://schemas.openxmlformats.org/officeDocument/2006/relationships/hyperlink" Target="https://www.niftytrader.in/stocks-analysis/cgpower" TargetMode="External"/><Relationship Id="rId29" Type="http://schemas.openxmlformats.org/officeDocument/2006/relationships/hyperlink" Target="https://www.niftytrader.in/stocks-analysis/inoxwind" TargetMode="External"/><Relationship Id="rId11" Type="http://schemas.openxmlformats.org/officeDocument/2006/relationships/hyperlink" Target="https://www.niftytrader.in/stocks-analysis/bluestarco" TargetMode="External"/><Relationship Id="rId24" Type="http://schemas.openxmlformats.org/officeDocument/2006/relationships/hyperlink" Target="https://www.niftytrader.in/stocks-analysis/hfcl" TargetMode="External"/><Relationship Id="rId32" Type="http://schemas.openxmlformats.org/officeDocument/2006/relationships/hyperlink" Target="https://www.niftytrader.in/stocks-analysis/irfc" TargetMode="External"/><Relationship Id="rId37" Type="http://schemas.openxmlformats.org/officeDocument/2006/relationships/hyperlink" Target="https://www.niftytrader.in/stocks-analysis/kaynes" TargetMode="External"/><Relationship Id="rId40" Type="http://schemas.openxmlformats.org/officeDocument/2006/relationships/hyperlink" Target="https://www.niftytrader.in/stocks-analysis/kpittech" TargetMode="External"/><Relationship Id="rId45" Type="http://schemas.openxmlformats.org/officeDocument/2006/relationships/hyperlink" Target="https://www.niftytrader.in/stocks-analysis/mazdock" TargetMode="External"/><Relationship Id="rId53" Type="http://schemas.openxmlformats.org/officeDocument/2006/relationships/hyperlink" Target="https://www.niftytrader.in/stocks-analysis/patanjali" TargetMode="External"/><Relationship Id="rId58" Type="http://schemas.openxmlformats.org/officeDocument/2006/relationships/hyperlink" Target="https://www.niftytrader.in/stocks-analysis/policybzr" TargetMode="External"/><Relationship Id="rId66" Type="http://schemas.openxmlformats.org/officeDocument/2006/relationships/hyperlink" Target="https://www.niftytrader.in/stocks-analysis/supremeind" TargetMode="External"/><Relationship Id="rId74" Type="http://schemas.openxmlformats.org/officeDocument/2006/relationships/hyperlink" Target="https://www.niftytrader.in/stocks-analysis/vbl" TargetMode="External"/><Relationship Id="rId5" Type="http://schemas.openxmlformats.org/officeDocument/2006/relationships/hyperlink" Target="https://www.niftytrader.in/stocks-analysis/angelone" TargetMode="External"/><Relationship Id="rId61" Type="http://schemas.openxmlformats.org/officeDocument/2006/relationships/hyperlink" Target="https://www.niftytrader.in/stocks-analysis/prestige" TargetMode="External"/><Relationship Id="rId19" Type="http://schemas.openxmlformats.org/officeDocument/2006/relationships/hyperlink" Target="https://www.niftytrader.in/stocks-analysis/dmart" TargetMode="External"/><Relationship Id="rId14" Type="http://schemas.openxmlformats.org/officeDocument/2006/relationships/hyperlink" Target="https://www.niftytrader.in/stocks-analysis/cdsl" TargetMode="External"/><Relationship Id="rId22" Type="http://schemas.openxmlformats.org/officeDocument/2006/relationships/hyperlink" Target="https://www.niftytrader.in/stocks-analysis/fortis" TargetMode="External"/><Relationship Id="rId27" Type="http://schemas.openxmlformats.org/officeDocument/2006/relationships/hyperlink" Target="https://www.niftytrader.in/stocks-analysis/iifl" TargetMode="External"/><Relationship Id="rId30" Type="http://schemas.openxmlformats.org/officeDocument/2006/relationships/hyperlink" Target="https://www.niftytrader.in/stocks-analysis/irb" TargetMode="External"/><Relationship Id="rId35" Type="http://schemas.openxmlformats.org/officeDocument/2006/relationships/hyperlink" Target="https://www.niftytrader.in/stocks-analysis/jswenergy" TargetMode="External"/><Relationship Id="rId43" Type="http://schemas.openxmlformats.org/officeDocument/2006/relationships/hyperlink" Target="https://www.niftytrader.in/stocks-analysis/mankind" TargetMode="External"/><Relationship Id="rId48" Type="http://schemas.openxmlformats.org/officeDocument/2006/relationships/hyperlink" Target="https://www.niftytrader.in/stocks-analysis/ncc" TargetMode="External"/><Relationship Id="rId56" Type="http://schemas.openxmlformats.org/officeDocument/2006/relationships/hyperlink" Target="https://www.niftytrader.in/stocks-analysis/phoenixltd" TargetMode="External"/><Relationship Id="rId64" Type="http://schemas.openxmlformats.org/officeDocument/2006/relationships/hyperlink" Target="https://www.niftytrader.in/stocks-analysis/solarinds" TargetMode="External"/><Relationship Id="rId69" Type="http://schemas.openxmlformats.org/officeDocument/2006/relationships/hyperlink" Target="https://www.niftytrader.in/stocks-analysis/tiindia" TargetMode="External"/><Relationship Id="rId8" Type="http://schemas.openxmlformats.org/officeDocument/2006/relationships/hyperlink" Target="https://www.niftytrader.in/stocks-analysis/bankindia" TargetMode="External"/><Relationship Id="rId51" Type="http://schemas.openxmlformats.org/officeDocument/2006/relationships/hyperlink" Target="https://www.niftytrader.in/stocks-analysis/nykaa" TargetMode="External"/><Relationship Id="rId72" Type="http://schemas.openxmlformats.org/officeDocument/2006/relationships/hyperlink" Target="https://www.niftytrader.in/stocks-analysis/unionbank" TargetMode="External"/><Relationship Id="rId3" Type="http://schemas.openxmlformats.org/officeDocument/2006/relationships/hyperlink" Target="https://www.niftytrader.in/stocks-analysis/adanigreen" TargetMode="External"/><Relationship Id="rId12" Type="http://schemas.openxmlformats.org/officeDocument/2006/relationships/hyperlink" Target="https://www.niftytrader.in/stocks-analysis/bse" TargetMode="External"/><Relationship Id="rId17" Type="http://schemas.openxmlformats.org/officeDocument/2006/relationships/hyperlink" Target="https://www.niftytrader.in/stocks-analysis/cyient" TargetMode="External"/><Relationship Id="rId25" Type="http://schemas.openxmlformats.org/officeDocument/2006/relationships/hyperlink" Target="https://www.niftytrader.in/stocks-analysis/hindzinc" TargetMode="External"/><Relationship Id="rId33" Type="http://schemas.openxmlformats.org/officeDocument/2006/relationships/hyperlink" Target="https://www.niftytrader.in/stocks-analysis/jiofin" TargetMode="External"/><Relationship Id="rId38" Type="http://schemas.openxmlformats.org/officeDocument/2006/relationships/hyperlink" Target="https://www.niftytrader.in/stocks-analysis/kei" TargetMode="External"/><Relationship Id="rId46" Type="http://schemas.openxmlformats.org/officeDocument/2006/relationships/hyperlink" Target="https://www.niftytrader.in/midcpnifty-live-analysis" TargetMode="External"/><Relationship Id="rId59" Type="http://schemas.openxmlformats.org/officeDocument/2006/relationships/hyperlink" Target="https://www.niftytrader.in/stocks-analysis/poonawalla" TargetMode="External"/><Relationship Id="rId67" Type="http://schemas.openxmlformats.org/officeDocument/2006/relationships/hyperlink" Target="https://www.niftytrader.in/stocks-analysis/tataelxsi" TargetMode="External"/><Relationship Id="rId20" Type="http://schemas.openxmlformats.org/officeDocument/2006/relationships/hyperlink" Target="https://www.niftytrader.in/stocks-analysis/eternal" TargetMode="External"/><Relationship Id="rId41" Type="http://schemas.openxmlformats.org/officeDocument/2006/relationships/hyperlink" Target="https://www.niftytrader.in/stocks-analysis/lici" TargetMode="External"/><Relationship Id="rId54" Type="http://schemas.openxmlformats.org/officeDocument/2006/relationships/hyperlink" Target="https://www.niftytrader.in/stocks-analysis/paytm" TargetMode="External"/><Relationship Id="rId62" Type="http://schemas.openxmlformats.org/officeDocument/2006/relationships/hyperlink" Target="https://www.niftytrader.in/stocks-analysis/rvnl" TargetMode="External"/><Relationship Id="rId70" Type="http://schemas.openxmlformats.org/officeDocument/2006/relationships/hyperlink" Target="https://www.niftytrader.in/stocks-analysis/titagarh" TargetMode="External"/><Relationship Id="rId75" Type="http://schemas.openxmlformats.org/officeDocument/2006/relationships/hyperlink" Target="https://www.niftytrader.in/stocks-analysis/yesbank" TargetMode="External"/><Relationship Id="rId1" Type="http://schemas.openxmlformats.org/officeDocument/2006/relationships/hyperlink" Target="https://www.niftytrader.in/stocks-analysis/360one" TargetMode="External"/><Relationship Id="rId6" Type="http://schemas.openxmlformats.org/officeDocument/2006/relationships/hyperlink" Target="https://www.niftytrader.in/stocks-analysis/aplapollo" TargetMode="External"/><Relationship Id="rId15" Type="http://schemas.openxmlformats.org/officeDocument/2006/relationships/hyperlink" Target="https://www.niftytrader.in/stocks-analysis/cesc" TargetMode="External"/><Relationship Id="rId23" Type="http://schemas.openxmlformats.org/officeDocument/2006/relationships/hyperlink" Target="https://www.niftytrader.in/stocks-analysis/gmrairport" TargetMode="External"/><Relationship Id="rId28" Type="http://schemas.openxmlformats.org/officeDocument/2006/relationships/hyperlink" Target="https://www.niftytrader.in/stocks-analysis/indianb" TargetMode="External"/><Relationship Id="rId36" Type="http://schemas.openxmlformats.org/officeDocument/2006/relationships/hyperlink" Target="https://www.niftytrader.in/stocks-analysis/kalyankjil" TargetMode="External"/><Relationship Id="rId49" Type="http://schemas.openxmlformats.org/officeDocument/2006/relationships/hyperlink" Target="https://www.niftytrader.in/stocks-analysis/nhpc" TargetMode="External"/><Relationship Id="rId57" Type="http://schemas.openxmlformats.org/officeDocument/2006/relationships/hyperlink" Target="https://www.niftytrader.in/stocks-analysis/pnbhousing" TargetMode="External"/><Relationship Id="rId10" Type="http://schemas.openxmlformats.org/officeDocument/2006/relationships/hyperlink" Target="https://www.niftytrader.in/stocks-analysis/bdl" TargetMode="External"/><Relationship Id="rId31" Type="http://schemas.openxmlformats.org/officeDocument/2006/relationships/hyperlink" Target="https://www.niftytrader.in/stocks-analysis/ireda" TargetMode="External"/><Relationship Id="rId44" Type="http://schemas.openxmlformats.org/officeDocument/2006/relationships/hyperlink" Target="https://www.niftytrader.in/stocks-analysis/maxhealth" TargetMode="External"/><Relationship Id="rId52" Type="http://schemas.openxmlformats.org/officeDocument/2006/relationships/hyperlink" Target="https://www.niftytrader.in/stocks-analysis/oil" TargetMode="External"/><Relationship Id="rId60" Type="http://schemas.openxmlformats.org/officeDocument/2006/relationships/hyperlink" Target="https://www.niftytrader.in/stocks-analysis/pplpharma" TargetMode="External"/><Relationship Id="rId65" Type="http://schemas.openxmlformats.org/officeDocument/2006/relationships/hyperlink" Target="https://www.niftytrader.in/stocks-analysis/sonacoms" TargetMode="External"/><Relationship Id="rId73" Type="http://schemas.openxmlformats.org/officeDocument/2006/relationships/hyperlink" Target="https://www.niftytrader.in/stocks-analysis/unominda" TargetMode="External"/><Relationship Id="rId4" Type="http://schemas.openxmlformats.org/officeDocument/2006/relationships/hyperlink" Target="https://www.niftytrader.in/stocks-analysis/amber" TargetMode="External"/><Relationship Id="rId9" Type="http://schemas.openxmlformats.org/officeDocument/2006/relationships/hyperlink" Target="https://www.niftytrader.in/banknifty-live-analysis" TargetMode="External"/><Relationship Id="rId13" Type="http://schemas.openxmlformats.org/officeDocument/2006/relationships/hyperlink" Target="https://www.niftytrader.in/stocks-analysis/cams" TargetMode="External"/><Relationship Id="rId18" Type="http://schemas.openxmlformats.org/officeDocument/2006/relationships/hyperlink" Target="https://www.niftytrader.in/stocks-analysis/delhivery" TargetMode="External"/><Relationship Id="rId39" Type="http://schemas.openxmlformats.org/officeDocument/2006/relationships/hyperlink" Target="https://www.niftytrader.in/stocks-analysis/kfintech" TargetMode="External"/><Relationship Id="rId34" Type="http://schemas.openxmlformats.org/officeDocument/2006/relationships/hyperlink" Target="https://www.niftytrader.in/stocks-analysis/jsl" TargetMode="External"/><Relationship Id="rId50" Type="http://schemas.openxmlformats.org/officeDocument/2006/relationships/hyperlink" Target="https://www.niftytrader.in/live-analytics" TargetMode="External"/><Relationship Id="rId55" Type="http://schemas.openxmlformats.org/officeDocument/2006/relationships/hyperlink" Target="https://www.niftytrader.in/stocks-analysis/pgel" TargetMode="External"/><Relationship Id="rId7" Type="http://schemas.openxmlformats.org/officeDocument/2006/relationships/hyperlink" Target="https://www.niftytrader.in/stocks-analysis/atgl" TargetMode="External"/><Relationship Id="rId71" Type="http://schemas.openxmlformats.org/officeDocument/2006/relationships/hyperlink" Target="https://www.niftytrader.in/stocks-analysis/torntpow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D0B5-EA07-4AB1-9254-802EC1DF5413}">
  <dimension ref="A1:S228"/>
  <sheetViews>
    <sheetView tabSelected="1" zoomScale="80" zoomScaleNormal="80" workbookViewId="0">
      <pane ySplit="1" topLeftCell="A2" activePane="bottomLeft" state="frozen"/>
      <selection pane="bottomLeft" activeCell="B4" sqref="A4:XFD4"/>
    </sheetView>
  </sheetViews>
  <sheetFormatPr baseColWidth="10" defaultColWidth="8.83203125" defaultRowHeight="13" x14ac:dyDescent="0.15"/>
  <cols>
    <col min="1" max="1" width="6.5" bestFit="1" customWidth="1"/>
    <col min="2" max="2" width="48.1640625" bestFit="1" customWidth="1"/>
    <col min="3" max="3" width="14.33203125" bestFit="1" customWidth="1"/>
    <col min="4" max="4" width="14.33203125" customWidth="1"/>
  </cols>
  <sheetData>
    <row r="1" spans="1:19" x14ac:dyDescent="0.15">
      <c r="A1" t="s">
        <v>0</v>
      </c>
      <c r="B1" t="s">
        <v>1</v>
      </c>
      <c r="C1" s="2" t="s">
        <v>2</v>
      </c>
      <c r="D1" s="2" t="s">
        <v>428</v>
      </c>
      <c r="E1" t="s">
        <v>336</v>
      </c>
      <c r="F1" s="2" t="s">
        <v>513</v>
      </c>
      <c r="G1" s="2" t="s">
        <v>512</v>
      </c>
      <c r="H1" s="2" t="s">
        <v>515</v>
      </c>
      <c r="I1" s="2" t="s">
        <v>514</v>
      </c>
      <c r="J1" s="2" t="s">
        <v>516</v>
      </c>
      <c r="K1" s="2" t="s">
        <v>520</v>
      </c>
      <c r="L1" s="2" t="s">
        <v>519</v>
      </c>
      <c r="O1" s="2"/>
      <c r="P1" s="2"/>
      <c r="Q1" s="2"/>
      <c r="R1" s="2"/>
      <c r="S1" s="2"/>
    </row>
    <row r="2" spans="1:19" ht="16" x14ac:dyDescent="0.2">
      <c r="A2">
        <v>4</v>
      </c>
      <c r="B2" t="s">
        <v>8</v>
      </c>
      <c r="C2" t="s">
        <v>9</v>
      </c>
      <c r="D2">
        <v>1325</v>
      </c>
      <c r="E2" t="s">
        <v>337</v>
      </c>
      <c r="K2">
        <f>VLOOKUP("NSE:"&amp;C2,[1]MoniData!$A:$O,11,FALSE)</f>
        <v>445.46499999999997</v>
      </c>
      <c r="L2">
        <f>VLOOKUP("NSE:"&amp;C2,[1]MoniData!$A:$O,13,FALSE)</f>
        <v>446.72368419999998</v>
      </c>
      <c r="O2" s="4"/>
      <c r="P2" s="4"/>
      <c r="Q2" s="4"/>
      <c r="R2" s="4"/>
    </row>
    <row r="3" spans="1:19" ht="16" x14ac:dyDescent="0.2">
      <c r="A3">
        <v>1</v>
      </c>
      <c r="B3" t="s">
        <v>3</v>
      </c>
      <c r="C3" t="s">
        <v>4</v>
      </c>
      <c r="D3">
        <v>125</v>
      </c>
      <c r="E3" t="s">
        <v>337</v>
      </c>
      <c r="K3">
        <f>VLOOKUP("NSE:"&amp;C3,[1]MoniData!$A:$O,11,FALSE)</f>
        <v>7398.74</v>
      </c>
      <c r="L3">
        <f>VLOOKUP("NSE:"&amp;C3,[1]MoniData!$A:$O,13,FALSE)</f>
        <v>7147.6368419999999</v>
      </c>
      <c r="O3" s="4"/>
      <c r="P3" s="4"/>
      <c r="Q3" s="4"/>
      <c r="R3" s="4"/>
    </row>
    <row r="4" spans="1:19" ht="16" x14ac:dyDescent="0.2">
      <c r="A4">
        <v>6</v>
      </c>
      <c r="B4" t="s">
        <v>11</v>
      </c>
      <c r="C4" t="s">
        <v>12</v>
      </c>
      <c r="D4">
        <v>300</v>
      </c>
      <c r="K4">
        <f>VLOOKUP("NSE:"&amp;C4,[1]MoniData!$A:$O,11,FALSE)</f>
        <v>2392.2600000000002</v>
      </c>
      <c r="L4">
        <f>VLOOKUP("NSE:"&amp;C4,[1]MoniData!$A:$O,13,FALSE)</f>
        <v>2582.2526320000002</v>
      </c>
      <c r="O4" s="4"/>
      <c r="P4" s="4"/>
      <c r="Q4" s="4"/>
      <c r="R4" s="4"/>
    </row>
    <row r="5" spans="1:19" ht="16" x14ac:dyDescent="0.2">
      <c r="A5">
        <v>7</v>
      </c>
      <c r="B5" t="s">
        <v>13</v>
      </c>
      <c r="C5" t="s">
        <v>14</v>
      </c>
      <c r="D5">
        <v>475</v>
      </c>
      <c r="J5" t="s">
        <v>517</v>
      </c>
      <c r="K5">
        <f>VLOOKUP("NSE:"&amp;C5,[1]MoniData!$A:$O,11,FALSE)</f>
        <v>1204.105</v>
      </c>
      <c r="L5">
        <f>VLOOKUP("NSE:"&amp;C5,[1]MoniData!$A:$O,13,FALSE)</f>
        <v>1245.5894740000001</v>
      </c>
      <c r="O5" s="4"/>
      <c r="P5" s="4"/>
      <c r="Q5" s="4"/>
      <c r="R5" s="4"/>
    </row>
    <row r="6" spans="1:19" ht="16" x14ac:dyDescent="0.2">
      <c r="A6">
        <v>8</v>
      </c>
      <c r="B6" t="s">
        <v>15</v>
      </c>
      <c r="C6" t="s">
        <v>16</v>
      </c>
      <c r="D6">
        <v>3100</v>
      </c>
      <c r="E6" t="s">
        <v>337</v>
      </c>
      <c r="K6">
        <f>VLOOKUP("NSE:"&amp;C6,[1]MoniData!$A:$O,11,FALSE)</f>
        <v>194.14400000000001</v>
      </c>
      <c r="L6">
        <f>VLOOKUP("NSE:"&amp;C6,[1]MoniData!$A:$O,13,FALSE)</f>
        <v>193.11684210000001</v>
      </c>
      <c r="O6" s="4"/>
      <c r="P6" s="4"/>
      <c r="Q6" s="4"/>
      <c r="R6" s="4"/>
    </row>
    <row r="7" spans="1:19" ht="16" x14ac:dyDescent="0.2">
      <c r="A7">
        <v>9</v>
      </c>
      <c r="B7" t="s">
        <v>17</v>
      </c>
      <c r="C7" t="s">
        <v>18</v>
      </c>
      <c r="D7">
        <v>2600</v>
      </c>
      <c r="E7" t="s">
        <v>337</v>
      </c>
      <c r="K7">
        <f>VLOOKUP("NSE:"&amp;C7,[1]MoniData!$A:$O,11,FALSE)</f>
        <v>309.12</v>
      </c>
      <c r="L7">
        <f>VLOOKUP("NSE:"&amp;C7,[1]MoniData!$A:$O,13,FALSE)</f>
        <v>301.1105263</v>
      </c>
      <c r="O7" s="4"/>
      <c r="P7" s="4"/>
      <c r="Q7" s="4"/>
      <c r="R7" s="4"/>
    </row>
    <row r="8" spans="1:19" ht="16" x14ac:dyDescent="0.2">
      <c r="A8">
        <v>10</v>
      </c>
      <c r="B8" t="s">
        <v>19</v>
      </c>
      <c r="C8" t="s">
        <v>20</v>
      </c>
      <c r="D8">
        <v>125</v>
      </c>
      <c r="E8" t="s">
        <v>337</v>
      </c>
      <c r="K8">
        <f>VLOOKUP("NSE:"&amp;C8,[1]MoniData!$A:$O,11,FALSE)</f>
        <v>5574.2250000000004</v>
      </c>
      <c r="L8">
        <f>VLOOKUP("NSE:"&amp;C8,[1]MoniData!$A:$O,13,FALSE)</f>
        <v>5581.35</v>
      </c>
      <c r="O8" s="4"/>
      <c r="P8" s="4"/>
      <c r="Q8" s="4"/>
      <c r="R8" s="4"/>
    </row>
    <row r="9" spans="1:19" ht="16" x14ac:dyDescent="0.2">
      <c r="A9">
        <v>11</v>
      </c>
      <c r="B9" t="s">
        <v>21</v>
      </c>
      <c r="C9" t="s">
        <v>22</v>
      </c>
      <c r="D9">
        <v>1050</v>
      </c>
      <c r="J9" t="s">
        <v>518</v>
      </c>
      <c r="K9">
        <f>VLOOKUP("NSE:"&amp;C9,[1]MoniData!$A:$O,11,FALSE)</f>
        <v>529.91499999999996</v>
      </c>
      <c r="L9">
        <f>VLOOKUP("NSE:"&amp;C9,[1]MoniData!$A:$O,13,FALSE)</f>
        <v>538.20263160000002</v>
      </c>
      <c r="O9" s="4"/>
      <c r="P9" s="4"/>
      <c r="Q9" s="4"/>
      <c r="R9" s="4"/>
    </row>
    <row r="10" spans="1:19" ht="16" x14ac:dyDescent="0.2">
      <c r="A10">
        <v>12</v>
      </c>
      <c r="B10" t="s">
        <v>23</v>
      </c>
      <c r="C10" t="s">
        <v>24</v>
      </c>
      <c r="D10">
        <v>125</v>
      </c>
      <c r="K10">
        <f>VLOOKUP("NSE:"&amp;C10,[1]MoniData!$A:$O,11,FALSE)</f>
        <v>7043.88</v>
      </c>
      <c r="L10">
        <f>VLOOKUP("NSE:"&amp;C10,[1]MoniData!$A:$O,13,FALSE)</f>
        <v>7018.4657889999999</v>
      </c>
      <c r="O10" s="4"/>
      <c r="P10" s="4"/>
      <c r="Q10" s="4"/>
      <c r="R10" s="4"/>
    </row>
    <row r="11" spans="1:19" ht="16" x14ac:dyDescent="0.2">
      <c r="A11">
        <v>14</v>
      </c>
      <c r="B11" t="s">
        <v>26</v>
      </c>
      <c r="C11" t="s">
        <v>27</v>
      </c>
      <c r="D11">
        <v>2500</v>
      </c>
      <c r="E11" t="s">
        <v>337</v>
      </c>
      <c r="K11">
        <f>VLOOKUP("NSE:"&amp;C11,[1]MoniData!$A:$O,11,FALSE)</f>
        <v>232.05</v>
      </c>
      <c r="L11">
        <f>VLOOKUP("NSE:"&amp;C11,[1]MoniData!$A:$O,13,FALSE)</f>
        <v>226.27526320000001</v>
      </c>
      <c r="O11" s="4"/>
      <c r="P11" s="4"/>
      <c r="Q11" s="4"/>
      <c r="R11" s="4"/>
    </row>
    <row r="12" spans="1:19" ht="16" x14ac:dyDescent="0.2">
      <c r="A12">
        <v>15</v>
      </c>
      <c r="B12" t="s">
        <v>28</v>
      </c>
      <c r="C12" t="s">
        <v>29</v>
      </c>
      <c r="D12">
        <v>250</v>
      </c>
      <c r="I12" s="3">
        <v>45545</v>
      </c>
      <c r="J12" t="s">
        <v>517</v>
      </c>
      <c r="K12">
        <f>VLOOKUP("NSE:"&amp;C12,[1]MoniData!$A:$O,11,FALSE)</f>
        <v>2472.6550000000002</v>
      </c>
      <c r="L12">
        <f>VLOOKUP("NSE:"&amp;C12,[1]MoniData!$A:$O,13,FALSE)</f>
        <v>2510.8421050000002</v>
      </c>
      <c r="O12" s="4"/>
      <c r="P12" s="4"/>
      <c r="Q12" s="4"/>
      <c r="R12" s="4"/>
    </row>
    <row r="13" spans="1:19" ht="16" x14ac:dyDescent="0.2">
      <c r="A13">
        <v>16</v>
      </c>
      <c r="B13" t="s">
        <v>30</v>
      </c>
      <c r="C13" t="s">
        <v>31</v>
      </c>
      <c r="D13">
        <v>425</v>
      </c>
      <c r="K13">
        <f>VLOOKUP("NSE:"&amp;C13,[1]MoniData!$A:$O,11,FALSE)</f>
        <v>1806.08</v>
      </c>
      <c r="L13">
        <f>VLOOKUP("NSE:"&amp;C13,[1]MoniData!$A:$O,13,FALSE)</f>
        <v>1774.555263</v>
      </c>
      <c r="O13" s="4"/>
      <c r="P13" s="4"/>
      <c r="Q13" s="4"/>
      <c r="R13" s="4"/>
    </row>
    <row r="14" spans="1:19" ht="16" x14ac:dyDescent="0.2">
      <c r="A14">
        <v>3</v>
      </c>
      <c r="B14" t="s">
        <v>6</v>
      </c>
      <c r="C14" t="s">
        <v>7</v>
      </c>
      <c r="D14">
        <v>1000</v>
      </c>
      <c r="I14" s="3">
        <v>45545</v>
      </c>
      <c r="J14" t="s">
        <v>517</v>
      </c>
      <c r="K14">
        <f>VLOOKUP("NSE:"&amp;C14,[1]MoniData!$A:$O,11,FALSE)</f>
        <v>591.24</v>
      </c>
      <c r="L14">
        <f>VLOOKUP("NSE:"&amp;C14,[1]MoniData!$A:$O,13,FALSE)</f>
        <v>586.80263160000004</v>
      </c>
      <c r="O14" s="4"/>
      <c r="P14" s="4"/>
      <c r="Q14" s="4"/>
      <c r="R14" s="4"/>
    </row>
    <row r="15" spans="1:19" ht="16" x14ac:dyDescent="0.2">
      <c r="A15">
        <v>18</v>
      </c>
      <c r="B15" t="s">
        <v>33</v>
      </c>
      <c r="C15" t="s">
        <v>34</v>
      </c>
      <c r="D15">
        <v>550</v>
      </c>
      <c r="J15" t="s">
        <v>518</v>
      </c>
      <c r="K15">
        <f>VLOOKUP("NSE:"&amp;C15,[1]MoniData!$A:$O,11,FALSE)</f>
        <v>1243.94</v>
      </c>
      <c r="L15">
        <f>VLOOKUP("NSE:"&amp;C15,[1]MoniData!$A:$O,13,FALSE)</f>
        <v>1256.734211</v>
      </c>
      <c r="O15" s="4"/>
      <c r="P15" s="4"/>
      <c r="Q15" s="4"/>
      <c r="R15" s="4"/>
    </row>
    <row r="16" spans="1:19" ht="16" x14ac:dyDescent="0.2">
      <c r="A16">
        <v>19</v>
      </c>
      <c r="B16" t="s">
        <v>35</v>
      </c>
      <c r="C16" t="s">
        <v>36</v>
      </c>
      <c r="D16">
        <v>625</v>
      </c>
      <c r="J16" t="s">
        <v>517</v>
      </c>
      <c r="K16">
        <f>VLOOKUP("NSE:"&amp;C16,[1]MoniData!$A:$O,11,FALSE)</f>
        <v>1148.5</v>
      </c>
      <c r="L16">
        <f>VLOOKUP("NSE:"&amp;C16,[1]MoniData!$A:$O,13,FALSE)</f>
        <v>1148.1131580000001</v>
      </c>
      <c r="O16" s="4"/>
      <c r="P16" s="4"/>
      <c r="Q16" s="4"/>
      <c r="R16" s="4"/>
    </row>
    <row r="17" spans="1:18" ht="16" x14ac:dyDescent="0.2">
      <c r="A17">
        <v>21</v>
      </c>
      <c r="B17" t="s">
        <v>39</v>
      </c>
      <c r="C17" t="s">
        <v>40</v>
      </c>
      <c r="D17">
        <v>75</v>
      </c>
      <c r="E17" t="s">
        <v>337</v>
      </c>
      <c r="K17">
        <f>VLOOKUP("NSE:"&amp;C17,[1]MoniData!$A:$O,11,FALSE)</f>
        <v>9146.08</v>
      </c>
      <c r="L17">
        <f>VLOOKUP("NSE:"&amp;C17,[1]MoniData!$A:$O,13,FALSE)</f>
        <v>9385.6947369999998</v>
      </c>
      <c r="O17" s="4"/>
      <c r="P17" s="4"/>
      <c r="Q17" s="4"/>
      <c r="R17" s="4"/>
    </row>
    <row r="18" spans="1:18" ht="16" x14ac:dyDescent="0.2">
      <c r="A18">
        <v>22</v>
      </c>
      <c r="B18" t="s">
        <v>41</v>
      </c>
      <c r="C18" t="s">
        <v>42</v>
      </c>
      <c r="D18">
        <v>750</v>
      </c>
      <c r="J18" t="s">
        <v>517</v>
      </c>
      <c r="K18">
        <f>VLOOKUP("NSE:"&amp;C18,[1]MoniData!$A:$O,11,FALSE)</f>
        <v>6669.43</v>
      </c>
      <c r="L18">
        <f>VLOOKUP("NSE:"&amp;C18,[1]MoniData!$A:$O,13,FALSE)</f>
        <v>6666.0947370000004</v>
      </c>
      <c r="O18" s="4"/>
      <c r="P18" s="4"/>
      <c r="Q18" s="4"/>
      <c r="R18" s="4"/>
    </row>
    <row r="19" spans="1:18" ht="16" x14ac:dyDescent="0.2">
      <c r="A19">
        <v>23</v>
      </c>
      <c r="B19" t="s">
        <v>43</v>
      </c>
      <c r="C19" t="s">
        <v>44</v>
      </c>
      <c r="D19">
        <v>500</v>
      </c>
      <c r="K19">
        <f>VLOOKUP("NSE:"&amp;C19,[1]MoniData!$A:$O,11,FALSE)</f>
        <v>1603.115</v>
      </c>
      <c r="L19">
        <f>VLOOKUP("NSE:"&amp;C19,[1]MoniData!$A:$O,13,FALSE)</f>
        <v>1631.35</v>
      </c>
      <c r="O19" s="4"/>
      <c r="P19" s="4"/>
      <c r="Q19" s="4"/>
      <c r="R19" s="4"/>
    </row>
    <row r="20" spans="1:18" ht="16" x14ac:dyDescent="0.2">
      <c r="A20">
        <v>24</v>
      </c>
      <c r="B20" t="s">
        <v>45</v>
      </c>
      <c r="C20" t="s">
        <v>46</v>
      </c>
      <c r="D20">
        <v>300</v>
      </c>
      <c r="K20">
        <f>VLOOKUP("NSE:"&amp;C20,[1]MoniData!$A:$O,11,FALSE)</f>
        <v>2788.1950000000002</v>
      </c>
      <c r="L20">
        <f>VLOOKUP("NSE:"&amp;C20,[1]MoniData!$A:$O,13,FALSE)</f>
        <v>2775.3763159999999</v>
      </c>
      <c r="O20" s="4"/>
      <c r="P20" s="4"/>
      <c r="Q20" s="4"/>
      <c r="R20" s="4"/>
    </row>
    <row r="21" spans="1:18" ht="16" x14ac:dyDescent="0.2">
      <c r="A21">
        <v>26</v>
      </c>
      <c r="B21" t="s">
        <v>48</v>
      </c>
      <c r="C21" t="s">
        <v>49</v>
      </c>
      <c r="D21">
        <v>3600</v>
      </c>
      <c r="K21">
        <f>VLOOKUP("NSE:"&amp;C21,[1]MoniData!$A:$O,11,FALSE)</f>
        <v>172.43299999999999</v>
      </c>
      <c r="L21">
        <f>VLOOKUP("NSE:"&amp;C21,[1]MoniData!$A:$O,13,FALSE)</f>
        <v>171.71894739999999</v>
      </c>
      <c r="O21" s="4"/>
      <c r="P21" s="4"/>
      <c r="Q21" s="4"/>
      <c r="R21" s="4"/>
    </row>
    <row r="22" spans="1:18" ht="16" x14ac:dyDescent="0.2">
      <c r="A22">
        <v>27</v>
      </c>
      <c r="B22" t="s">
        <v>50</v>
      </c>
      <c r="C22" t="s">
        <v>51</v>
      </c>
      <c r="D22">
        <v>2925</v>
      </c>
      <c r="K22">
        <f>VLOOKUP("NSE:"&amp;C22,[1]MoniData!$A:$O,11,FALSE)</f>
        <v>249.39599999999999</v>
      </c>
      <c r="L22">
        <f>VLOOKUP("NSE:"&amp;C22,[1]MoniData!$A:$O,13,FALSE)</f>
        <v>248.2242105</v>
      </c>
      <c r="O22" s="4"/>
      <c r="P22" s="4"/>
      <c r="Q22" s="4"/>
      <c r="R22" s="4"/>
    </row>
    <row r="23" spans="1:18" ht="16" x14ac:dyDescent="0.2">
      <c r="A23">
        <v>30</v>
      </c>
      <c r="B23" t="s">
        <v>54</v>
      </c>
      <c r="C23" t="s">
        <v>55</v>
      </c>
      <c r="D23">
        <v>2850</v>
      </c>
      <c r="K23">
        <f>VLOOKUP("NSE:"&amp;C23,[1]MoniData!$A:$O,11,FALSE)</f>
        <v>303.85500000000002</v>
      </c>
      <c r="L23">
        <f>VLOOKUP("NSE:"&amp;C23,[1]MoniData!$A:$O,13,FALSE)</f>
        <v>295.87105259999998</v>
      </c>
      <c r="O23" s="4"/>
      <c r="P23" s="4"/>
      <c r="Q23" s="4"/>
      <c r="R23" s="4"/>
    </row>
    <row r="24" spans="1:18" ht="16" x14ac:dyDescent="0.2">
      <c r="A24">
        <v>31</v>
      </c>
      <c r="B24" t="s">
        <v>56</v>
      </c>
      <c r="C24" t="s">
        <v>57</v>
      </c>
      <c r="D24">
        <v>500</v>
      </c>
      <c r="K24">
        <f>VLOOKUP("NSE:"&amp;C24,[1]MoniData!$A:$O,11,FALSE)</f>
        <v>1339.595</v>
      </c>
      <c r="L24">
        <f>VLOOKUP("NSE:"&amp;C24,[1]MoniData!$A:$O,13,FALSE)</f>
        <v>1347.1105259999999</v>
      </c>
      <c r="O24" s="4"/>
      <c r="P24" s="4"/>
      <c r="Q24" s="4"/>
      <c r="R24" s="4"/>
    </row>
    <row r="25" spans="1:18" ht="16" x14ac:dyDescent="0.2">
      <c r="A25">
        <v>32</v>
      </c>
      <c r="B25" t="s">
        <v>58</v>
      </c>
      <c r="C25" t="s">
        <v>59</v>
      </c>
      <c r="D25">
        <v>2625</v>
      </c>
      <c r="K25">
        <f>VLOOKUP("NSE:"&amp;C25,[1]MoniData!$A:$O,11,FALSE)</f>
        <v>247.59700000000001</v>
      </c>
      <c r="L25">
        <f>VLOOKUP("NSE:"&amp;C25,[1]MoniData!$A:$O,13,FALSE)</f>
        <v>239.55263160000001</v>
      </c>
      <c r="O25" s="4"/>
      <c r="P25" s="4"/>
      <c r="Q25" s="4"/>
      <c r="R25" s="4"/>
    </row>
    <row r="26" spans="1:18" ht="16" x14ac:dyDescent="0.2">
      <c r="A26">
        <v>33</v>
      </c>
      <c r="B26" t="s">
        <v>60</v>
      </c>
      <c r="C26" t="s">
        <v>61</v>
      </c>
      <c r="D26">
        <v>1975</v>
      </c>
      <c r="K26">
        <f>VLOOKUP("NSE:"&amp;C26,[1]MoniData!$A:$O,11,FALSE)</f>
        <v>293.18</v>
      </c>
      <c r="L26">
        <f>VLOOKUP("NSE:"&amp;C26,[1]MoniData!$A:$O,13,FALSE)</f>
        <v>296.98684209999999</v>
      </c>
      <c r="O26" s="4"/>
      <c r="P26" s="4"/>
      <c r="Q26" s="4"/>
      <c r="R26" s="4"/>
    </row>
    <row r="27" spans="1:18" ht="16" x14ac:dyDescent="0.2">
      <c r="A27">
        <v>34</v>
      </c>
      <c r="B27" t="s">
        <v>62</v>
      </c>
      <c r="C27" t="s">
        <v>63</v>
      </c>
      <c r="D27">
        <v>475</v>
      </c>
      <c r="J27" t="s">
        <v>517</v>
      </c>
      <c r="K27">
        <f>VLOOKUP("NSE:"&amp;C27,[1]MoniData!$A:$O,11,FALSE)</f>
        <v>1595.41</v>
      </c>
      <c r="L27">
        <f>VLOOKUP("NSE:"&amp;C27,[1]MoniData!$A:$O,13,FALSE)</f>
        <v>1573.926316</v>
      </c>
      <c r="O27" s="4"/>
      <c r="P27" s="4"/>
      <c r="Q27" s="4"/>
      <c r="R27" s="4"/>
    </row>
    <row r="28" spans="1:18" ht="16" x14ac:dyDescent="0.2">
      <c r="A28">
        <v>35</v>
      </c>
      <c r="B28" t="s">
        <v>64</v>
      </c>
      <c r="C28" t="s">
        <v>65</v>
      </c>
      <c r="D28">
        <v>2500</v>
      </c>
      <c r="K28">
        <f>VLOOKUP("NSE:"&amp;C28,[1]MoniData!$A:$O,11,FALSE)</f>
        <v>361.24</v>
      </c>
      <c r="L28">
        <f>VLOOKUP("NSE:"&amp;C28,[1]MoniData!$A:$O,13,FALSE)</f>
        <v>347.40789469999999</v>
      </c>
      <c r="O28" s="4"/>
      <c r="P28" s="4"/>
      <c r="Q28" s="4"/>
      <c r="R28" s="4"/>
    </row>
    <row r="29" spans="1:18" ht="16" x14ac:dyDescent="0.2">
      <c r="A29">
        <v>20</v>
      </c>
      <c r="B29" t="s">
        <v>37</v>
      </c>
      <c r="C29" t="s">
        <v>38</v>
      </c>
      <c r="D29">
        <v>1300</v>
      </c>
      <c r="K29">
        <f>VLOOKUP("NSE:"&amp;C29,[1]MoniData!$A:$O,11,FALSE)</f>
        <v>591.495</v>
      </c>
      <c r="L29">
        <f>VLOOKUP("NSE:"&amp;C29,[1]MoniData!$A:$O,13,FALSE)</f>
        <v>575.9263158</v>
      </c>
      <c r="O29" s="4"/>
      <c r="P29" s="4"/>
      <c r="Q29" s="4"/>
      <c r="R29" s="4"/>
    </row>
    <row r="30" spans="1:18" ht="16" x14ac:dyDescent="0.2">
      <c r="A30">
        <v>36</v>
      </c>
      <c r="B30" t="s">
        <v>66</v>
      </c>
      <c r="C30" t="s">
        <v>67</v>
      </c>
      <c r="D30">
        <v>25</v>
      </c>
      <c r="E30" t="s">
        <v>337</v>
      </c>
      <c r="K30">
        <f>VLOOKUP("NSE:"&amp;C30,[1]MoniData!$A:$O,11,FALSE)</f>
        <v>35008.154999999999</v>
      </c>
      <c r="L30">
        <f>VLOOKUP("NSE:"&amp;C30,[1]MoniData!$A:$O,13,FALSE)</f>
        <v>34637.84474</v>
      </c>
      <c r="O30" s="4"/>
      <c r="P30" s="4"/>
      <c r="Q30" s="4"/>
      <c r="R30" s="4"/>
    </row>
    <row r="31" spans="1:18" ht="16" x14ac:dyDescent="0.2">
      <c r="A31">
        <v>37</v>
      </c>
      <c r="B31" t="s">
        <v>68</v>
      </c>
      <c r="C31" t="s">
        <v>69</v>
      </c>
      <c r="D31">
        <v>125</v>
      </c>
      <c r="K31">
        <f>VLOOKUP("NSE:"&amp;C31,[1]MoniData!$A:$O,11,FALSE)</f>
        <v>4915.5249999999996</v>
      </c>
      <c r="L31">
        <f>VLOOKUP("NSE:"&amp;C31,[1]MoniData!$A:$O,13,FALSE)</f>
        <v>5032.7894740000002</v>
      </c>
      <c r="O31" s="4"/>
      <c r="P31" s="4"/>
      <c r="Q31" s="4"/>
      <c r="R31" s="4"/>
    </row>
    <row r="32" spans="1:18" ht="16" x14ac:dyDescent="0.2">
      <c r="A32">
        <v>39</v>
      </c>
      <c r="B32" t="s">
        <v>71</v>
      </c>
      <c r="C32" t="s">
        <v>72</v>
      </c>
      <c r="D32">
        <v>6750</v>
      </c>
      <c r="E32" t="s">
        <v>337</v>
      </c>
      <c r="K32">
        <f>VLOOKUP("NSE:"&amp;C32,[1]MoniData!$A:$O,11,FALSE)</f>
        <v>102.988</v>
      </c>
      <c r="L32">
        <f>VLOOKUP("NSE:"&amp;C32,[1]MoniData!$A:$O,13,FALSE)</f>
        <v>101.59473680000001</v>
      </c>
      <c r="O32" s="4"/>
      <c r="P32" s="4"/>
      <c r="Q32" s="4"/>
      <c r="R32" s="4"/>
    </row>
    <row r="33" spans="1:18" ht="16" x14ac:dyDescent="0.2">
      <c r="A33">
        <v>40</v>
      </c>
      <c r="B33" t="s">
        <v>73</v>
      </c>
      <c r="C33" t="s">
        <v>74</v>
      </c>
      <c r="D33">
        <v>950</v>
      </c>
      <c r="K33">
        <f>VLOOKUP("NSE:"&amp;C33,[1]MoniData!$A:$O,11,FALSE)</f>
        <v>505.47</v>
      </c>
      <c r="L33">
        <f>VLOOKUP("NSE:"&amp;C33,[1]MoniData!$A:$O,13,FALSE)</f>
        <v>491.14473679999998</v>
      </c>
      <c r="O33" s="4"/>
      <c r="P33" s="4"/>
      <c r="Q33" s="4"/>
      <c r="R33" s="4"/>
    </row>
    <row r="34" spans="1:18" ht="16" x14ac:dyDescent="0.2">
      <c r="A34">
        <v>41</v>
      </c>
      <c r="B34" t="s">
        <v>75</v>
      </c>
      <c r="C34" t="s">
        <v>76</v>
      </c>
      <c r="D34">
        <v>625</v>
      </c>
      <c r="I34" s="3">
        <v>45545</v>
      </c>
      <c r="J34" t="s">
        <v>518</v>
      </c>
      <c r="K34">
        <f>VLOOKUP("NSE:"&amp;C34,[1]MoniData!$A:$O,11,FALSE)</f>
        <v>1258.175</v>
      </c>
      <c r="L34">
        <f>VLOOKUP("NSE:"&amp;C34,[1]MoniData!$A:$O,13,FALSE)</f>
        <v>1248.536842</v>
      </c>
      <c r="O34" s="4"/>
      <c r="P34" s="4"/>
      <c r="Q34" s="4"/>
      <c r="R34" s="4"/>
    </row>
    <row r="35" spans="1:18" ht="16" x14ac:dyDescent="0.2">
      <c r="A35">
        <v>42</v>
      </c>
      <c r="B35" t="s">
        <v>77</v>
      </c>
      <c r="C35" t="s">
        <v>78</v>
      </c>
      <c r="D35">
        <v>375</v>
      </c>
      <c r="K35">
        <f>VLOOKUP("NSE:"&amp;C35,[1]MoniData!$A:$O,11,FALSE)</f>
        <v>1504.1</v>
      </c>
      <c r="L35">
        <f>VLOOKUP("NSE:"&amp;C35,[1]MoniData!$A:$O,13,FALSE)</f>
        <v>1510.281579</v>
      </c>
      <c r="O35" s="4"/>
      <c r="P35" s="4"/>
      <c r="Q35" s="4"/>
      <c r="R35" s="4"/>
    </row>
    <row r="36" spans="1:18" ht="16" x14ac:dyDescent="0.2">
      <c r="A36">
        <v>44</v>
      </c>
      <c r="B36" t="s">
        <v>80</v>
      </c>
      <c r="C36" t="s">
        <v>81</v>
      </c>
      <c r="D36">
        <v>1350</v>
      </c>
      <c r="I36" s="3">
        <v>45545</v>
      </c>
      <c r="J36" t="s">
        <v>517</v>
      </c>
      <c r="K36">
        <f>VLOOKUP("NSE:"&amp;C36,[1]MoniData!$A:$O,11,FALSE)</f>
        <v>417.06</v>
      </c>
      <c r="L36">
        <f>VLOOKUP("NSE:"&amp;C36,[1]MoniData!$A:$O,13,FALSE)</f>
        <v>416.51842110000001</v>
      </c>
      <c r="O36" s="4"/>
      <c r="P36" s="4"/>
      <c r="Q36" s="4"/>
      <c r="R36" s="4"/>
    </row>
    <row r="37" spans="1:18" ht="16" x14ac:dyDescent="0.2">
      <c r="A37">
        <v>45</v>
      </c>
      <c r="B37" t="s">
        <v>82</v>
      </c>
      <c r="C37" t="s">
        <v>83</v>
      </c>
      <c r="D37">
        <v>375</v>
      </c>
      <c r="I37" s="3">
        <v>45545</v>
      </c>
      <c r="J37" t="s">
        <v>518</v>
      </c>
      <c r="K37">
        <f>VLOOKUP("NSE:"&amp;C37,[1]MoniData!$A:$O,11,FALSE)</f>
        <v>8658.81</v>
      </c>
      <c r="L37">
        <f>VLOOKUP("NSE:"&amp;C37,[1]MoniData!$A:$O,13,FALSE)</f>
        <v>8369.7263160000002</v>
      </c>
      <c r="O37" s="4"/>
      <c r="P37" s="4"/>
      <c r="Q37" s="4"/>
      <c r="R37" s="4"/>
    </row>
    <row r="38" spans="1:18" ht="16" x14ac:dyDescent="0.2">
      <c r="A38">
        <v>46</v>
      </c>
      <c r="B38" t="s">
        <v>84</v>
      </c>
      <c r="C38" t="s">
        <v>85</v>
      </c>
      <c r="D38">
        <v>225</v>
      </c>
      <c r="K38">
        <f>VLOOKUP("NSE:"&amp;C38,[1]MoniData!$A:$O,11,FALSE)</f>
        <v>2903.47</v>
      </c>
      <c r="L38">
        <f>VLOOKUP("NSE:"&amp;C38,[1]MoniData!$A:$O,13,FALSE)</f>
        <v>2848.6789469999999</v>
      </c>
      <c r="O38" s="4"/>
      <c r="P38" s="4"/>
      <c r="Q38" s="4"/>
      <c r="R38" s="4"/>
    </row>
    <row r="39" spans="1:18" ht="16" x14ac:dyDescent="0.2">
      <c r="A39">
        <v>47</v>
      </c>
      <c r="B39" t="s">
        <v>86</v>
      </c>
      <c r="C39" t="s">
        <v>87</v>
      </c>
      <c r="D39">
        <v>1000</v>
      </c>
      <c r="K39">
        <f>VLOOKUP("NSE:"&amp;C39,[1]MoniData!$A:$O,11,FALSE)</f>
        <v>822.04</v>
      </c>
      <c r="L39">
        <f>VLOOKUP("NSE:"&amp;C39,[1]MoniData!$A:$O,13,FALSE)</f>
        <v>813.46052629999997</v>
      </c>
      <c r="O39" s="4"/>
      <c r="P39" s="4"/>
      <c r="Q39" s="4"/>
      <c r="R39" s="4"/>
    </row>
    <row r="40" spans="1:18" ht="16" x14ac:dyDescent="0.2">
      <c r="A40">
        <v>49</v>
      </c>
      <c r="B40" t="s">
        <v>89</v>
      </c>
      <c r="C40" t="s">
        <v>90</v>
      </c>
      <c r="D40">
        <v>1800</v>
      </c>
      <c r="K40">
        <f>VLOOKUP("NSE:"&amp;C40,[1]MoniData!$A:$O,11,FALSE)</f>
        <v>407.21</v>
      </c>
      <c r="L40">
        <f>VLOOKUP("NSE:"&amp;C40,[1]MoniData!$A:$O,13,FALSE)</f>
        <v>397.60789469999997</v>
      </c>
      <c r="O40" s="4"/>
      <c r="P40" s="4"/>
      <c r="Q40" s="4"/>
      <c r="R40" s="4"/>
    </row>
    <row r="41" spans="1:18" ht="16" x14ac:dyDescent="0.2">
      <c r="A41">
        <v>50</v>
      </c>
      <c r="B41" t="s">
        <v>91</v>
      </c>
      <c r="C41" t="s">
        <v>92</v>
      </c>
      <c r="D41">
        <v>200</v>
      </c>
      <c r="I41" s="3">
        <v>45545</v>
      </c>
      <c r="J41" t="s">
        <v>518</v>
      </c>
      <c r="K41">
        <f>VLOOKUP("NSE:"&amp;C41,[1]MoniData!$A:$O,11,FALSE)</f>
        <v>3472.84</v>
      </c>
      <c r="L41">
        <f>VLOOKUP("NSE:"&amp;C41,[1]MoniData!$A:$O,13,FALSE)</f>
        <v>3453.2894740000002</v>
      </c>
      <c r="O41" s="4"/>
      <c r="P41" s="4"/>
      <c r="Q41" s="4"/>
      <c r="R41" s="4"/>
    </row>
    <row r="42" spans="1:18" ht="16" x14ac:dyDescent="0.2">
      <c r="A42">
        <v>52</v>
      </c>
      <c r="B42" t="s">
        <v>95</v>
      </c>
      <c r="C42" t="s">
        <v>96</v>
      </c>
      <c r="D42">
        <v>1250</v>
      </c>
      <c r="I42" s="3">
        <v>45578</v>
      </c>
      <c r="J42" t="s">
        <v>518</v>
      </c>
      <c r="K42">
        <f>VLOOKUP("NSE:"&amp;C42,[1]MoniData!$A:$O,11,FALSE)</f>
        <v>523.29</v>
      </c>
      <c r="L42">
        <f>VLOOKUP("NSE:"&amp;C42,[1]MoniData!$A:$O,13,FALSE)</f>
        <v>519.66052630000001</v>
      </c>
      <c r="O42" s="4"/>
      <c r="P42" s="4"/>
      <c r="Q42" s="4"/>
      <c r="R42" s="4"/>
    </row>
    <row r="43" spans="1:18" ht="16" x14ac:dyDescent="0.2">
      <c r="A43">
        <v>53</v>
      </c>
      <c r="B43" t="s">
        <v>97</v>
      </c>
      <c r="C43" t="s">
        <v>98</v>
      </c>
      <c r="D43">
        <v>325</v>
      </c>
      <c r="K43">
        <f>VLOOKUP("NSE:"&amp;C43,[1]MoniData!$A:$O,11,FALSE)</f>
        <v>1859.84</v>
      </c>
      <c r="L43">
        <f>VLOOKUP("NSE:"&amp;C43,[1]MoniData!$A:$O,13,FALSE)</f>
        <v>1808.492105</v>
      </c>
      <c r="O43" s="4"/>
      <c r="P43" s="4"/>
      <c r="Q43" s="4"/>
      <c r="R43" s="4"/>
    </row>
    <row r="44" spans="1:18" ht="16" x14ac:dyDescent="0.2">
      <c r="A44">
        <v>55</v>
      </c>
      <c r="B44" t="s">
        <v>100</v>
      </c>
      <c r="C44" t="s">
        <v>101</v>
      </c>
      <c r="D44">
        <v>100</v>
      </c>
      <c r="J44" t="s">
        <v>517</v>
      </c>
      <c r="K44">
        <f>VLOOKUP("NSE:"&amp;C44,[1]MoniData!$A:$O,11,FALSE)</f>
        <v>6115.16</v>
      </c>
      <c r="L44">
        <f>VLOOKUP("NSE:"&amp;C44,[1]MoniData!$A:$O,13,FALSE)</f>
        <v>5996.676316</v>
      </c>
      <c r="O44" s="4"/>
      <c r="P44" s="4"/>
      <c r="Q44" s="4"/>
      <c r="R44" s="4"/>
    </row>
    <row r="45" spans="1:18" ht="16" x14ac:dyDescent="0.2">
      <c r="A45">
        <v>56</v>
      </c>
      <c r="B45" t="s">
        <v>102</v>
      </c>
      <c r="C45" t="s">
        <v>103</v>
      </c>
      <c r="D45">
        <v>50</v>
      </c>
      <c r="E45" t="s">
        <v>337</v>
      </c>
      <c r="K45">
        <f>VLOOKUP("NSE:"&amp;C45,[1]MoniData!$A:$O,11,FALSE)</f>
        <v>16192.79</v>
      </c>
      <c r="L45">
        <f>VLOOKUP("NSE:"&amp;C45,[1]MoniData!$A:$O,13,FALSE)</f>
        <v>15674.881579999999</v>
      </c>
      <c r="O45" s="4"/>
      <c r="P45" s="4"/>
      <c r="Q45" s="4"/>
      <c r="R45" s="4"/>
    </row>
    <row r="46" spans="1:18" ht="16" x14ac:dyDescent="0.2">
      <c r="A46">
        <v>51</v>
      </c>
      <c r="B46" t="s">
        <v>93</v>
      </c>
      <c r="C46" t="s">
        <v>94</v>
      </c>
      <c r="D46">
        <v>825</v>
      </c>
      <c r="J46" t="s">
        <v>517</v>
      </c>
      <c r="K46">
        <f>VLOOKUP("NSE:"&amp;C46,[1]MoniData!$A:$O,11,FALSE)</f>
        <v>830.88</v>
      </c>
      <c r="L46">
        <f>VLOOKUP("NSE:"&amp;C46,[1]MoniData!$A:$O,13,FALSE)</f>
        <v>802.55263160000004</v>
      </c>
      <c r="O46" s="4"/>
      <c r="P46" s="4"/>
      <c r="Q46" s="4"/>
      <c r="R46" s="4"/>
    </row>
    <row r="47" spans="1:18" ht="16" x14ac:dyDescent="0.2">
      <c r="A47">
        <v>58</v>
      </c>
      <c r="B47" t="s">
        <v>105</v>
      </c>
      <c r="C47" t="s">
        <v>106</v>
      </c>
      <c r="D47">
        <v>625</v>
      </c>
      <c r="J47" t="s">
        <v>517</v>
      </c>
      <c r="K47">
        <f>VLOOKUP("NSE:"&amp;C47,[1]MoniData!$A:$O,11,FALSE)</f>
        <v>1212.82</v>
      </c>
      <c r="L47">
        <f>VLOOKUP("NSE:"&amp;C47,[1]MoniData!$A:$O,13,FALSE)</f>
        <v>1227.6342110000001</v>
      </c>
      <c r="O47" s="4"/>
      <c r="P47" s="4"/>
      <c r="Q47" s="4"/>
      <c r="R47" s="4"/>
    </row>
    <row r="48" spans="1:18" ht="16" x14ac:dyDescent="0.2">
      <c r="A48">
        <v>59</v>
      </c>
      <c r="B48" t="s">
        <v>107</v>
      </c>
      <c r="C48" t="s">
        <v>108</v>
      </c>
      <c r="D48">
        <v>175</v>
      </c>
      <c r="K48">
        <f>VLOOKUP("NSE:"&amp;C48,[1]MoniData!$A:$O,11,FALSE)</f>
        <v>4878.5</v>
      </c>
      <c r="L48">
        <f>VLOOKUP("NSE:"&amp;C48,[1]MoniData!$A:$O,13,FALSE)</f>
        <v>4851.3421049999997</v>
      </c>
      <c r="O48" s="4"/>
      <c r="P48" s="4"/>
      <c r="Q48" s="4"/>
      <c r="R48" s="4"/>
    </row>
    <row r="49" spans="1:18" ht="16" x14ac:dyDescent="0.2">
      <c r="A49">
        <v>61</v>
      </c>
      <c r="B49" t="s">
        <v>110</v>
      </c>
      <c r="C49" t="s">
        <v>111</v>
      </c>
      <c r="D49">
        <v>1800</v>
      </c>
      <c r="I49" s="3"/>
      <c r="J49" t="s">
        <v>517</v>
      </c>
      <c r="K49">
        <f>VLOOKUP("NSE:"&amp;C49,[1]MoniData!$A:$O,11,FALSE)</f>
        <v>444.78500000000003</v>
      </c>
      <c r="L49">
        <f>VLOOKUP("NSE:"&amp;C49,[1]MoniData!$A:$O,13,FALSE)</f>
        <v>436.26315790000001</v>
      </c>
      <c r="O49" s="4"/>
      <c r="P49" s="4"/>
      <c r="Q49" s="4"/>
      <c r="R49" s="4"/>
    </row>
    <row r="50" spans="1:18" ht="16" x14ac:dyDescent="0.2">
      <c r="A50">
        <v>62</v>
      </c>
      <c r="B50" t="s">
        <v>112</v>
      </c>
      <c r="C50" t="s">
        <v>113</v>
      </c>
      <c r="D50">
        <v>3150</v>
      </c>
      <c r="K50">
        <f>VLOOKUP("NSE:"&amp;C50,[1]MoniData!$A:$O,11,FALSE)</f>
        <v>199.09399999999999</v>
      </c>
      <c r="L50">
        <f>VLOOKUP("NSE:"&amp;C50,[1]MoniData!$A:$O,13,FALSE)</f>
        <v>196.9168421</v>
      </c>
      <c r="O50" s="4"/>
      <c r="P50" s="4"/>
      <c r="Q50" s="4"/>
      <c r="R50" s="4"/>
    </row>
    <row r="51" spans="1:18" ht="16" x14ac:dyDescent="0.2">
      <c r="A51">
        <v>64</v>
      </c>
      <c r="B51" t="s">
        <v>115</v>
      </c>
      <c r="C51" t="s">
        <v>116</v>
      </c>
      <c r="D51">
        <v>375</v>
      </c>
      <c r="K51">
        <f>VLOOKUP("NSE:"&amp;C51,[1]MoniData!$A:$O,11,FALSE)</f>
        <v>1523.67</v>
      </c>
      <c r="L51">
        <f>VLOOKUP("NSE:"&amp;C51,[1]MoniData!$A:$O,13,FALSE)</f>
        <v>1541.5631579999999</v>
      </c>
      <c r="O51" s="4"/>
      <c r="P51" s="4"/>
      <c r="Q51" s="4"/>
      <c r="R51" s="4"/>
    </row>
    <row r="52" spans="1:18" ht="16" x14ac:dyDescent="0.2">
      <c r="A52">
        <v>65</v>
      </c>
      <c r="B52" t="s">
        <v>117</v>
      </c>
      <c r="C52" t="s">
        <v>118</v>
      </c>
      <c r="D52">
        <v>500</v>
      </c>
      <c r="K52">
        <f>VLOOKUP("NSE:"&amp;C52,[1]MoniData!$A:$O,11,FALSE)</f>
        <v>1233.9449999999999</v>
      </c>
      <c r="L52">
        <f>VLOOKUP("NSE:"&amp;C52,[1]MoniData!$A:$O,13,FALSE)</f>
        <v>1218.457895</v>
      </c>
      <c r="O52" s="4"/>
      <c r="P52" s="4"/>
      <c r="Q52" s="4"/>
      <c r="R52" s="4"/>
    </row>
    <row r="53" spans="1:18" ht="16" x14ac:dyDescent="0.2">
      <c r="A53">
        <v>66</v>
      </c>
      <c r="B53" t="s">
        <v>119</v>
      </c>
      <c r="C53" t="s">
        <v>120</v>
      </c>
      <c r="D53">
        <v>275</v>
      </c>
      <c r="J53" t="s">
        <v>517</v>
      </c>
      <c r="K53">
        <f>VLOOKUP("NSE:"&amp;C53,[1]MoniData!$A:$O,11,FALSE)</f>
        <v>2865.3</v>
      </c>
      <c r="L53">
        <f>VLOOKUP("NSE:"&amp;C53,[1]MoniData!$A:$O,13,FALSE)</f>
        <v>2771.8578950000001</v>
      </c>
      <c r="O53" s="4"/>
      <c r="P53" s="4"/>
      <c r="Q53" s="4"/>
      <c r="R53" s="4"/>
    </row>
    <row r="54" spans="1:18" ht="16" x14ac:dyDescent="0.2">
      <c r="A54">
        <v>67</v>
      </c>
      <c r="B54" t="s">
        <v>121</v>
      </c>
      <c r="C54" t="s">
        <v>122</v>
      </c>
      <c r="D54">
        <v>1075</v>
      </c>
      <c r="K54">
        <f>VLOOKUP("NSE:"&amp;C54,[1]MoniData!$A:$O,11,FALSE)</f>
        <v>571.995</v>
      </c>
      <c r="L54">
        <f>VLOOKUP("NSE:"&amp;C54,[1]MoniData!$A:$O,13,FALSE)</f>
        <v>563.36315790000003</v>
      </c>
      <c r="O54" s="4"/>
      <c r="P54" s="4"/>
      <c r="Q54" s="4"/>
      <c r="R54" s="4"/>
    </row>
    <row r="55" spans="1:18" ht="16" x14ac:dyDescent="0.2">
      <c r="A55">
        <v>68</v>
      </c>
      <c r="B55" t="s">
        <v>123</v>
      </c>
      <c r="C55" t="s">
        <v>124</v>
      </c>
      <c r="D55">
        <v>250</v>
      </c>
      <c r="K55">
        <f>VLOOKUP("NSE:"&amp;C55,[1]MoniData!$A:$O,11,FALSE)</f>
        <v>2647.59</v>
      </c>
      <c r="L55">
        <f>VLOOKUP("NSE:"&amp;C55,[1]MoniData!$A:$O,13,FALSE)</f>
        <v>2590.0605260000002</v>
      </c>
      <c r="O55" s="4"/>
      <c r="P55" s="4"/>
      <c r="Q55" s="4"/>
      <c r="R55" s="4"/>
    </row>
    <row r="56" spans="1:18" ht="16" x14ac:dyDescent="0.2">
      <c r="A56">
        <v>75</v>
      </c>
      <c r="B56" t="s">
        <v>135</v>
      </c>
      <c r="C56" t="s">
        <v>136</v>
      </c>
      <c r="D56">
        <v>500</v>
      </c>
      <c r="K56">
        <f>VLOOKUP("NSE:"&amp;C56,[1]MoniData!$A:$O,11,FALSE)</f>
        <v>1722.54</v>
      </c>
      <c r="L56">
        <f>VLOOKUP("NSE:"&amp;C56,[1]MoniData!$A:$O,13,FALSE)</f>
        <v>1679.8973679999999</v>
      </c>
      <c r="O56" s="4"/>
      <c r="P56" s="4"/>
      <c r="Q56" s="4"/>
      <c r="R56" s="4"/>
    </row>
    <row r="57" spans="1:18" ht="16" x14ac:dyDescent="0.2">
      <c r="A57">
        <v>71</v>
      </c>
      <c r="B57" t="s">
        <v>127</v>
      </c>
      <c r="C57" t="s">
        <v>128</v>
      </c>
      <c r="D57">
        <v>350</v>
      </c>
      <c r="J57" t="s">
        <v>517</v>
      </c>
      <c r="K57">
        <f>VLOOKUP("NSE:"&amp;C57,[1]MoniData!$A:$O,11,FALSE)</f>
        <v>1885.355</v>
      </c>
      <c r="L57">
        <f>VLOOKUP("NSE:"&amp;C57,[1]MoniData!$A:$O,13,FALSE)</f>
        <v>1867.3026319999999</v>
      </c>
      <c r="O57" s="4"/>
      <c r="P57" s="4"/>
      <c r="Q57" s="4"/>
      <c r="R57" s="4"/>
    </row>
    <row r="58" spans="1:18" ht="16" x14ac:dyDescent="0.2">
      <c r="A58">
        <v>72</v>
      </c>
      <c r="B58" t="s">
        <v>129</v>
      </c>
      <c r="C58" t="s">
        <v>130</v>
      </c>
      <c r="D58">
        <v>150</v>
      </c>
      <c r="K58">
        <f>VLOOKUP("NSE:"&amp;C58,[1]MoniData!$A:$O,11,FALSE)</f>
        <v>4268.8999999999996</v>
      </c>
      <c r="L58">
        <f>VLOOKUP("NSE:"&amp;C58,[1]MoniData!$A:$O,13,FALSE)</f>
        <v>4297.5131579999997</v>
      </c>
      <c r="O58" s="4"/>
      <c r="P58" s="4"/>
      <c r="Q58" s="4"/>
      <c r="R58" s="4"/>
    </row>
    <row r="59" spans="1:18" ht="16" x14ac:dyDescent="0.2">
      <c r="A59">
        <v>73</v>
      </c>
      <c r="B59" t="s">
        <v>131</v>
      </c>
      <c r="C59" t="s">
        <v>132</v>
      </c>
      <c r="D59">
        <v>550</v>
      </c>
      <c r="I59" s="3">
        <v>45545</v>
      </c>
      <c r="J59" t="s">
        <v>517</v>
      </c>
      <c r="K59">
        <f>VLOOKUP("NSE:"&amp;C59,[1]MoniData!$A:$O,11,FALSE)</f>
        <v>1807.51</v>
      </c>
      <c r="L59">
        <f>VLOOKUP("NSE:"&amp;C59,[1]MoniData!$A:$O,13,FALSE)</f>
        <v>1769.6447370000001</v>
      </c>
      <c r="O59" s="4"/>
      <c r="P59" s="4"/>
      <c r="Q59" s="4"/>
      <c r="R59" s="4"/>
    </row>
    <row r="60" spans="1:18" ht="16" x14ac:dyDescent="0.2">
      <c r="A60">
        <v>74</v>
      </c>
      <c r="B60" t="s">
        <v>133</v>
      </c>
      <c r="C60" t="s">
        <v>134</v>
      </c>
      <c r="D60">
        <v>1100</v>
      </c>
      <c r="J60" t="s">
        <v>518</v>
      </c>
      <c r="K60">
        <f>VLOOKUP("NSE:"&amp;C60,[1]MoniData!$A:$O,11,FALSE)</f>
        <v>661.9</v>
      </c>
      <c r="L60">
        <f>VLOOKUP("NSE:"&amp;C60,[1]MoniData!$A:$O,13,FALSE)</f>
        <v>677.31052629999999</v>
      </c>
      <c r="O60" s="4"/>
      <c r="P60" s="4"/>
      <c r="Q60" s="4"/>
      <c r="R60" s="4"/>
    </row>
    <row r="61" spans="1:18" ht="16" x14ac:dyDescent="0.2">
      <c r="A61">
        <v>76</v>
      </c>
      <c r="B61" t="s">
        <v>137</v>
      </c>
      <c r="C61" t="s">
        <v>138</v>
      </c>
      <c r="D61">
        <v>150</v>
      </c>
      <c r="K61">
        <f>VLOOKUP("NSE:"&amp;C61,[1]MoniData!$A:$O,11,FALSE)</f>
        <v>4763.32</v>
      </c>
      <c r="L61">
        <f>VLOOKUP("NSE:"&amp;C61,[1]MoniData!$A:$O,13,FALSE)</f>
        <v>4742.1078950000001</v>
      </c>
      <c r="O61" s="4"/>
      <c r="P61" s="4"/>
      <c r="Q61" s="4"/>
      <c r="R61" s="4"/>
    </row>
    <row r="62" spans="1:18" ht="16" x14ac:dyDescent="0.2">
      <c r="A62">
        <v>77</v>
      </c>
      <c r="B62" t="s">
        <v>139</v>
      </c>
      <c r="C62" t="s">
        <v>140</v>
      </c>
      <c r="D62">
        <v>1400</v>
      </c>
      <c r="J62" t="s">
        <v>518</v>
      </c>
      <c r="K62">
        <f>VLOOKUP("NSE:"&amp;C62,[1]MoniData!$A:$O,11,FALSE)</f>
        <v>660.96500000000003</v>
      </c>
      <c r="L62">
        <f>VLOOKUP("NSE:"&amp;C62,[1]MoniData!$A:$O,13,FALSE)</f>
        <v>653.06578950000005</v>
      </c>
      <c r="O62" s="4"/>
      <c r="P62" s="4"/>
      <c r="Q62" s="4"/>
      <c r="R62" s="4"/>
    </row>
    <row r="63" spans="1:18" ht="16" x14ac:dyDescent="0.2">
      <c r="A63">
        <v>78</v>
      </c>
      <c r="B63" t="s">
        <v>141</v>
      </c>
      <c r="C63" t="s">
        <v>142</v>
      </c>
      <c r="D63">
        <v>150</v>
      </c>
      <c r="J63" t="s">
        <v>518</v>
      </c>
      <c r="K63">
        <f>VLOOKUP("NSE:"&amp;C63,[1]MoniData!$A:$O,11,FALSE)</f>
        <v>4429.8</v>
      </c>
      <c r="L63">
        <f>VLOOKUP("NSE:"&amp;C63,[1]MoniData!$A:$O,13,FALSE)</f>
        <v>4320.6315789999999</v>
      </c>
      <c r="O63" s="4"/>
      <c r="P63" s="4"/>
      <c r="Q63" s="4"/>
      <c r="R63" s="4"/>
    </row>
    <row r="64" spans="1:18" ht="16" x14ac:dyDescent="0.2">
      <c r="A64">
        <v>79</v>
      </c>
      <c r="B64" t="s">
        <v>143</v>
      </c>
      <c r="C64" t="s">
        <v>144</v>
      </c>
      <c r="D64">
        <v>2650</v>
      </c>
      <c r="I64" s="3">
        <v>45545</v>
      </c>
      <c r="J64" t="s">
        <v>517</v>
      </c>
      <c r="K64">
        <f>VLOOKUP("NSE:"&amp;C64,[1]MoniData!$A:$O,11,FALSE)</f>
        <v>277.95</v>
      </c>
      <c r="L64">
        <f>VLOOKUP("NSE:"&amp;C64,[1]MoniData!$A:$O,13,FALSE)</f>
        <v>274.10526320000002</v>
      </c>
      <c r="O64" s="4"/>
      <c r="P64" s="4"/>
      <c r="Q64" s="4"/>
      <c r="R64" s="4"/>
    </row>
    <row r="65" spans="1:18" ht="16" x14ac:dyDescent="0.2">
      <c r="A65">
        <v>80</v>
      </c>
      <c r="B65" t="s">
        <v>145</v>
      </c>
      <c r="C65" t="s">
        <v>146</v>
      </c>
      <c r="D65">
        <v>2025</v>
      </c>
      <c r="K65">
        <f>VLOOKUP("NSE:"&amp;C65,[1]MoniData!$A:$O,11,FALSE)</f>
        <v>380.53500000000003</v>
      </c>
      <c r="L65">
        <f>VLOOKUP("NSE:"&amp;C65,[1]MoniData!$A:$O,13,FALSE)</f>
        <v>377.61842109999998</v>
      </c>
      <c r="O65" s="4"/>
      <c r="P65" s="4"/>
      <c r="Q65" s="4"/>
      <c r="R65" s="4"/>
    </row>
    <row r="66" spans="1:18" ht="16" x14ac:dyDescent="0.2">
      <c r="A66">
        <v>81</v>
      </c>
      <c r="B66" t="s">
        <v>147</v>
      </c>
      <c r="C66" t="s">
        <v>148</v>
      </c>
      <c r="D66">
        <v>300</v>
      </c>
      <c r="I66" s="3">
        <v>45545</v>
      </c>
      <c r="J66" t="s">
        <v>518</v>
      </c>
      <c r="K66">
        <f>VLOOKUP("NSE:"&amp;C66,[1]MoniData!$A:$O,11,FALSE)</f>
        <v>2476.2249999999999</v>
      </c>
      <c r="L66">
        <f>VLOOKUP("NSE:"&amp;C66,[1]MoniData!$A:$O,13,FALSE)</f>
        <v>2461.484211</v>
      </c>
      <c r="O66" s="4"/>
      <c r="P66" s="4"/>
      <c r="Q66" s="4"/>
      <c r="R66" s="4"/>
    </row>
    <row r="67" spans="1:18" ht="16" x14ac:dyDescent="0.2">
      <c r="A67">
        <v>82</v>
      </c>
      <c r="B67" t="s">
        <v>149</v>
      </c>
      <c r="C67" t="s">
        <v>150</v>
      </c>
      <c r="D67">
        <v>700</v>
      </c>
      <c r="I67" s="3">
        <v>45545</v>
      </c>
      <c r="J67" t="s">
        <v>517</v>
      </c>
      <c r="K67">
        <f>VLOOKUP("NSE:"&amp;C67,[1]MoniData!$A:$O,11,FALSE)</f>
        <v>1303.67</v>
      </c>
      <c r="L67">
        <f>VLOOKUP("NSE:"&amp;C67,[1]MoniData!$A:$O,13,FALSE)</f>
        <v>1283.047368</v>
      </c>
      <c r="O67" s="4"/>
      <c r="P67" s="4"/>
      <c r="Q67" s="4"/>
      <c r="R67" s="4"/>
    </row>
    <row r="68" spans="1:18" ht="16" x14ac:dyDescent="0.2">
      <c r="A68">
        <v>83</v>
      </c>
      <c r="B68" t="s">
        <v>151</v>
      </c>
      <c r="C68" t="s">
        <v>152</v>
      </c>
      <c r="D68">
        <v>325</v>
      </c>
      <c r="K68">
        <f>VLOOKUP("NSE:"&amp;C68,[1]MoniData!$A:$O,11,FALSE)</f>
        <v>1873.9549999999999</v>
      </c>
      <c r="L68">
        <f>VLOOKUP("NSE:"&amp;C68,[1]MoniData!$A:$O,13,FALSE)</f>
        <v>1873.484211</v>
      </c>
      <c r="O68" s="4"/>
      <c r="P68" s="4"/>
      <c r="Q68" s="4"/>
      <c r="R68" s="4"/>
    </row>
    <row r="69" spans="1:18" ht="16" x14ac:dyDescent="0.2">
      <c r="A69">
        <v>84</v>
      </c>
      <c r="B69" t="s">
        <v>153</v>
      </c>
      <c r="C69" t="s">
        <v>154</v>
      </c>
      <c r="D69">
        <v>925</v>
      </c>
      <c r="K69">
        <f>VLOOKUP("NSE:"&amp;C69,[1]MoniData!$A:$O,11,FALSE)</f>
        <v>686.5</v>
      </c>
      <c r="L69">
        <f>VLOOKUP("NSE:"&amp;C69,[1]MoniData!$A:$O,13,FALSE)</f>
        <v>691.28684209999994</v>
      </c>
      <c r="O69" s="4"/>
      <c r="P69" s="4"/>
      <c r="Q69" s="4"/>
      <c r="R69" s="4"/>
    </row>
    <row r="70" spans="1:18" ht="16" x14ac:dyDescent="0.2">
      <c r="A70">
        <v>85</v>
      </c>
      <c r="B70" t="s">
        <v>155</v>
      </c>
      <c r="C70" t="s">
        <v>156</v>
      </c>
      <c r="D70">
        <v>9275</v>
      </c>
      <c r="E70" t="s">
        <v>337</v>
      </c>
      <c r="K70">
        <f>VLOOKUP("NSE:"&amp;C70,[1]MoniData!$A:$O,11,FALSE)</f>
        <v>64.819000000000003</v>
      </c>
      <c r="L70">
        <f>VLOOKUP("NSE:"&amp;C70,[1]MoniData!$A:$O,13,FALSE)</f>
        <v>64.908421050000001</v>
      </c>
      <c r="O70" s="4"/>
      <c r="P70" s="4"/>
      <c r="Q70" s="4"/>
      <c r="R70" s="4"/>
    </row>
    <row r="71" spans="1:18" ht="16" x14ac:dyDescent="0.2">
      <c r="A71">
        <v>90</v>
      </c>
      <c r="B71" t="s">
        <v>162</v>
      </c>
      <c r="C71" t="s">
        <v>163</v>
      </c>
      <c r="D71">
        <v>3750</v>
      </c>
      <c r="J71" t="s">
        <v>518</v>
      </c>
      <c r="K71">
        <f>VLOOKUP("NSE:"&amp;C71,[1]MoniData!$A:$O,11,FALSE)</f>
        <v>173.11099999999999</v>
      </c>
      <c r="L71">
        <f>VLOOKUP("NSE:"&amp;C71,[1]MoniData!$A:$O,13,FALSE)</f>
        <v>169.5352632</v>
      </c>
      <c r="O71" s="4"/>
      <c r="P71" s="4"/>
      <c r="Q71" s="4"/>
      <c r="R71" s="4"/>
    </row>
    <row r="72" spans="1:18" ht="16" x14ac:dyDescent="0.2">
      <c r="A72">
        <v>91</v>
      </c>
      <c r="B72" t="s">
        <v>164</v>
      </c>
      <c r="C72" t="s">
        <v>165</v>
      </c>
      <c r="D72">
        <v>4875</v>
      </c>
      <c r="K72">
        <f>VLOOKUP("NSE:"&amp;C72,[1]MoniData!$A:$O,11,FALSE)</f>
        <v>137.78100000000001</v>
      </c>
      <c r="L72">
        <f>VLOOKUP("NSE:"&amp;C72,[1]MoniData!$A:$O,13,FALSE)</f>
        <v>137.32842110000001</v>
      </c>
      <c r="O72" s="4"/>
      <c r="P72" s="4"/>
      <c r="Q72" s="4"/>
      <c r="R72" s="4"/>
    </row>
    <row r="73" spans="1:18" ht="16" x14ac:dyDescent="0.2">
      <c r="A73">
        <v>92</v>
      </c>
      <c r="B73" t="s">
        <v>166</v>
      </c>
      <c r="C73" t="s">
        <v>167</v>
      </c>
      <c r="D73">
        <v>875</v>
      </c>
      <c r="K73">
        <f>VLOOKUP("NSE:"&amp;C73,[1]MoniData!$A:$O,11,FALSE)</f>
        <v>820.64</v>
      </c>
      <c r="L73">
        <f>VLOOKUP("NSE:"&amp;C73,[1]MoniData!$A:$O,13,FALSE)</f>
        <v>816.99210530000005</v>
      </c>
      <c r="O73" s="4"/>
      <c r="P73" s="4"/>
      <c r="Q73" s="4"/>
      <c r="R73" s="4"/>
    </row>
    <row r="74" spans="1:18" ht="16" x14ac:dyDescent="0.2">
      <c r="A74">
        <v>93</v>
      </c>
      <c r="B74" t="s">
        <v>168</v>
      </c>
      <c r="C74" t="s">
        <v>169</v>
      </c>
      <c r="D74">
        <v>2750</v>
      </c>
      <c r="K74">
        <f>VLOOKUP("NSE:"&amp;C74,[1]MoniData!$A:$O,11,FALSE)</f>
        <v>337.13</v>
      </c>
      <c r="L74">
        <f>VLOOKUP("NSE:"&amp;C74,[1]MoniData!$A:$O,13,FALSE)</f>
        <v>363.20526319999999</v>
      </c>
      <c r="O74" s="4"/>
      <c r="P74" s="4"/>
      <c r="Q74" s="4"/>
      <c r="R74" s="4"/>
    </row>
    <row r="75" spans="1:18" ht="16" x14ac:dyDescent="0.2">
      <c r="A75">
        <v>94</v>
      </c>
      <c r="B75" t="s">
        <v>170</v>
      </c>
      <c r="C75" t="s">
        <v>171</v>
      </c>
      <c r="D75">
        <v>1700</v>
      </c>
      <c r="K75">
        <f>VLOOKUP("NSE:"&amp;C75,[1]MoniData!$A:$O,11,FALSE)</f>
        <v>347.70499999999998</v>
      </c>
      <c r="L75">
        <f>VLOOKUP("NSE:"&amp;C75,[1]MoniData!$A:$O,13,FALSE)</f>
        <v>337.10789469999997</v>
      </c>
      <c r="O75" s="4"/>
      <c r="P75" s="4"/>
      <c r="Q75" s="4"/>
      <c r="R75" s="4"/>
    </row>
    <row r="76" spans="1:18" ht="16" x14ac:dyDescent="0.2">
      <c r="A76">
        <v>95</v>
      </c>
      <c r="B76" t="s">
        <v>172</v>
      </c>
      <c r="C76" t="s">
        <v>173</v>
      </c>
      <c r="D76">
        <v>700</v>
      </c>
      <c r="J76" t="s">
        <v>517</v>
      </c>
      <c r="K76">
        <f>VLOOKUP("NSE:"&amp;C76,[1]MoniData!$A:$O,11,FALSE)</f>
        <v>998.90499999999997</v>
      </c>
      <c r="L76">
        <f>VLOOKUP("NSE:"&amp;C76,[1]MoniData!$A:$O,13,FALSE)</f>
        <v>1013.689474</v>
      </c>
      <c r="O76" s="4"/>
      <c r="P76" s="4"/>
      <c r="Q76" s="4"/>
      <c r="R76" s="4"/>
    </row>
    <row r="77" spans="1:18" ht="16" x14ac:dyDescent="0.2">
      <c r="A77">
        <v>96</v>
      </c>
      <c r="B77" t="s">
        <v>174</v>
      </c>
      <c r="C77" t="s">
        <v>175</v>
      </c>
      <c r="D77">
        <v>375</v>
      </c>
      <c r="J77" t="s">
        <v>518</v>
      </c>
      <c r="K77">
        <f>VLOOKUP("NSE:"&amp;C77,[1]MoniData!$A:$O,11,FALSE)</f>
        <v>8312.9650000000001</v>
      </c>
      <c r="L77">
        <f>VLOOKUP("NSE:"&amp;C77,[1]MoniData!$A:$O,13,FALSE)</f>
        <v>8030.1736840000003</v>
      </c>
      <c r="O77" s="4"/>
      <c r="P77" s="4"/>
      <c r="Q77" s="4"/>
      <c r="R77" s="4"/>
    </row>
    <row r="78" spans="1:18" ht="16" x14ac:dyDescent="0.2">
      <c r="A78">
        <v>97</v>
      </c>
      <c r="B78" t="s">
        <v>176</v>
      </c>
      <c r="C78" t="s">
        <v>177</v>
      </c>
      <c r="D78">
        <v>400</v>
      </c>
      <c r="I78" s="3">
        <v>45545</v>
      </c>
      <c r="J78" t="s">
        <v>517</v>
      </c>
      <c r="K78">
        <f>VLOOKUP("NSE:"&amp;C78,[1]MoniData!$A:$O,11,FALSE)</f>
        <v>1895.11</v>
      </c>
      <c r="L78">
        <f>VLOOKUP("NSE:"&amp;C78,[1]MoniData!$A:$O,13,FALSE)</f>
        <v>1869.273684</v>
      </c>
      <c r="O78" s="4"/>
      <c r="P78" s="4"/>
      <c r="Q78" s="4"/>
      <c r="R78" s="4"/>
    </row>
    <row r="79" spans="1:18" ht="16" x14ac:dyDescent="0.2">
      <c r="A79">
        <v>98</v>
      </c>
      <c r="B79" t="s">
        <v>178</v>
      </c>
      <c r="C79" t="s">
        <v>179</v>
      </c>
      <c r="D79">
        <v>150</v>
      </c>
      <c r="I79" s="3">
        <v>45545</v>
      </c>
      <c r="J79" t="s">
        <v>517</v>
      </c>
      <c r="K79">
        <f>VLOOKUP("NSE:"&amp;C79,[1]MoniData!$A:$O,11,FALSE)</f>
        <v>4317.0349999999999</v>
      </c>
      <c r="L79">
        <f>VLOOKUP("NSE:"&amp;C79,[1]MoniData!$A:$O,13,FALSE)</f>
        <v>4153.9763160000002</v>
      </c>
      <c r="O79" s="4"/>
      <c r="P79" s="4"/>
      <c r="Q79" s="4"/>
      <c r="R79" s="4"/>
    </row>
    <row r="80" spans="1:18" ht="16" x14ac:dyDescent="0.2">
      <c r="A80">
        <v>88</v>
      </c>
      <c r="B80" t="s">
        <v>159</v>
      </c>
      <c r="C80" t="s">
        <v>160</v>
      </c>
      <c r="D80">
        <v>1600</v>
      </c>
      <c r="J80" t="s">
        <v>517</v>
      </c>
      <c r="K80">
        <f>VLOOKUP("NSE:"&amp;C80,[1]MoniData!$A:$O,11,FALSE)</f>
        <v>474.14</v>
      </c>
      <c r="L80">
        <f>VLOOKUP("NSE:"&amp;C80,[1]MoniData!$A:$O,13,FALSE)</f>
        <v>472.43947370000001</v>
      </c>
      <c r="O80" s="4"/>
      <c r="P80" s="4"/>
      <c r="Q80" s="4"/>
      <c r="R80" s="4"/>
    </row>
    <row r="81" spans="1:18" ht="16" x14ac:dyDescent="0.2">
      <c r="A81">
        <v>101</v>
      </c>
      <c r="B81" t="s">
        <v>183</v>
      </c>
      <c r="C81" t="s">
        <v>184</v>
      </c>
      <c r="D81">
        <v>625</v>
      </c>
      <c r="K81">
        <f>VLOOKUP("NSE:"&amp;C81,[1]MoniData!$A:$O,11,FALSE)</f>
        <v>905.63</v>
      </c>
      <c r="L81">
        <f>VLOOKUP("NSE:"&amp;C81,[1]MoniData!$A:$O,13,FALSE)</f>
        <v>899.22105260000001</v>
      </c>
      <c r="O81" s="4"/>
      <c r="P81" s="4"/>
      <c r="Q81" s="4"/>
      <c r="R81" s="4"/>
    </row>
    <row r="82" spans="1:18" ht="16" x14ac:dyDescent="0.2">
      <c r="A82">
        <v>100</v>
      </c>
      <c r="B82" t="s">
        <v>181</v>
      </c>
      <c r="C82" t="s">
        <v>182</v>
      </c>
      <c r="D82">
        <v>675</v>
      </c>
      <c r="I82" s="3">
        <v>45545</v>
      </c>
      <c r="J82" t="s">
        <v>517</v>
      </c>
      <c r="K82">
        <f>VLOOKUP("NSE:"&amp;C82,[1]MoniData!$A:$O,11,FALSE)</f>
        <v>976.59</v>
      </c>
      <c r="L82">
        <f>VLOOKUP("NSE:"&amp;C82,[1]MoniData!$A:$O,13,FALSE)</f>
        <v>968.66578949999996</v>
      </c>
      <c r="O82" s="4"/>
      <c r="P82" s="4"/>
      <c r="Q82" s="4"/>
      <c r="R82" s="4"/>
    </row>
    <row r="83" spans="1:18" ht="16" x14ac:dyDescent="0.2">
      <c r="A83">
        <v>102</v>
      </c>
      <c r="B83" t="s">
        <v>185</v>
      </c>
      <c r="C83" t="s">
        <v>186</v>
      </c>
      <c r="D83">
        <v>1250</v>
      </c>
      <c r="K83">
        <f>VLOOKUP("NSE:"&amp;C83,[1]MoniData!$A:$O,11,FALSE)</f>
        <v>648.65</v>
      </c>
      <c r="L83">
        <f>VLOOKUP("NSE:"&amp;C83,[1]MoniData!$A:$O,13,FALSE)</f>
        <v>631.19473679999999</v>
      </c>
      <c r="O83" s="4"/>
      <c r="P83" s="4"/>
      <c r="Q83" s="4"/>
      <c r="R83" s="4"/>
    </row>
    <row r="84" spans="1:18" ht="16" x14ac:dyDescent="0.2">
      <c r="A84">
        <v>103</v>
      </c>
      <c r="B84" t="s">
        <v>187</v>
      </c>
      <c r="C84" t="s">
        <v>188</v>
      </c>
      <c r="D84">
        <v>400</v>
      </c>
      <c r="J84" t="s">
        <v>517</v>
      </c>
      <c r="K84">
        <f>VLOOKUP("NSE:"&amp;C84,[1]MoniData!$A:$O,11,FALSE)</f>
        <v>1767.9949999999999</v>
      </c>
      <c r="L84">
        <f>VLOOKUP("NSE:"&amp;C84,[1]MoniData!$A:$O,13,FALSE)</f>
        <v>1748.494737</v>
      </c>
      <c r="O84" s="4"/>
      <c r="P84" s="4"/>
      <c r="Q84" s="4"/>
      <c r="R84" s="4"/>
    </row>
    <row r="85" spans="1:18" ht="16" x14ac:dyDescent="0.2">
      <c r="A85">
        <v>104</v>
      </c>
      <c r="B85" t="s">
        <v>189</v>
      </c>
      <c r="C85" t="s">
        <v>190</v>
      </c>
      <c r="D85">
        <v>4462</v>
      </c>
      <c r="K85">
        <f>VLOOKUP("NSE:"&amp;C85,[1]MoniData!$A:$O,11,FALSE)</f>
        <v>143.453</v>
      </c>
      <c r="L85">
        <f>VLOOKUP("NSE:"&amp;C85,[1]MoniData!$A:$O,13,FALSE)</f>
        <v>141.42526319999999</v>
      </c>
      <c r="O85" s="4"/>
      <c r="P85" s="4"/>
      <c r="Q85" s="4"/>
      <c r="R85" s="4"/>
    </row>
    <row r="86" spans="1:18" ht="16" x14ac:dyDescent="0.2">
      <c r="A86">
        <v>108</v>
      </c>
      <c r="B86" t="s">
        <v>196</v>
      </c>
      <c r="C86" t="s">
        <v>197</v>
      </c>
      <c r="D86">
        <v>175</v>
      </c>
      <c r="J86" t="s">
        <v>517</v>
      </c>
      <c r="K86">
        <f>VLOOKUP("NSE:"&amp;C86,[1]MoniData!$A:$O,11,FALSE)</f>
        <v>3726.12</v>
      </c>
      <c r="L86">
        <f>VLOOKUP("NSE:"&amp;C86,[1]MoniData!$A:$O,13,FALSE)</f>
        <v>3652.3157890000002</v>
      </c>
      <c r="O86" s="4"/>
      <c r="P86" s="4"/>
      <c r="Q86" s="4"/>
      <c r="R86" s="4"/>
    </row>
    <row r="87" spans="1:18" ht="16" x14ac:dyDescent="0.2">
      <c r="A87">
        <v>109</v>
      </c>
      <c r="B87" t="s">
        <v>198</v>
      </c>
      <c r="C87" t="s">
        <v>199</v>
      </c>
      <c r="D87">
        <v>1700</v>
      </c>
      <c r="K87">
        <f>VLOOKUP("NSE:"&amp;C87,[1]MoniData!$A:$O,11,FALSE)</f>
        <v>558.24</v>
      </c>
      <c r="L87">
        <f>VLOOKUP("NSE:"&amp;C87,[1]MoniData!$A:$O,13,FALSE)</f>
        <v>525.56052629999999</v>
      </c>
      <c r="O87" s="4"/>
      <c r="P87" s="4"/>
      <c r="Q87" s="4"/>
      <c r="R87" s="4"/>
    </row>
    <row r="88" spans="1:18" ht="16" x14ac:dyDescent="0.2">
      <c r="A88">
        <v>106</v>
      </c>
      <c r="B88" t="s">
        <v>192</v>
      </c>
      <c r="C88" t="s">
        <v>193</v>
      </c>
      <c r="D88">
        <v>1000</v>
      </c>
      <c r="I88" s="3"/>
      <c r="J88" t="s">
        <v>518</v>
      </c>
      <c r="K88">
        <f>VLOOKUP("NSE:"&amp;C88,[1]MoniData!$A:$O,11,FALSE)</f>
        <v>630.66499999999996</v>
      </c>
      <c r="L88">
        <f>VLOOKUP("NSE:"&amp;C88,[1]MoniData!$A:$O,13,FALSE)</f>
        <v>625.11052629999995</v>
      </c>
      <c r="O88" s="4"/>
      <c r="P88" s="4"/>
      <c r="Q88" s="4"/>
      <c r="R88" s="4"/>
    </row>
    <row r="89" spans="1:18" ht="16" x14ac:dyDescent="0.2">
      <c r="A89">
        <v>107</v>
      </c>
      <c r="B89" t="s">
        <v>194</v>
      </c>
      <c r="C89" t="s">
        <v>195</v>
      </c>
      <c r="D89">
        <v>150</v>
      </c>
      <c r="G89" s="2"/>
      <c r="J89" t="s">
        <v>518</v>
      </c>
      <c r="K89">
        <f>VLOOKUP("NSE:"&amp;C89,[1]MoniData!$A:$O,11,FALSE)</f>
        <v>6201.8950000000004</v>
      </c>
      <c r="L89">
        <f>VLOOKUP("NSE:"&amp;C89,[1]MoniData!$A:$O,13,FALSE)</f>
        <v>6074.328947</v>
      </c>
      <c r="O89" s="4"/>
      <c r="P89" s="4"/>
      <c r="Q89" s="4"/>
      <c r="R89" s="4"/>
    </row>
    <row r="90" spans="1:18" ht="16" x14ac:dyDescent="0.2">
      <c r="A90">
        <v>110</v>
      </c>
      <c r="B90" t="s">
        <v>200</v>
      </c>
      <c r="C90" t="s">
        <v>201</v>
      </c>
      <c r="D90">
        <v>425</v>
      </c>
      <c r="K90">
        <f>VLOOKUP("NSE:"&amp;C90,[1]MoniData!$A:$O,11,FALSE)</f>
        <v>2064.79</v>
      </c>
      <c r="L90">
        <f>VLOOKUP("NSE:"&amp;C90,[1]MoniData!$A:$O,13,FALSE)</f>
        <v>2063.7263160000002</v>
      </c>
      <c r="O90" s="4"/>
      <c r="P90" s="4"/>
      <c r="Q90" s="4"/>
      <c r="R90" s="4"/>
    </row>
    <row r="91" spans="1:18" ht="16" x14ac:dyDescent="0.2">
      <c r="A91">
        <v>112</v>
      </c>
      <c r="B91" t="s">
        <v>203</v>
      </c>
      <c r="C91" t="s">
        <v>204</v>
      </c>
      <c r="D91">
        <v>400</v>
      </c>
      <c r="I91" s="3"/>
      <c r="K91">
        <f>VLOOKUP("NSE:"&amp;C91,[1]MoniData!$A:$O,11,FALSE)</f>
        <v>1214.03</v>
      </c>
      <c r="L91">
        <f>VLOOKUP("NSE:"&amp;C91,[1]MoniData!$A:$O,13,FALSE)</f>
        <v>1252.3684209999999</v>
      </c>
      <c r="O91" s="4"/>
      <c r="P91" s="4"/>
      <c r="Q91" s="4"/>
      <c r="R91" s="4"/>
    </row>
    <row r="92" spans="1:18" ht="16" x14ac:dyDescent="0.2">
      <c r="A92">
        <v>113</v>
      </c>
      <c r="B92" t="s">
        <v>205</v>
      </c>
      <c r="C92" t="s">
        <v>206</v>
      </c>
      <c r="D92">
        <v>2056</v>
      </c>
      <c r="K92">
        <f>VLOOKUP("NSE:"&amp;C92,[1]MoniData!$A:$O,11,FALSE)</f>
        <v>275.88</v>
      </c>
      <c r="L92">
        <f>VLOOKUP("NSE:"&amp;C92,[1]MoniData!$A:$O,13,FALSE)</f>
        <v>270.09736839999999</v>
      </c>
      <c r="O92" s="4"/>
      <c r="P92" s="4"/>
      <c r="Q92" s="4"/>
      <c r="R92" s="4"/>
    </row>
    <row r="93" spans="1:18" ht="16" x14ac:dyDescent="0.2">
      <c r="A93">
        <v>114</v>
      </c>
      <c r="B93" t="s">
        <v>207</v>
      </c>
      <c r="C93" t="s">
        <v>208</v>
      </c>
      <c r="D93">
        <v>200</v>
      </c>
      <c r="I93" s="3">
        <v>45545</v>
      </c>
      <c r="J93" t="s">
        <v>517</v>
      </c>
      <c r="K93">
        <f>VLOOKUP("NSE:"&amp;C93,[1]MoniData!$A:$O,11,FALSE)</f>
        <v>3006.04</v>
      </c>
      <c r="L93">
        <f>VLOOKUP("NSE:"&amp;C93,[1]MoniData!$A:$O,13,FALSE)</f>
        <v>2952.3184209999999</v>
      </c>
      <c r="O93" s="4"/>
      <c r="P93" s="4"/>
      <c r="Q93" s="4"/>
      <c r="R93" s="4"/>
    </row>
    <row r="94" spans="1:18" ht="16" x14ac:dyDescent="0.2">
      <c r="A94">
        <v>115</v>
      </c>
      <c r="B94" t="s">
        <v>209</v>
      </c>
      <c r="C94" t="s">
        <v>210</v>
      </c>
      <c r="D94">
        <v>3000</v>
      </c>
      <c r="K94">
        <f>VLOOKUP("NSE:"&amp;C94,[1]MoniData!$A:$O,11,FALSE)</f>
        <v>158.357</v>
      </c>
      <c r="L94">
        <f>VLOOKUP("NSE:"&amp;C94,[1]MoniData!$A:$O,13,FALSE)</f>
        <v>156.55368419999999</v>
      </c>
      <c r="O94" s="4"/>
      <c r="P94" s="4"/>
      <c r="Q94" s="4"/>
      <c r="R94" s="4"/>
    </row>
    <row r="95" spans="1:18" ht="16" x14ac:dyDescent="0.2">
      <c r="A95">
        <v>116</v>
      </c>
      <c r="B95" t="s">
        <v>211</v>
      </c>
      <c r="C95" t="s">
        <v>212</v>
      </c>
      <c r="D95">
        <v>1200</v>
      </c>
      <c r="I95" s="3">
        <v>45545</v>
      </c>
      <c r="J95" t="s">
        <v>518</v>
      </c>
      <c r="K95">
        <f>VLOOKUP("NSE:"&amp;C95,[1]MoniData!$A:$O,11,FALSE)</f>
        <v>632.80999999999995</v>
      </c>
      <c r="L95">
        <f>VLOOKUP("NSE:"&amp;C95,[1]MoniData!$A:$O,13,FALSE)</f>
        <v>619.41315789999999</v>
      </c>
      <c r="O95" s="4"/>
      <c r="P95" s="4"/>
      <c r="Q95" s="4"/>
      <c r="R95" s="4"/>
    </row>
    <row r="96" spans="1:18" ht="16" x14ac:dyDescent="0.2">
      <c r="A96">
        <v>117</v>
      </c>
      <c r="B96" t="s">
        <v>213</v>
      </c>
      <c r="C96" t="s">
        <v>214</v>
      </c>
      <c r="D96">
        <v>50</v>
      </c>
      <c r="E96" t="s">
        <v>337</v>
      </c>
      <c r="K96">
        <f>VLOOKUP("NSE:"&amp;C96,[1]MoniData!$A:$O,11,FALSE)</f>
        <v>11094.575000000001</v>
      </c>
      <c r="L96">
        <f>VLOOKUP("NSE:"&amp;C96,[1]MoniData!$A:$O,13,FALSE)</f>
        <v>11108.52895</v>
      </c>
      <c r="O96" s="4"/>
      <c r="P96" s="4"/>
      <c r="Q96" s="4"/>
      <c r="R96" s="4"/>
    </row>
    <row r="97" spans="1:18" ht="16" x14ac:dyDescent="0.2">
      <c r="A97">
        <v>118</v>
      </c>
      <c r="B97" t="s">
        <v>215</v>
      </c>
      <c r="C97" t="s">
        <v>216</v>
      </c>
      <c r="D97">
        <v>800</v>
      </c>
      <c r="K97">
        <f>VLOOKUP("NSE:"&amp;C97,[1]MoniData!$A:$O,11,FALSE)</f>
        <v>1157.1500000000001</v>
      </c>
      <c r="L97">
        <f>VLOOKUP("NSE:"&amp;C97,[1]MoniData!$A:$O,13,FALSE)</f>
        <v>1183.6105259999999</v>
      </c>
      <c r="O97" s="4"/>
      <c r="P97" s="4"/>
      <c r="Q97" s="4"/>
      <c r="R97" s="4"/>
    </row>
    <row r="98" spans="1:18" ht="16" x14ac:dyDescent="0.2">
      <c r="A98">
        <v>120</v>
      </c>
      <c r="B98" t="s">
        <v>218</v>
      </c>
      <c r="C98" t="s">
        <v>219</v>
      </c>
      <c r="D98">
        <v>275</v>
      </c>
      <c r="J98" t="s">
        <v>518</v>
      </c>
      <c r="K98">
        <f>VLOOKUP("NSE:"&amp;C98,[1]MoniData!$A:$O,11,FALSE)</f>
        <v>2995.2150000000001</v>
      </c>
      <c r="L98">
        <f>VLOOKUP("NSE:"&amp;C98,[1]MoniData!$A:$O,13,FALSE)</f>
        <v>2914.8868419999999</v>
      </c>
      <c r="O98" s="4"/>
      <c r="P98" s="4"/>
      <c r="Q98" s="4"/>
      <c r="R98" s="4"/>
    </row>
    <row r="99" spans="1:18" ht="16" x14ac:dyDescent="0.2">
      <c r="A99">
        <v>121</v>
      </c>
      <c r="B99" t="s">
        <v>220</v>
      </c>
      <c r="C99" t="s">
        <v>221</v>
      </c>
      <c r="D99">
        <v>125</v>
      </c>
      <c r="I99" s="3">
        <v>45545</v>
      </c>
      <c r="J99" t="s">
        <v>518</v>
      </c>
      <c r="K99">
        <f>VLOOKUP("NSE:"&amp;C99,[1]MoniData!$A:$O,11,FALSE)</f>
        <v>6209.1450000000004</v>
      </c>
      <c r="L99">
        <f>VLOOKUP("NSE:"&amp;C99,[1]MoniData!$A:$O,13,FALSE)</f>
        <v>6185.1842109999998</v>
      </c>
      <c r="O99" s="4"/>
      <c r="P99" s="4"/>
      <c r="Q99" s="4"/>
      <c r="R99" s="4"/>
    </row>
    <row r="100" spans="1:18" ht="16" x14ac:dyDescent="0.2">
      <c r="A100">
        <v>122</v>
      </c>
      <c r="B100" t="s">
        <v>222</v>
      </c>
      <c r="C100" t="s">
        <v>223</v>
      </c>
      <c r="D100">
        <v>275</v>
      </c>
      <c r="K100">
        <f>VLOOKUP("NSE:"&amp;C100,[1]MoniData!$A:$O,11,FALSE)</f>
        <v>1933.4549999999999</v>
      </c>
      <c r="L100">
        <f>VLOOKUP("NSE:"&amp;C100,[1]MoniData!$A:$O,13,FALSE)</f>
        <v>1884.242105</v>
      </c>
      <c r="O100" s="4"/>
      <c r="P100" s="4"/>
      <c r="Q100" s="4"/>
      <c r="R100" s="4"/>
    </row>
    <row r="101" spans="1:18" ht="16" x14ac:dyDescent="0.2">
      <c r="A101">
        <v>125</v>
      </c>
      <c r="B101" t="s">
        <v>228</v>
      </c>
      <c r="C101" t="s">
        <v>229</v>
      </c>
      <c r="D101">
        <v>3750</v>
      </c>
      <c r="K101">
        <f>VLOOKUP("NSE:"&amp;C101,[1]MoniData!$A:$O,11,FALSE)</f>
        <v>247.97399999999999</v>
      </c>
      <c r="L101">
        <f>VLOOKUP("NSE:"&amp;C101,[1]MoniData!$A:$O,13,FALSE)</f>
        <v>241.2552632</v>
      </c>
      <c r="O101" s="4"/>
      <c r="P101" s="4"/>
      <c r="Q101" s="4"/>
      <c r="R101" s="4"/>
    </row>
    <row r="102" spans="1:18" ht="16" x14ac:dyDescent="0.2">
      <c r="A102">
        <v>127</v>
      </c>
      <c r="B102" t="s">
        <v>231</v>
      </c>
      <c r="C102" t="s">
        <v>232</v>
      </c>
      <c r="D102">
        <v>250</v>
      </c>
      <c r="K102">
        <f>VLOOKUP("NSE:"&amp;C102,[1]MoniData!$A:$O,11,FALSE)</f>
        <v>2255.12</v>
      </c>
      <c r="L102">
        <f>VLOOKUP("NSE:"&amp;C102,[1]MoniData!$A:$O,13,FALSE)</f>
        <v>2247.4499999999998</v>
      </c>
      <c r="O102" s="4"/>
      <c r="P102" s="4"/>
      <c r="Q102" s="4"/>
      <c r="R102" s="4"/>
    </row>
    <row r="103" spans="1:18" ht="16" x14ac:dyDescent="0.2">
      <c r="A103">
        <v>123</v>
      </c>
      <c r="B103" t="s">
        <v>224</v>
      </c>
      <c r="C103" t="s">
        <v>225</v>
      </c>
      <c r="D103">
        <v>13500</v>
      </c>
      <c r="K103">
        <f>VLOOKUP("NSE:"&amp;C103,[1]MoniData!$A:$O,11,FALSE)</f>
        <v>229.64699999999999</v>
      </c>
      <c r="L103">
        <f>VLOOKUP("NSE:"&amp;C103,[1]MoniData!$A:$O,13,FALSE)</f>
        <v>228.03210530000001</v>
      </c>
      <c r="O103" s="4"/>
      <c r="P103" s="4"/>
      <c r="Q103" s="4"/>
      <c r="R103" s="4"/>
    </row>
    <row r="104" spans="1:18" ht="16" x14ac:dyDescent="0.2">
      <c r="A104">
        <v>124</v>
      </c>
      <c r="B104" t="s">
        <v>226</v>
      </c>
      <c r="C104" t="s">
        <v>227</v>
      </c>
      <c r="D104">
        <v>1500</v>
      </c>
      <c r="I104" s="3">
        <v>45545</v>
      </c>
      <c r="J104" t="s">
        <v>517</v>
      </c>
      <c r="K104">
        <f>VLOOKUP("NSE:"&amp;C104,[1]MoniData!$A:$O,11,FALSE)</f>
        <v>365.80500000000001</v>
      </c>
      <c r="L104">
        <f>VLOOKUP("NSE:"&amp;C104,[1]MoniData!$A:$O,13,FALSE)</f>
        <v>372.40789469999999</v>
      </c>
      <c r="O104" s="4"/>
      <c r="P104" s="4"/>
      <c r="Q104" s="4"/>
      <c r="R104" s="4"/>
    </row>
    <row r="105" spans="1:18" ht="16" x14ac:dyDescent="0.2">
      <c r="A105">
        <v>128</v>
      </c>
      <c r="B105" t="s">
        <v>233</v>
      </c>
      <c r="C105" t="s">
        <v>234</v>
      </c>
      <c r="D105">
        <v>350</v>
      </c>
      <c r="K105">
        <f>VLOOKUP("NSE:"&amp;C105,[1]MoniData!$A:$O,11,FALSE)</f>
        <v>2031.2</v>
      </c>
      <c r="L105">
        <f>VLOOKUP("NSE:"&amp;C105,[1]MoniData!$A:$O,13,FALSE)</f>
        <v>2001.7052630000001</v>
      </c>
      <c r="O105" s="4"/>
      <c r="P105" s="4"/>
      <c r="Q105" s="4"/>
      <c r="R105" s="4"/>
    </row>
    <row r="106" spans="1:18" ht="16" x14ac:dyDescent="0.2">
      <c r="A106">
        <v>129</v>
      </c>
      <c r="B106" t="s">
        <v>235</v>
      </c>
      <c r="C106" t="s">
        <v>236</v>
      </c>
      <c r="D106">
        <v>2250</v>
      </c>
      <c r="K106">
        <f>VLOOKUP("NSE:"&amp;C106,[1]MoniData!$A:$O,11,FALSE)</f>
        <v>256.28500000000003</v>
      </c>
      <c r="L106">
        <f>VLOOKUP("NSE:"&amp;C106,[1]MoniData!$A:$O,13,FALSE)</f>
        <v>255.1473684</v>
      </c>
      <c r="O106" s="4"/>
      <c r="P106" s="4"/>
      <c r="Q106" s="4"/>
      <c r="R106" s="4"/>
    </row>
    <row r="107" spans="1:18" ht="16" x14ac:dyDescent="0.2">
      <c r="A107">
        <v>130</v>
      </c>
      <c r="B107" t="s">
        <v>237</v>
      </c>
      <c r="C107" t="s">
        <v>238</v>
      </c>
      <c r="D107">
        <v>75</v>
      </c>
      <c r="E107" t="s">
        <v>337</v>
      </c>
      <c r="K107">
        <f>VLOOKUP("NSE:"&amp;C107,[1]MoniData!$A:$O,11,FALSE)</f>
        <v>12009.02</v>
      </c>
      <c r="L107">
        <f>VLOOKUP("NSE:"&amp;C107,[1]MoniData!$A:$O,13,FALSE)</f>
        <v>11786.00526</v>
      </c>
      <c r="O107" s="4"/>
      <c r="P107" s="4"/>
      <c r="Q107" s="4"/>
      <c r="R107" s="4"/>
    </row>
    <row r="108" spans="1:18" ht="16" x14ac:dyDescent="0.2">
      <c r="A108">
        <v>133</v>
      </c>
      <c r="B108" t="s">
        <v>242</v>
      </c>
      <c r="C108" t="s">
        <v>243</v>
      </c>
      <c r="D108">
        <v>15</v>
      </c>
      <c r="E108" t="s">
        <v>337</v>
      </c>
      <c r="K108">
        <f>VLOOKUP("NSE:"&amp;C108,[1]MoniData!$A:$O,11,FALSE)</f>
        <v>45406.074999999997</v>
      </c>
      <c r="L108">
        <f>VLOOKUP("NSE:"&amp;C108,[1]MoniData!$A:$O,13,FALSE)</f>
        <v>45577.205260000002</v>
      </c>
      <c r="O108" s="4"/>
      <c r="P108" s="4"/>
      <c r="Q108" s="4"/>
      <c r="R108" s="4"/>
    </row>
    <row r="109" spans="1:18" ht="16" x14ac:dyDescent="0.2">
      <c r="A109">
        <v>134</v>
      </c>
      <c r="B109" t="s">
        <v>244</v>
      </c>
      <c r="C109" t="s">
        <v>245</v>
      </c>
      <c r="D109">
        <v>100</v>
      </c>
      <c r="K109">
        <f>VLOOKUP("NSE:"&amp;C109,[1]MoniData!$A:$O,11,FALSE)</f>
        <v>5940.69</v>
      </c>
      <c r="L109">
        <f>VLOOKUP("NSE:"&amp;C109,[1]MoniData!$A:$O,13,FALSE)</f>
        <v>5823.7421050000003</v>
      </c>
      <c r="O109" s="4"/>
      <c r="P109" s="4"/>
      <c r="Q109" s="4"/>
      <c r="R109" s="4"/>
    </row>
    <row r="110" spans="1:18" ht="16" x14ac:dyDescent="0.2">
      <c r="A110">
        <v>135</v>
      </c>
      <c r="B110" t="s">
        <v>246</v>
      </c>
      <c r="C110" t="s">
        <v>247</v>
      </c>
      <c r="D110">
        <v>1800</v>
      </c>
      <c r="J110" t="s">
        <v>518</v>
      </c>
      <c r="K110">
        <f>VLOOKUP("NSE:"&amp;C110,[1]MoniData!$A:$O,11,FALSE)</f>
        <v>332.64499999999998</v>
      </c>
      <c r="L110">
        <f>VLOOKUP("NSE:"&amp;C110,[1]MoniData!$A:$O,13,FALSE)</f>
        <v>327.7868421</v>
      </c>
      <c r="O110" s="4"/>
      <c r="P110" s="4"/>
      <c r="Q110" s="4"/>
      <c r="R110" s="4"/>
    </row>
    <row r="111" spans="1:18" ht="16" x14ac:dyDescent="0.2">
      <c r="A111">
        <v>131</v>
      </c>
      <c r="B111" t="s">
        <v>239</v>
      </c>
      <c r="C111" t="s">
        <v>240</v>
      </c>
      <c r="D111">
        <v>175</v>
      </c>
      <c r="I111" s="3">
        <v>45545</v>
      </c>
      <c r="J111" t="s">
        <v>518</v>
      </c>
      <c r="K111">
        <f>VLOOKUP("NSE:"&amp;C111,[1]MoniData!$A:$O,11,FALSE)</f>
        <v>4109.9949999999999</v>
      </c>
      <c r="L111">
        <f>VLOOKUP("NSE:"&amp;C111,[1]MoniData!$A:$O,13,FALSE)</f>
        <v>4247.176316</v>
      </c>
      <c r="O111" s="4"/>
      <c r="P111" s="4"/>
      <c r="Q111" s="4"/>
      <c r="R111" s="4"/>
    </row>
    <row r="112" spans="1:18" ht="16" x14ac:dyDescent="0.2">
      <c r="A112">
        <v>136</v>
      </c>
      <c r="B112" t="s">
        <v>248</v>
      </c>
      <c r="C112" t="s">
        <v>249</v>
      </c>
      <c r="D112">
        <v>250</v>
      </c>
      <c r="I112" s="3">
        <v>45545</v>
      </c>
      <c r="J112" t="s">
        <v>518</v>
      </c>
      <c r="K112">
        <f>VLOOKUP("NSE:"&amp;C112,[1]MoniData!$A:$O,11,FALSE)</f>
        <v>3078.8850000000002</v>
      </c>
      <c r="L112">
        <f>VLOOKUP("NSE:"&amp;C112,[1]MoniData!$A:$O,13,FALSE)</f>
        <v>3062.2289470000001</v>
      </c>
      <c r="O112" s="4"/>
      <c r="P112" s="4"/>
      <c r="Q112" s="4"/>
      <c r="R112" s="4"/>
    </row>
    <row r="113" spans="1:18" ht="16" x14ac:dyDescent="0.2">
      <c r="A113">
        <v>137</v>
      </c>
      <c r="B113" t="s">
        <v>250</v>
      </c>
      <c r="C113" t="s">
        <v>251</v>
      </c>
      <c r="D113">
        <v>750</v>
      </c>
      <c r="K113">
        <f>VLOOKUP("NSE:"&amp;C113,[1]MoniData!$A:$O,11,FALSE)</f>
        <v>1187.125</v>
      </c>
      <c r="L113">
        <f>VLOOKUP("NSE:"&amp;C113,[1]MoniData!$A:$O,13,FALSE)</f>
        <v>1119.273684</v>
      </c>
      <c r="O113" s="4"/>
      <c r="P113" s="4"/>
      <c r="Q113" s="4"/>
      <c r="R113" s="4"/>
    </row>
    <row r="114" spans="1:18" ht="16" x14ac:dyDescent="0.2">
      <c r="A114">
        <v>138</v>
      </c>
      <c r="B114" t="s">
        <v>252</v>
      </c>
      <c r="C114" t="s">
        <v>253</v>
      </c>
      <c r="D114">
        <v>125</v>
      </c>
      <c r="I114" s="3">
        <v>45545</v>
      </c>
      <c r="J114" t="s">
        <v>518</v>
      </c>
      <c r="K114">
        <f>VLOOKUP("NSE:"&amp;C114,[1]MoniData!$A:$O,11,FALSE)</f>
        <v>7115.6549999999997</v>
      </c>
      <c r="L114">
        <f>VLOOKUP("NSE:"&amp;C114,[1]MoniData!$A:$O,13,FALSE)</f>
        <v>6837.3921049999999</v>
      </c>
      <c r="O114" s="4"/>
      <c r="P114" s="4"/>
      <c r="Q114" s="4"/>
      <c r="R114" s="4"/>
    </row>
    <row r="115" spans="1:18" ht="16" x14ac:dyDescent="0.2">
      <c r="A115">
        <v>139</v>
      </c>
      <c r="B115" t="s">
        <v>254</v>
      </c>
      <c r="C115" t="s">
        <v>255</v>
      </c>
      <c r="D115">
        <v>1300</v>
      </c>
      <c r="K115">
        <f>VLOOKUP("NSE:"&amp;C115,[1]MoniData!$A:$O,11,FALSE)</f>
        <v>494.33499999999998</v>
      </c>
      <c r="L115">
        <f>VLOOKUP("NSE:"&amp;C115,[1]MoniData!$A:$O,13,FALSE)</f>
        <v>479.15</v>
      </c>
      <c r="O115" s="4"/>
      <c r="P115" s="4"/>
      <c r="Q115" s="4"/>
      <c r="R115" s="4"/>
    </row>
    <row r="116" spans="1:18" ht="16" x14ac:dyDescent="0.2">
      <c r="A116">
        <v>140</v>
      </c>
      <c r="B116" t="s">
        <v>256</v>
      </c>
      <c r="C116" t="s">
        <v>257</v>
      </c>
      <c r="D116">
        <v>1900</v>
      </c>
      <c r="J116" t="s">
        <v>518</v>
      </c>
      <c r="K116">
        <f>VLOOKUP("NSE:"&amp;C116,[1]MoniData!$A:$O,11,FALSE)</f>
        <v>333.17</v>
      </c>
      <c r="L116">
        <f>VLOOKUP("NSE:"&amp;C116,[1]MoniData!$A:$O,13,FALSE)</f>
        <v>326.13157890000002</v>
      </c>
      <c r="O116" s="4"/>
      <c r="P116" s="4"/>
      <c r="Q116" s="4"/>
      <c r="R116" s="4"/>
    </row>
    <row r="117" spans="1:18" ht="16" x14ac:dyDescent="0.2">
      <c r="A117">
        <v>141</v>
      </c>
      <c r="B117" t="s">
        <v>258</v>
      </c>
      <c r="C117" t="s">
        <v>259</v>
      </c>
      <c r="D117">
        <v>8000</v>
      </c>
      <c r="E117" t="s">
        <v>337</v>
      </c>
      <c r="K117">
        <f>VLOOKUP("NSE:"&amp;C117,[1]MoniData!$A:$O,11,FALSE)</f>
        <v>105.667</v>
      </c>
      <c r="L117">
        <f>VLOOKUP("NSE:"&amp;C117,[1]MoniData!$A:$O,13,FALSE)</f>
        <v>103.93947369999999</v>
      </c>
      <c r="O117" s="4"/>
      <c r="P117" s="4"/>
      <c r="Q117" s="4"/>
      <c r="R117" s="4"/>
    </row>
    <row r="118" spans="1:18" ht="16" x14ac:dyDescent="0.2">
      <c r="A118">
        <v>142</v>
      </c>
      <c r="B118" t="s">
        <v>260</v>
      </c>
      <c r="C118" t="s">
        <v>261</v>
      </c>
      <c r="D118">
        <v>3175</v>
      </c>
      <c r="E118" t="s">
        <v>337</v>
      </c>
      <c r="K118">
        <f>VLOOKUP("NSE:"&amp;C118,[1]MoniData!$A:$O,11,FALSE)</f>
        <v>161.06399999999999</v>
      </c>
      <c r="L118">
        <f>VLOOKUP("NSE:"&amp;C118,[1]MoniData!$A:$O,13,FALSE)</f>
        <v>160.34</v>
      </c>
      <c r="O118" s="4"/>
      <c r="P118" s="4"/>
      <c r="Q118" s="4"/>
      <c r="R118" s="4"/>
    </row>
    <row r="119" spans="1:18" ht="16" x14ac:dyDescent="0.2">
      <c r="A119">
        <v>143</v>
      </c>
      <c r="B119" t="s">
        <v>262</v>
      </c>
      <c r="C119" t="s">
        <v>263</v>
      </c>
      <c r="D119">
        <v>1275</v>
      </c>
      <c r="J119" t="s">
        <v>518</v>
      </c>
      <c r="K119">
        <f>VLOOKUP("NSE:"&amp;C119,[1]MoniData!$A:$O,11,FALSE)</f>
        <v>529.31500000000005</v>
      </c>
      <c r="L119">
        <f>VLOOKUP("NSE:"&amp;C119,[1]MoniData!$A:$O,13,FALSE)</f>
        <v>520.97631579999995</v>
      </c>
      <c r="O119" s="4"/>
      <c r="P119" s="4"/>
      <c r="Q119" s="4"/>
      <c r="R119" s="4"/>
    </row>
    <row r="120" spans="1:18" ht="16" x14ac:dyDescent="0.2">
      <c r="A120">
        <v>144</v>
      </c>
      <c r="B120" t="s">
        <v>264</v>
      </c>
      <c r="C120" t="s">
        <v>265</v>
      </c>
      <c r="D120">
        <v>500</v>
      </c>
      <c r="J120" t="s">
        <v>517</v>
      </c>
      <c r="K120">
        <f>VLOOKUP("NSE:"&amp;C120,[1]MoniData!$A:$O,11,FALSE)</f>
        <v>1296.7750000000001</v>
      </c>
      <c r="L120">
        <f>VLOOKUP("NSE:"&amp;C120,[1]MoniData!$A:$O,13,FALSE)</f>
        <v>1281.5342109999999</v>
      </c>
      <c r="O120" s="4"/>
      <c r="P120" s="4"/>
      <c r="Q120" s="4"/>
      <c r="R120" s="4"/>
    </row>
    <row r="121" spans="1:18" ht="16" x14ac:dyDescent="0.2">
      <c r="A121">
        <v>149</v>
      </c>
      <c r="B121" t="s">
        <v>274</v>
      </c>
      <c r="C121" t="s">
        <v>275</v>
      </c>
      <c r="D121">
        <v>4100</v>
      </c>
      <c r="E121" t="s">
        <v>337</v>
      </c>
      <c r="K121">
        <f>VLOOKUP("NSE:"&amp;C121,[1]MoniData!$A:$O,11,FALSE)</f>
        <v>164.60499999999999</v>
      </c>
      <c r="L121">
        <f>VLOOKUP("NSE:"&amp;C121,[1]MoniData!$A:$O,13,FALSE)</f>
        <v>166.47789470000001</v>
      </c>
      <c r="O121" s="4"/>
      <c r="P121" s="4"/>
      <c r="Q121" s="4"/>
      <c r="R121" s="4"/>
    </row>
    <row r="122" spans="1:18" ht="16" x14ac:dyDescent="0.2">
      <c r="A122">
        <v>145</v>
      </c>
      <c r="B122" t="s">
        <v>266</v>
      </c>
      <c r="C122" t="s">
        <v>267</v>
      </c>
      <c r="D122">
        <v>800</v>
      </c>
      <c r="J122" t="s">
        <v>518</v>
      </c>
      <c r="K122">
        <f>VLOOKUP("NSE:"&amp;C122,[1]MoniData!$A:$O,11,FALSE)</f>
        <v>703.8</v>
      </c>
      <c r="L122">
        <f>VLOOKUP("NSE:"&amp;C122,[1]MoniData!$A:$O,13,FALSE)</f>
        <v>695.25526319999994</v>
      </c>
      <c r="O122" s="4"/>
      <c r="P122" s="4"/>
      <c r="Q122" s="4"/>
      <c r="R122" s="4"/>
    </row>
    <row r="123" spans="1:18" ht="16" x14ac:dyDescent="0.2">
      <c r="A123">
        <v>146</v>
      </c>
      <c r="B123" t="s">
        <v>268</v>
      </c>
      <c r="C123" t="s">
        <v>269</v>
      </c>
      <c r="D123">
        <v>375</v>
      </c>
      <c r="J123" t="s">
        <v>518</v>
      </c>
      <c r="K123">
        <f>VLOOKUP("NSE:"&amp;C123,[1]MoniData!$A:$O,11,FALSE)</f>
        <v>1460.63</v>
      </c>
      <c r="L123">
        <f>VLOOKUP("NSE:"&amp;C123,[1]MoniData!$A:$O,13,FALSE)</f>
        <v>1503.526316</v>
      </c>
      <c r="O123" s="4"/>
      <c r="P123" s="4"/>
      <c r="Q123" s="4"/>
      <c r="R123" s="4"/>
    </row>
    <row r="124" spans="1:18" ht="16" x14ac:dyDescent="0.2">
      <c r="A124">
        <v>147</v>
      </c>
      <c r="B124" t="s">
        <v>270</v>
      </c>
      <c r="C124" t="s">
        <v>271</v>
      </c>
      <c r="D124">
        <v>25</v>
      </c>
      <c r="E124" t="s">
        <v>337</v>
      </c>
      <c r="K124">
        <f>VLOOKUP("NSE:"&amp;C124,[1]MoniData!$A:$O,11,FALSE)</f>
        <v>26024.185000000001</v>
      </c>
      <c r="L124">
        <f>VLOOKUP("NSE:"&amp;C124,[1]MoniData!$A:$O,13,FALSE)</f>
        <v>25188.40526</v>
      </c>
      <c r="O124" s="4"/>
      <c r="P124" s="4"/>
      <c r="Q124" s="4"/>
      <c r="R124" s="4"/>
    </row>
    <row r="125" spans="1:18" ht="16" x14ac:dyDescent="0.2">
      <c r="A125">
        <v>150</v>
      </c>
      <c r="B125" t="s">
        <v>276</v>
      </c>
      <c r="C125" t="s">
        <v>277</v>
      </c>
      <c r="D125">
        <v>825</v>
      </c>
      <c r="I125" s="3">
        <v>45545</v>
      </c>
      <c r="J125" t="s">
        <v>518</v>
      </c>
      <c r="K125">
        <f>VLOOKUP("NSE:"&amp;C125,[1]MoniData!$A:$O,11,FALSE)</f>
        <v>3043.49</v>
      </c>
      <c r="L125">
        <f>VLOOKUP("NSE:"&amp;C125,[1]MoniData!$A:$O,13,FALSE)</f>
        <v>2978.6947369999998</v>
      </c>
      <c r="O125" s="4"/>
      <c r="P125" s="4"/>
      <c r="Q125" s="4"/>
      <c r="R125" s="4"/>
    </row>
    <row r="126" spans="1:18" ht="16" x14ac:dyDescent="0.2">
      <c r="A126">
        <v>151</v>
      </c>
      <c r="B126" t="s">
        <v>278</v>
      </c>
      <c r="C126" t="s">
        <v>279</v>
      </c>
      <c r="D126">
        <v>125</v>
      </c>
      <c r="K126">
        <f>VLOOKUP("NSE:"&amp;C126,[1]MoniData!$A:$O,11,FALSE)</f>
        <v>7469.39</v>
      </c>
      <c r="L126">
        <f>VLOOKUP("NSE:"&amp;C126,[1]MoniData!$A:$O,13,FALSE)</f>
        <v>7166.1105260000004</v>
      </c>
      <c r="O126" s="4"/>
      <c r="P126" s="4"/>
      <c r="Q126" s="4"/>
      <c r="R126" s="4"/>
    </row>
    <row r="127" spans="1:18" ht="16" x14ac:dyDescent="0.2">
      <c r="A127">
        <v>148</v>
      </c>
      <c r="B127" t="s">
        <v>272</v>
      </c>
      <c r="C127" t="s">
        <v>273</v>
      </c>
      <c r="D127">
        <v>200</v>
      </c>
      <c r="K127">
        <f>VLOOKUP("NSE:"&amp;C127,[1]MoniData!$A:$O,11,FALSE)</f>
        <v>2270.71</v>
      </c>
      <c r="L127">
        <f>VLOOKUP("NSE:"&amp;C127,[1]MoniData!$A:$O,13,FALSE)</f>
        <v>2257.5973680000002</v>
      </c>
      <c r="O127" s="4"/>
      <c r="P127" s="4"/>
      <c r="Q127" s="4"/>
      <c r="R127" s="4"/>
    </row>
    <row r="128" spans="1:18" ht="16" x14ac:dyDescent="0.2">
      <c r="A128">
        <v>152</v>
      </c>
      <c r="B128" t="s">
        <v>280</v>
      </c>
      <c r="C128" t="s">
        <v>281</v>
      </c>
      <c r="D128">
        <v>750</v>
      </c>
      <c r="J128" t="s">
        <v>517</v>
      </c>
      <c r="K128">
        <f>VLOOKUP("NSE:"&amp;C128,[1]MoniData!$A:$O,11,FALSE)</f>
        <v>842.73</v>
      </c>
      <c r="L128">
        <f>VLOOKUP("NSE:"&amp;C128,[1]MoniData!$A:$O,13,FALSE)</f>
        <v>832.38684209999997</v>
      </c>
      <c r="O128" s="4"/>
      <c r="P128" s="4"/>
      <c r="Q128" s="4"/>
      <c r="R128" s="4"/>
    </row>
    <row r="129" spans="1:18" ht="16" x14ac:dyDescent="0.2">
      <c r="A129">
        <v>153</v>
      </c>
      <c r="B129" t="s">
        <v>282</v>
      </c>
      <c r="C129" t="s">
        <v>283</v>
      </c>
      <c r="D129">
        <v>4700</v>
      </c>
      <c r="K129">
        <f>VLOOKUP("NSE:"&amp;C129,[1]MoniData!$A:$O,11,FALSE)</f>
        <v>117.89100000000001</v>
      </c>
      <c r="L129">
        <f>VLOOKUP("NSE:"&amp;C129,[1]MoniData!$A:$O,13,FALSE)</f>
        <v>116.2568421</v>
      </c>
      <c r="O129" s="4"/>
      <c r="P129" s="4"/>
      <c r="Q129" s="4"/>
      <c r="R129" s="4"/>
    </row>
    <row r="130" spans="1:18" ht="16" x14ac:dyDescent="0.2">
      <c r="A130">
        <v>154</v>
      </c>
      <c r="B130" t="s">
        <v>284</v>
      </c>
      <c r="C130" t="s">
        <v>285</v>
      </c>
      <c r="D130">
        <v>350</v>
      </c>
      <c r="J130" t="s">
        <v>517</v>
      </c>
      <c r="K130">
        <f>VLOOKUP("NSE:"&amp;C130,[1]MoniData!$A:$O,11,FALSE)</f>
        <v>1784.2650000000001</v>
      </c>
      <c r="L130">
        <f>VLOOKUP("NSE:"&amp;C130,[1]MoniData!$A:$O,13,FALSE)</f>
        <v>1783.7289470000001</v>
      </c>
      <c r="O130" s="4"/>
      <c r="P130" s="4"/>
      <c r="Q130" s="4"/>
      <c r="R130" s="4"/>
    </row>
    <row r="131" spans="1:18" ht="16" x14ac:dyDescent="0.2">
      <c r="A131">
        <v>156</v>
      </c>
      <c r="B131" t="s">
        <v>287</v>
      </c>
      <c r="C131" t="s">
        <v>288</v>
      </c>
      <c r="D131">
        <v>1000</v>
      </c>
      <c r="I131" s="3">
        <v>45545</v>
      </c>
      <c r="J131" t="s">
        <v>518</v>
      </c>
      <c r="K131">
        <f>VLOOKUP("NSE:"&amp;C131,[1]MoniData!$A:$O,11,FALSE)</f>
        <v>918.85</v>
      </c>
      <c r="L131">
        <f>VLOOKUP("NSE:"&amp;C131,[1]MoniData!$A:$O,13,FALSE)</f>
        <v>897.01578949999998</v>
      </c>
      <c r="O131" s="4"/>
      <c r="P131" s="4"/>
      <c r="Q131" s="4"/>
      <c r="R131" s="4"/>
    </row>
    <row r="132" spans="1:18" ht="16" x14ac:dyDescent="0.2">
      <c r="A132">
        <v>159</v>
      </c>
      <c r="B132" t="s">
        <v>293</v>
      </c>
      <c r="C132" t="s">
        <v>294</v>
      </c>
      <c r="D132">
        <v>650</v>
      </c>
      <c r="K132">
        <f>VLOOKUP("NSE:"&amp;C132,[1]MoniData!$A:$O,11,FALSE)</f>
        <v>1109.875</v>
      </c>
      <c r="L132">
        <f>VLOOKUP("NSE:"&amp;C132,[1]MoniData!$A:$O,13,FALSE)</f>
        <v>1092.7052630000001</v>
      </c>
      <c r="O132" s="4"/>
      <c r="P132" s="4"/>
      <c r="Q132" s="4"/>
      <c r="R132" s="4"/>
    </row>
    <row r="133" spans="1:18" ht="16" x14ac:dyDescent="0.2">
      <c r="A133">
        <v>160</v>
      </c>
      <c r="B133" t="s">
        <v>295</v>
      </c>
      <c r="C133" t="s">
        <v>296</v>
      </c>
      <c r="D133">
        <v>350</v>
      </c>
      <c r="K133">
        <f>VLOOKUP("NSE:"&amp;C133,[1]MoniData!$A:$O,11,FALSE)</f>
        <v>1775.71</v>
      </c>
      <c r="L133">
        <f>VLOOKUP("NSE:"&amp;C133,[1]MoniData!$A:$O,13,FALSE)</f>
        <v>1765.0394739999999</v>
      </c>
      <c r="O133" s="4"/>
      <c r="P133" s="4"/>
      <c r="Q133" s="4"/>
      <c r="R133" s="4"/>
    </row>
    <row r="134" spans="1:18" ht="16" x14ac:dyDescent="0.2">
      <c r="A134">
        <v>161</v>
      </c>
      <c r="B134" t="s">
        <v>297</v>
      </c>
      <c r="C134" t="s">
        <v>298</v>
      </c>
      <c r="D134">
        <v>175</v>
      </c>
      <c r="I134" s="3">
        <v>45545</v>
      </c>
      <c r="J134" t="s">
        <v>517</v>
      </c>
      <c r="K134">
        <f>VLOOKUP("NSE:"&amp;C134,[1]MoniData!$A:$O,11,FALSE)</f>
        <v>4315.8549999999996</v>
      </c>
      <c r="L134">
        <f>VLOOKUP("NSE:"&amp;C134,[1]MoniData!$A:$O,13,FALSE)</f>
        <v>4225.3</v>
      </c>
      <c r="O134" s="4"/>
      <c r="P134" s="4"/>
      <c r="Q134" s="4"/>
      <c r="R134" s="4"/>
    </row>
    <row r="135" spans="1:18" ht="16" x14ac:dyDescent="0.2">
      <c r="A135">
        <v>157</v>
      </c>
      <c r="B135" t="s">
        <v>289</v>
      </c>
      <c r="C135" t="s">
        <v>290</v>
      </c>
      <c r="D135">
        <v>550</v>
      </c>
      <c r="K135">
        <f>VLOOKUP("NSE:"&amp;C135,[1]MoniData!$A:$O,11,FALSE)</f>
        <v>956.38499999999999</v>
      </c>
      <c r="L135">
        <f>VLOOKUP("NSE:"&amp;C135,[1]MoniData!$A:$O,13,FALSE)</f>
        <v>953.81578950000005</v>
      </c>
      <c r="O135" s="4"/>
      <c r="P135" s="4"/>
      <c r="Q135" s="4"/>
      <c r="R135" s="4"/>
    </row>
    <row r="136" spans="1:18" ht="16" x14ac:dyDescent="0.2">
      <c r="A136">
        <v>162</v>
      </c>
      <c r="B136" t="s">
        <v>299</v>
      </c>
      <c r="C136" t="s">
        <v>300</v>
      </c>
      <c r="D136">
        <v>800</v>
      </c>
      <c r="J136" t="s">
        <v>517</v>
      </c>
      <c r="K136">
        <f>VLOOKUP("NSE:"&amp;C136,[1]MoniData!$A:$O,11,FALSE)</f>
        <v>789.24</v>
      </c>
      <c r="L136">
        <f>VLOOKUP("NSE:"&amp;C136,[1]MoniData!$A:$O,13,FALSE)</f>
        <v>789.29736839999998</v>
      </c>
      <c r="O136" s="4"/>
      <c r="P136" s="4"/>
      <c r="Q136" s="4"/>
      <c r="R136" s="4"/>
    </row>
    <row r="137" spans="1:18" ht="16" x14ac:dyDescent="0.2">
      <c r="A137">
        <v>163</v>
      </c>
      <c r="B137" t="s">
        <v>301</v>
      </c>
      <c r="C137" t="s">
        <v>302</v>
      </c>
      <c r="D137">
        <v>1450</v>
      </c>
      <c r="I137" s="3">
        <v>45545</v>
      </c>
      <c r="J137" t="s">
        <v>517</v>
      </c>
      <c r="K137">
        <f>VLOOKUP("NSE:"&amp;C137,[1]MoniData!$A:$O,11,FALSE)</f>
        <v>418.42500000000001</v>
      </c>
      <c r="L137">
        <f>VLOOKUP("NSE:"&amp;C137,[1]MoniData!$A:$O,13,FALSE)</f>
        <v>417.4947368</v>
      </c>
      <c r="O137" s="4"/>
      <c r="P137" s="4"/>
      <c r="Q137" s="4"/>
      <c r="R137" s="4"/>
    </row>
    <row r="138" spans="1:18" ht="16" x14ac:dyDescent="0.2">
      <c r="A138">
        <v>164</v>
      </c>
      <c r="B138" t="s">
        <v>303</v>
      </c>
      <c r="C138" t="s">
        <v>304</v>
      </c>
      <c r="D138">
        <v>5500</v>
      </c>
      <c r="K138">
        <f>VLOOKUP("NSE:"&amp;C138,[1]MoniData!$A:$O,11,FALSE)</f>
        <v>144.92500000000001</v>
      </c>
      <c r="L138">
        <f>VLOOKUP("NSE:"&amp;C138,[1]MoniData!$A:$O,13,FALSE)</f>
        <v>143.9468421</v>
      </c>
      <c r="O138" s="4"/>
      <c r="P138" s="4"/>
      <c r="Q138" s="4"/>
      <c r="R138" s="4"/>
    </row>
    <row r="139" spans="1:18" ht="16" x14ac:dyDescent="0.2">
      <c r="A139">
        <v>165</v>
      </c>
      <c r="B139" t="s">
        <v>305</v>
      </c>
      <c r="C139" t="s">
        <v>306</v>
      </c>
      <c r="D139">
        <v>600</v>
      </c>
      <c r="K139">
        <f>VLOOKUP("NSE:"&amp;C139,[1]MoniData!$A:$O,11,FALSE)</f>
        <v>1744.99</v>
      </c>
      <c r="L139">
        <f>VLOOKUP("NSE:"&amp;C139,[1]MoniData!$A:$O,13,FALSE)</f>
        <v>1715.7473680000001</v>
      </c>
      <c r="O139" s="4"/>
      <c r="P139" s="4"/>
      <c r="Q139" s="4"/>
      <c r="R139" s="4"/>
    </row>
    <row r="140" spans="1:18" ht="16" x14ac:dyDescent="0.2">
      <c r="A140">
        <v>166</v>
      </c>
      <c r="B140" t="s">
        <v>307</v>
      </c>
      <c r="C140" t="s">
        <v>308</v>
      </c>
      <c r="D140">
        <v>5000</v>
      </c>
      <c r="E140" t="s">
        <v>337</v>
      </c>
      <c r="K140">
        <f>VLOOKUP("NSE:"&amp;C140,[1]MoniData!$A:$O,11,FALSE)</f>
        <v>212.005</v>
      </c>
      <c r="L140">
        <f>VLOOKUP("NSE:"&amp;C140,[1]MoniData!$A:$O,13,FALSE)</f>
        <v>208.5247368</v>
      </c>
      <c r="O140" s="4"/>
      <c r="P140" s="4"/>
      <c r="Q140" s="4"/>
      <c r="R140" s="4"/>
    </row>
    <row r="141" spans="1:18" ht="16" x14ac:dyDescent="0.2">
      <c r="A141">
        <v>168</v>
      </c>
      <c r="B141" t="s">
        <v>310</v>
      </c>
      <c r="C141" t="s">
        <v>311</v>
      </c>
      <c r="D141">
        <v>1000</v>
      </c>
      <c r="K141">
        <f>VLOOKUP("NSE:"&amp;C141,[1]MoniData!$A:$O,11,FALSE)</f>
        <v>799.33500000000004</v>
      </c>
      <c r="L141">
        <f>VLOOKUP("NSE:"&amp;C141,[1]MoniData!$A:$O,13,FALSE)</f>
        <v>768.61578950000001</v>
      </c>
      <c r="O141" s="4"/>
      <c r="P141" s="4"/>
      <c r="Q141" s="4"/>
      <c r="R141" s="4"/>
    </row>
    <row r="142" spans="1:18" ht="16" x14ac:dyDescent="0.2">
      <c r="A142">
        <v>170</v>
      </c>
      <c r="B142" t="s">
        <v>313</v>
      </c>
      <c r="C142" t="s">
        <v>314</v>
      </c>
      <c r="D142">
        <v>175</v>
      </c>
      <c r="I142" s="3"/>
      <c r="J142" t="s">
        <v>518</v>
      </c>
      <c r="K142">
        <f>VLOOKUP("NSE:"&amp;C142,[1]MoniData!$A:$O,11,FALSE)</f>
        <v>3314.34</v>
      </c>
      <c r="L142">
        <f>VLOOKUP("NSE:"&amp;C142,[1]MoniData!$A:$O,13,FALSE)</f>
        <v>3252.765789</v>
      </c>
      <c r="O142" s="4"/>
      <c r="P142" s="4"/>
      <c r="Q142" s="4"/>
      <c r="R142" s="4"/>
    </row>
    <row r="143" spans="1:18" ht="16" x14ac:dyDescent="0.2">
      <c r="A143">
        <v>171</v>
      </c>
      <c r="B143" t="s">
        <v>315</v>
      </c>
      <c r="C143" t="s">
        <v>316</v>
      </c>
      <c r="D143">
        <v>250</v>
      </c>
      <c r="K143">
        <f>VLOOKUP("NSE:"&amp;C143,[1]MoniData!$A:$O,11,FALSE)</f>
        <v>3282.7249999999999</v>
      </c>
      <c r="L143">
        <f>VLOOKUP("NSE:"&amp;C143,[1]MoniData!$A:$O,13,FALSE)</f>
        <v>3211.2710529999999</v>
      </c>
      <c r="O143" s="4"/>
      <c r="P143" s="4"/>
      <c r="Q143" s="4"/>
      <c r="R143" s="4"/>
    </row>
    <row r="144" spans="1:18" ht="16" x14ac:dyDescent="0.2">
      <c r="A144">
        <v>172</v>
      </c>
      <c r="B144" t="s">
        <v>317</v>
      </c>
      <c r="C144" t="s">
        <v>318</v>
      </c>
      <c r="D144">
        <v>100</v>
      </c>
      <c r="K144">
        <f>VLOOKUP("NSE:"&amp;C144,[1]MoniData!$A:$O,11,FALSE)</f>
        <v>6792.1350000000002</v>
      </c>
      <c r="L144">
        <f>VLOOKUP("NSE:"&amp;C144,[1]MoniData!$A:$O,13,FALSE)</f>
        <v>6625.3815789999999</v>
      </c>
      <c r="O144" s="4"/>
      <c r="P144" s="4"/>
      <c r="Q144" s="4"/>
      <c r="R144" s="4"/>
    </row>
    <row r="145" spans="1:18" ht="16" x14ac:dyDescent="0.2">
      <c r="A145">
        <v>158</v>
      </c>
      <c r="B145" t="s">
        <v>291</v>
      </c>
      <c r="C145" t="s">
        <v>292</v>
      </c>
      <c r="D145">
        <v>350</v>
      </c>
      <c r="J145" t="s">
        <v>518</v>
      </c>
      <c r="K145">
        <f>VLOOKUP("NSE:"&amp;C145,[1]MoniData!$A:$O,11,FALSE)</f>
        <v>2466.8249999999998</v>
      </c>
      <c r="L145">
        <f>VLOOKUP("NSE:"&amp;C145,[1]MoniData!$A:$O,13,FALSE)</f>
        <v>2449.0526319999999</v>
      </c>
      <c r="O145" s="4"/>
      <c r="P145" s="4"/>
      <c r="Q145" s="4"/>
      <c r="R145" s="4"/>
    </row>
    <row r="146" spans="1:18" ht="16" x14ac:dyDescent="0.2">
      <c r="A146">
        <v>174</v>
      </c>
      <c r="B146" t="s">
        <v>321</v>
      </c>
      <c r="C146" t="s">
        <v>322</v>
      </c>
      <c r="D146">
        <v>50</v>
      </c>
      <c r="E146" t="s">
        <v>337</v>
      </c>
      <c r="K146">
        <f>VLOOKUP("NSE:"&amp;C146,[1]MoniData!$A:$O,11,FALSE)</f>
        <v>11449.415000000001</v>
      </c>
      <c r="L146">
        <f>VLOOKUP("NSE:"&amp;C146,[1]MoniData!$A:$O,13,FALSE)</f>
        <v>11174.565790000001</v>
      </c>
      <c r="O146" s="4"/>
      <c r="P146" s="4"/>
      <c r="Q146" s="4"/>
      <c r="R146" s="4"/>
    </row>
    <row r="147" spans="1:18" ht="16" x14ac:dyDescent="0.2">
      <c r="A147">
        <v>176</v>
      </c>
      <c r="B147" t="s">
        <v>324</v>
      </c>
      <c r="C147" t="s">
        <v>325</v>
      </c>
      <c r="D147">
        <v>400</v>
      </c>
      <c r="I147" s="3">
        <v>45545</v>
      </c>
      <c r="J147" t="s">
        <v>518</v>
      </c>
      <c r="K147">
        <f>VLOOKUP("NSE:"&amp;C147,[1]MoniData!$A:$O,11,FALSE)</f>
        <v>1517.63</v>
      </c>
      <c r="L147">
        <f>VLOOKUP("NSE:"&amp;C147,[1]MoniData!$A:$O,13,FALSE)</f>
        <v>1489.8868419999999</v>
      </c>
      <c r="O147" s="4"/>
      <c r="P147" s="4"/>
      <c r="Q147" s="4"/>
      <c r="R147" s="4"/>
    </row>
    <row r="148" spans="1:18" ht="16" x14ac:dyDescent="0.2">
      <c r="A148">
        <v>173</v>
      </c>
      <c r="B148" t="s">
        <v>319</v>
      </c>
      <c r="C148" t="s">
        <v>320</v>
      </c>
      <c r="D148">
        <v>1355</v>
      </c>
      <c r="I148" s="3">
        <v>45545</v>
      </c>
      <c r="J148" t="s">
        <v>518</v>
      </c>
      <c r="K148">
        <f>VLOOKUP("NSE:"&amp;C148,[1]MoniData!$A:$O,11,FALSE)</f>
        <v>552.48500000000001</v>
      </c>
      <c r="L148">
        <f>VLOOKUP("NSE:"&amp;C148,[1]MoniData!$A:$O,13,FALSE)</f>
        <v>535.55421049999995</v>
      </c>
      <c r="O148" s="4"/>
      <c r="P148" s="4"/>
      <c r="Q148" s="4"/>
      <c r="R148" s="4"/>
    </row>
    <row r="149" spans="1:18" ht="16" x14ac:dyDescent="0.2">
      <c r="A149">
        <v>177</v>
      </c>
      <c r="B149" t="s">
        <v>326</v>
      </c>
      <c r="C149" t="s">
        <v>327</v>
      </c>
      <c r="D149">
        <v>1150</v>
      </c>
      <c r="J149" t="s">
        <v>518</v>
      </c>
      <c r="K149">
        <f>VLOOKUP("NSE:"&amp;C149,[1]MoniData!$A:$O,11,FALSE)</f>
        <v>455.85</v>
      </c>
      <c r="L149">
        <f>VLOOKUP("NSE:"&amp;C149,[1]MoniData!$A:$O,13,FALSE)</f>
        <v>451.43421050000001</v>
      </c>
      <c r="O149" s="4"/>
      <c r="P149" s="4"/>
      <c r="Q149" s="4"/>
      <c r="R149" s="4"/>
    </row>
    <row r="150" spans="1:18" ht="16" x14ac:dyDescent="0.2">
      <c r="A150">
        <v>178</v>
      </c>
      <c r="B150" t="s">
        <v>328</v>
      </c>
      <c r="C150" t="s">
        <v>329</v>
      </c>
      <c r="D150">
        <v>71475</v>
      </c>
      <c r="E150" t="s">
        <v>337</v>
      </c>
      <c r="K150">
        <f>VLOOKUP("NSE:"&amp;C150,[1]MoniData!$A:$O,11,FALSE)</f>
        <v>7.9210000000000003</v>
      </c>
      <c r="L150">
        <f>VLOOKUP("NSE:"&amp;C150,[1]MoniData!$A:$O,13,FALSE)</f>
        <v>7.7157894740000001</v>
      </c>
      <c r="O150" s="4"/>
      <c r="P150" s="4"/>
      <c r="Q150" s="4"/>
      <c r="R150" s="4"/>
    </row>
    <row r="151" spans="1:18" ht="16" x14ac:dyDescent="0.2">
      <c r="A151">
        <v>179</v>
      </c>
      <c r="B151" t="s">
        <v>330</v>
      </c>
      <c r="C151" t="s">
        <v>331</v>
      </c>
      <c r="D151">
        <v>375</v>
      </c>
      <c r="I151" s="3">
        <v>45545</v>
      </c>
      <c r="J151" t="s">
        <v>517</v>
      </c>
      <c r="K151">
        <f>VLOOKUP("NSE:"&amp;C151,[1]MoniData!$A:$O,11,FALSE)</f>
        <v>1670.58</v>
      </c>
      <c r="L151">
        <f>VLOOKUP("NSE:"&amp;C151,[1]MoniData!$A:$O,13,FALSE)</f>
        <v>1691.823684</v>
      </c>
      <c r="O151" s="4"/>
      <c r="P151" s="4"/>
      <c r="Q151" s="4"/>
      <c r="R151" s="4"/>
    </row>
    <row r="152" spans="1:18" ht="16" x14ac:dyDescent="0.2">
      <c r="A152">
        <v>180</v>
      </c>
      <c r="B152" t="s">
        <v>332</v>
      </c>
      <c r="C152" t="s">
        <v>333</v>
      </c>
      <c r="D152">
        <v>3000</v>
      </c>
      <c r="J152" t="s">
        <v>518</v>
      </c>
      <c r="K152">
        <f>VLOOKUP("NSE:"&amp;C152,[1]MoniData!$A:$O,11,FALSE)</f>
        <v>291.52600000000001</v>
      </c>
      <c r="L152">
        <f>VLOOKUP("NSE:"&amp;C152,[1]MoniData!$A:$O,13,FALSE)</f>
        <v>287.23157889999999</v>
      </c>
      <c r="O152" s="4"/>
      <c r="P152" s="4"/>
      <c r="Q152" s="4"/>
      <c r="R152" s="4"/>
    </row>
    <row r="153" spans="1:18" ht="16" x14ac:dyDescent="0.2">
      <c r="A153">
        <v>181</v>
      </c>
      <c r="B153" t="s">
        <v>334</v>
      </c>
      <c r="C153" t="s">
        <v>335</v>
      </c>
      <c r="D153">
        <v>900</v>
      </c>
      <c r="J153" t="s">
        <v>517</v>
      </c>
      <c r="K153">
        <f>VLOOKUP("NSE:"&amp;C153,[1]MoniData!$A:$O,11,FALSE)</f>
        <v>963.7</v>
      </c>
      <c r="L153">
        <f>VLOOKUP("NSE:"&amp;C153,[1]MoniData!$A:$O,13,FALSE)</f>
        <v>960.82105260000003</v>
      </c>
      <c r="O153" s="4"/>
      <c r="P153" s="4"/>
      <c r="Q153" s="4"/>
      <c r="R153" s="4"/>
    </row>
    <row r="154" spans="1:18" ht="16" x14ac:dyDescent="0.2">
      <c r="A154">
        <v>5</v>
      </c>
      <c r="B154" t="s">
        <v>521</v>
      </c>
      <c r="C154" t="s">
        <v>522</v>
      </c>
      <c r="D154">
        <v>500</v>
      </c>
      <c r="K154" t="e">
        <f>VLOOKUP("NSE:"&amp;C154,[1]MoniData!$A:$O,11,FALSE)</f>
        <v>#N/A</v>
      </c>
      <c r="L154" t="e">
        <f>VLOOKUP("NSE:"&amp;C154,[1]MoniData!$A:$O,13,FALSE)</f>
        <v>#N/A</v>
      </c>
      <c r="O154" s="4"/>
      <c r="P154" s="4"/>
      <c r="Q154" s="4"/>
      <c r="R154" s="4"/>
    </row>
    <row r="155" spans="1:18" ht="16" x14ac:dyDescent="0.2">
      <c r="A155">
        <v>13</v>
      </c>
      <c r="B155" t="s">
        <v>523</v>
      </c>
      <c r="C155" t="s">
        <v>524</v>
      </c>
      <c r="D155">
        <v>675</v>
      </c>
      <c r="K155" t="e">
        <f>VLOOKUP("NSE:"&amp;C155,[1]MoniData!$A:$O,11,FALSE)</f>
        <v>#N/A</v>
      </c>
      <c r="L155" t="e">
        <f>VLOOKUP("NSE:"&amp;C155,[1]MoniData!$A:$O,13,FALSE)</f>
        <v>#N/A</v>
      </c>
      <c r="O155" s="4"/>
      <c r="P155" s="4"/>
      <c r="Q155" s="4"/>
      <c r="R155" s="4"/>
    </row>
    <row r="156" spans="1:18" ht="16" x14ac:dyDescent="0.2">
      <c r="A156">
        <v>17</v>
      </c>
      <c r="B156" t="s">
        <v>525</v>
      </c>
      <c r="C156" t="s">
        <v>526</v>
      </c>
      <c r="D156">
        <v>600</v>
      </c>
      <c r="K156" t="e">
        <f>VLOOKUP("NSE:"&amp;C156,[1]MoniData!$A:$O,11,FALSE)</f>
        <v>#N/A</v>
      </c>
      <c r="L156" t="e">
        <f>VLOOKUP("NSE:"&amp;C156,[1]MoniData!$A:$O,13,FALSE)</f>
        <v>#N/A</v>
      </c>
      <c r="O156" s="4"/>
      <c r="P156" s="4"/>
      <c r="Q156" s="4"/>
      <c r="R156" s="4"/>
    </row>
    <row r="157" spans="1:18" ht="16" x14ac:dyDescent="0.2">
      <c r="A157">
        <v>25</v>
      </c>
      <c r="B157" t="s">
        <v>527</v>
      </c>
      <c r="C157" t="s">
        <v>528</v>
      </c>
      <c r="D157">
        <v>100</v>
      </c>
      <c r="K157" t="e">
        <f>VLOOKUP("NSE:"&amp;C157,[1]MoniData!$A:$O,11,FALSE)</f>
        <v>#N/A</v>
      </c>
      <c r="L157" t="e">
        <f>VLOOKUP("NSE:"&amp;C157,[1]MoniData!$A:$O,13,FALSE)</f>
        <v>#N/A</v>
      </c>
      <c r="O157" s="4"/>
      <c r="P157" s="4"/>
      <c r="Q157" s="4"/>
      <c r="R157" s="4"/>
    </row>
    <row r="158" spans="1:18" ht="16" x14ac:dyDescent="0.2">
      <c r="A158">
        <v>28</v>
      </c>
      <c r="B158" t="s">
        <v>529</v>
      </c>
      <c r="C158" t="s">
        <v>530</v>
      </c>
      <c r="D158">
        <v>250</v>
      </c>
      <c r="K158" t="e">
        <f>VLOOKUP("NSE:"&amp;C158,[1]MoniData!$A:$O,11,FALSE)</f>
        <v>#N/A</v>
      </c>
      <c r="L158" t="e">
        <f>VLOOKUP("NSE:"&amp;C158,[1]MoniData!$A:$O,13,FALSE)</f>
        <v>#N/A</v>
      </c>
      <c r="O158" s="4"/>
      <c r="P158" s="4"/>
      <c r="Q158" s="4"/>
      <c r="R158" s="4"/>
    </row>
    <row r="159" spans="1:18" ht="16" x14ac:dyDescent="0.2">
      <c r="A159">
        <v>29</v>
      </c>
      <c r="B159" t="s">
        <v>531</v>
      </c>
      <c r="C159" t="s">
        <v>532</v>
      </c>
      <c r="D159">
        <v>350</v>
      </c>
      <c r="K159" t="e">
        <f>VLOOKUP("NSE:"&amp;C159,[1]MoniData!$A:$O,11,FALSE)</f>
        <v>#N/A</v>
      </c>
      <c r="L159" t="e">
        <f>VLOOKUP("NSE:"&amp;C159,[1]MoniData!$A:$O,13,FALSE)</f>
        <v>#N/A</v>
      </c>
      <c r="O159" s="4"/>
      <c r="P159" s="4"/>
      <c r="Q159" s="4"/>
      <c r="R159" s="4"/>
    </row>
    <row r="160" spans="1:18" ht="16" x14ac:dyDescent="0.2">
      <c r="A160">
        <v>38</v>
      </c>
      <c r="B160" t="s">
        <v>533</v>
      </c>
      <c r="C160" t="s">
        <v>534</v>
      </c>
      <c r="D160">
        <v>875</v>
      </c>
      <c r="K160" t="e">
        <f>VLOOKUP("NSE:"&amp;C160,[1]MoniData!$A:$O,11,FALSE)</f>
        <v>#N/A</v>
      </c>
      <c r="L160" t="e">
        <f>VLOOKUP("NSE:"&amp;C160,[1]MoniData!$A:$O,13,FALSE)</f>
        <v>#N/A</v>
      </c>
      <c r="O160" s="4"/>
      <c r="P160" s="4"/>
      <c r="Q160" s="4"/>
      <c r="R160" s="4"/>
    </row>
    <row r="161" spans="1:18" ht="16" x14ac:dyDescent="0.2">
      <c r="A161">
        <v>48</v>
      </c>
      <c r="B161" t="s">
        <v>535</v>
      </c>
      <c r="C161" t="s">
        <v>536</v>
      </c>
      <c r="D161">
        <v>5200</v>
      </c>
      <c r="K161" t="e">
        <f>VLOOKUP("NSE:"&amp;C161,[1]MoniData!$A:$O,11,FALSE)</f>
        <v>#N/A</v>
      </c>
      <c r="L161" t="e">
        <f>VLOOKUP("NSE:"&amp;C161,[1]MoniData!$A:$O,13,FALSE)</f>
        <v>#N/A</v>
      </c>
      <c r="O161" s="4"/>
      <c r="P161" s="4"/>
      <c r="Q161" s="4"/>
      <c r="R161" s="4"/>
    </row>
    <row r="162" spans="1:18" ht="16" x14ac:dyDescent="0.2">
      <c r="A162">
        <v>43</v>
      </c>
      <c r="B162" t="s">
        <v>458</v>
      </c>
      <c r="C162" t="s">
        <v>459</v>
      </c>
      <c r="D162">
        <v>35</v>
      </c>
      <c r="K162" t="e">
        <f>VLOOKUP("NSE:"&amp;C162,[1]MoniData!$A:$O,11,FALSE)</f>
        <v>#N/A</v>
      </c>
      <c r="L162" t="e">
        <f>VLOOKUP("NSE:"&amp;C162,[1]MoniData!$A:$O,13,FALSE)</f>
        <v>#N/A</v>
      </c>
      <c r="O162" s="4"/>
      <c r="P162" s="4"/>
      <c r="Q162" s="4"/>
      <c r="R162" s="4"/>
    </row>
    <row r="163" spans="1:18" ht="16" x14ac:dyDescent="0.2">
      <c r="A163">
        <v>54</v>
      </c>
      <c r="B163" t="s">
        <v>537</v>
      </c>
      <c r="C163" t="s">
        <v>538</v>
      </c>
      <c r="D163">
        <v>325</v>
      </c>
      <c r="K163" t="e">
        <f>VLOOKUP("NSE:"&amp;C163,[1]MoniData!$A:$O,11,FALSE)</f>
        <v>#N/A</v>
      </c>
      <c r="L163" t="e">
        <f>VLOOKUP("NSE:"&amp;C163,[1]MoniData!$A:$O,13,FALSE)</f>
        <v>#N/A</v>
      </c>
      <c r="O163" s="4"/>
      <c r="P163" s="4"/>
      <c r="Q163" s="4"/>
      <c r="R163" s="4"/>
    </row>
    <row r="164" spans="1:18" ht="16" x14ac:dyDescent="0.2">
      <c r="A164">
        <v>60</v>
      </c>
      <c r="B164" t="s">
        <v>539</v>
      </c>
      <c r="C164" t="s">
        <v>540</v>
      </c>
      <c r="D164">
        <v>325</v>
      </c>
      <c r="K164" t="e">
        <f>VLOOKUP("NSE:"&amp;C164,[1]MoniData!$A:$O,11,FALSE)</f>
        <v>#N/A</v>
      </c>
      <c r="L164" t="e">
        <f>VLOOKUP("NSE:"&amp;C164,[1]MoniData!$A:$O,13,FALSE)</f>
        <v>#N/A</v>
      </c>
      <c r="O164" s="4"/>
      <c r="P164" s="4"/>
      <c r="Q164" s="4"/>
      <c r="R164" s="4"/>
    </row>
    <row r="165" spans="1:18" ht="16" x14ac:dyDescent="0.2">
      <c r="A165">
        <v>63</v>
      </c>
      <c r="B165" t="s">
        <v>541</v>
      </c>
      <c r="C165" t="s">
        <v>542</v>
      </c>
      <c r="D165">
        <v>375</v>
      </c>
      <c r="K165" t="e">
        <f>VLOOKUP("NSE:"&amp;C165,[1]MoniData!$A:$O,11,FALSE)</f>
        <v>#N/A</v>
      </c>
      <c r="L165" t="e">
        <f>VLOOKUP("NSE:"&amp;C165,[1]MoniData!$A:$O,13,FALSE)</f>
        <v>#N/A</v>
      </c>
      <c r="O165" s="4"/>
      <c r="P165" s="4"/>
      <c r="Q165" s="4"/>
      <c r="R165" s="4"/>
    </row>
    <row r="166" spans="1:18" ht="16" x14ac:dyDescent="0.2">
      <c r="A166">
        <v>70</v>
      </c>
      <c r="B166" t="s">
        <v>543</v>
      </c>
      <c r="C166" t="s">
        <v>544</v>
      </c>
      <c r="D166">
        <v>150</v>
      </c>
      <c r="K166" t="e">
        <f>VLOOKUP("NSE:"&amp;C166,[1]MoniData!$A:$O,11,FALSE)</f>
        <v>#N/A</v>
      </c>
      <c r="L166" t="e">
        <f>VLOOKUP("NSE:"&amp;C166,[1]MoniData!$A:$O,13,FALSE)</f>
        <v>#N/A</v>
      </c>
      <c r="O166" s="4"/>
      <c r="P166" s="4"/>
      <c r="Q166" s="4"/>
      <c r="R166" s="4"/>
    </row>
    <row r="167" spans="1:18" ht="16" x14ac:dyDescent="0.2">
      <c r="A167">
        <v>69</v>
      </c>
      <c r="B167" t="s">
        <v>545</v>
      </c>
      <c r="C167" t="s">
        <v>546</v>
      </c>
      <c r="D167">
        <v>475</v>
      </c>
      <c r="K167" t="e">
        <f>VLOOKUP("NSE:"&amp;C167,[1]MoniData!$A:$O,11,FALSE)</f>
        <v>#N/A</v>
      </c>
      <c r="L167" t="e">
        <f>VLOOKUP("NSE:"&amp;C167,[1]MoniData!$A:$O,13,FALSE)</f>
        <v>#N/A</v>
      </c>
      <c r="O167" s="4"/>
      <c r="P167" s="4"/>
      <c r="Q167" s="4"/>
      <c r="R167" s="4"/>
    </row>
    <row r="168" spans="1:18" ht="16" x14ac:dyDescent="0.2">
      <c r="A168">
        <v>86</v>
      </c>
      <c r="B168" t="s">
        <v>547</v>
      </c>
      <c r="C168" t="s">
        <v>548</v>
      </c>
      <c r="D168">
        <v>3625</v>
      </c>
      <c r="K168" t="e">
        <f>VLOOKUP("NSE:"&amp;C168,[1]MoniData!$A:$O,11,FALSE)</f>
        <v>#N/A</v>
      </c>
      <c r="L168" t="e">
        <f>VLOOKUP("NSE:"&amp;C168,[1]MoniData!$A:$O,13,FALSE)</f>
        <v>#N/A</v>
      </c>
      <c r="O168" s="4"/>
      <c r="P168" s="4"/>
      <c r="Q168" s="4"/>
      <c r="R168" s="4"/>
    </row>
    <row r="169" spans="1:18" ht="16" x14ac:dyDescent="0.2">
      <c r="A169">
        <v>167</v>
      </c>
      <c r="B169" t="s">
        <v>549</v>
      </c>
      <c r="C169" t="s">
        <v>550</v>
      </c>
      <c r="D169">
        <v>850</v>
      </c>
      <c r="K169" t="e">
        <f>VLOOKUP("NSE:"&amp;C169,[1]MoniData!$A:$O,11,FALSE)</f>
        <v>#N/A</v>
      </c>
      <c r="L169" t="e">
        <f>VLOOKUP("NSE:"&amp;C169,[1]MoniData!$A:$O,13,FALSE)</f>
        <v>#N/A</v>
      </c>
      <c r="O169" s="4"/>
      <c r="P169" s="4"/>
      <c r="Q169" s="4"/>
      <c r="R169" s="4"/>
    </row>
    <row r="170" spans="1:18" ht="16" x14ac:dyDescent="0.2">
      <c r="A170">
        <v>89</v>
      </c>
      <c r="B170" t="s">
        <v>551</v>
      </c>
      <c r="C170" t="s">
        <v>552</v>
      </c>
      <c r="D170">
        <v>425</v>
      </c>
      <c r="K170" t="e">
        <f>VLOOKUP("NSE:"&amp;C170,[1]MoniData!$A:$O,11,FALSE)</f>
        <v>#N/A</v>
      </c>
      <c r="L170" t="e">
        <f>VLOOKUP("NSE:"&amp;C170,[1]MoniData!$A:$O,13,FALSE)</f>
        <v>#N/A</v>
      </c>
      <c r="O170" s="4"/>
      <c r="P170" s="4"/>
      <c r="Q170" s="4"/>
      <c r="R170" s="4"/>
    </row>
    <row r="171" spans="1:18" ht="16" x14ac:dyDescent="0.2">
      <c r="A171">
        <v>87</v>
      </c>
      <c r="B171" t="s">
        <v>553</v>
      </c>
      <c r="C171" t="s">
        <v>554</v>
      </c>
      <c r="D171">
        <v>2075</v>
      </c>
      <c r="I171" s="3"/>
      <c r="K171" t="e">
        <f>VLOOKUP("NSE:"&amp;C171,[1]MoniData!$A:$O,11,FALSE)</f>
        <v>#N/A</v>
      </c>
      <c r="L171" t="e">
        <f>VLOOKUP("NSE:"&amp;C171,[1]MoniData!$A:$O,13,FALSE)</f>
        <v>#N/A</v>
      </c>
      <c r="O171" s="4"/>
      <c r="P171" s="4"/>
      <c r="Q171" s="4"/>
      <c r="R171" s="4"/>
    </row>
    <row r="172" spans="1:18" ht="16" x14ac:dyDescent="0.2">
      <c r="A172">
        <v>99</v>
      </c>
      <c r="B172" t="s">
        <v>555</v>
      </c>
      <c r="C172" t="s">
        <v>556</v>
      </c>
      <c r="D172">
        <v>150</v>
      </c>
      <c r="K172" t="e">
        <f>VLOOKUP("NSE:"&amp;C172,[1]MoniData!$A:$O,11,FALSE)</f>
        <v>#N/A</v>
      </c>
      <c r="L172" t="e">
        <f>VLOOKUP("NSE:"&amp;C172,[1]MoniData!$A:$O,13,FALSE)</f>
        <v>#N/A</v>
      </c>
      <c r="O172" s="4"/>
      <c r="P172" s="4"/>
      <c r="Q172" s="4"/>
      <c r="R172" s="4"/>
    </row>
    <row r="173" spans="1:18" ht="16" x14ac:dyDescent="0.2">
      <c r="A173">
        <v>57</v>
      </c>
      <c r="B173" t="s">
        <v>557</v>
      </c>
      <c r="C173" t="s">
        <v>558</v>
      </c>
      <c r="D173">
        <v>2425</v>
      </c>
      <c r="K173" t="e">
        <f>VLOOKUP("NSE:"&amp;C173,[1]MoniData!$A:$O,11,FALSE)</f>
        <v>#N/A</v>
      </c>
      <c r="L173" t="e">
        <f>VLOOKUP("NSE:"&amp;C173,[1]MoniData!$A:$O,13,FALSE)</f>
        <v>#N/A</v>
      </c>
      <c r="O173" s="4"/>
      <c r="P173" s="4"/>
      <c r="Q173" s="4"/>
      <c r="R173" s="4"/>
    </row>
    <row r="174" spans="1:18" ht="16" x14ac:dyDescent="0.2">
      <c r="A174">
        <v>105</v>
      </c>
      <c r="B174" t="s">
        <v>394</v>
      </c>
      <c r="C174" t="s">
        <v>395</v>
      </c>
      <c r="D174">
        <v>65</v>
      </c>
      <c r="K174" t="e">
        <f>VLOOKUP("NSE:"&amp;C174,[1]MoniData!$A:$O,11,FALSE)</f>
        <v>#N/A</v>
      </c>
      <c r="L174" t="e">
        <f>VLOOKUP("NSE:"&amp;C174,[1]MoniData!$A:$O,13,FALSE)</f>
        <v>#N/A</v>
      </c>
      <c r="O174" s="4"/>
      <c r="P174" s="4"/>
      <c r="Q174" s="4"/>
      <c r="R174" s="4"/>
    </row>
    <row r="175" spans="1:18" ht="16" x14ac:dyDescent="0.2">
      <c r="A175">
        <v>119</v>
      </c>
      <c r="B175" t="s">
        <v>559</v>
      </c>
      <c r="C175" t="s">
        <v>560</v>
      </c>
      <c r="D175">
        <v>775</v>
      </c>
      <c r="K175" t="e">
        <f>VLOOKUP("NSE:"&amp;C175,[1]MoniData!$A:$O,11,FALSE)</f>
        <v>#N/A</v>
      </c>
      <c r="L175" t="e">
        <f>VLOOKUP("NSE:"&amp;C175,[1]MoniData!$A:$O,13,FALSE)</f>
        <v>#N/A</v>
      </c>
      <c r="O175" s="4"/>
      <c r="P175" s="4"/>
      <c r="Q175" s="4"/>
      <c r="R175" s="4"/>
    </row>
    <row r="176" spans="1:18" ht="16" x14ac:dyDescent="0.2">
      <c r="A176">
        <v>111</v>
      </c>
      <c r="B176" t="s">
        <v>561</v>
      </c>
      <c r="C176" t="s">
        <v>562</v>
      </c>
      <c r="D176">
        <v>6975</v>
      </c>
      <c r="K176" t="e">
        <f>VLOOKUP("NSE:"&amp;C176,[1]MoniData!$A:$O,11,FALSE)</f>
        <v>#N/A</v>
      </c>
      <c r="L176" t="e">
        <f>VLOOKUP("NSE:"&amp;C176,[1]MoniData!$A:$O,13,FALSE)</f>
        <v>#N/A</v>
      </c>
      <c r="O176" s="4"/>
      <c r="P176" s="4"/>
      <c r="Q176" s="4"/>
      <c r="R176" s="4"/>
    </row>
    <row r="177" spans="1:18" ht="16" x14ac:dyDescent="0.2">
      <c r="A177">
        <v>126</v>
      </c>
      <c r="B177" t="s">
        <v>563</v>
      </c>
      <c r="C177" t="s">
        <v>564</v>
      </c>
      <c r="D177">
        <v>6450</v>
      </c>
      <c r="K177" t="e">
        <f>VLOOKUP("NSE:"&amp;C177,[1]MoniData!$A:$O,11,FALSE)</f>
        <v>#N/A</v>
      </c>
      <c r="L177" t="e">
        <f>VLOOKUP("NSE:"&amp;C177,[1]MoniData!$A:$O,13,FALSE)</f>
        <v>#N/A</v>
      </c>
      <c r="O177" s="4"/>
      <c r="P177" s="4"/>
      <c r="Q177" s="4"/>
      <c r="R177" s="4"/>
    </row>
    <row r="178" spans="1:18" ht="16" x14ac:dyDescent="0.2">
      <c r="A178">
        <v>132</v>
      </c>
      <c r="B178" t="s">
        <v>565</v>
      </c>
      <c r="C178" t="s">
        <v>566</v>
      </c>
      <c r="D178">
        <v>1225</v>
      </c>
      <c r="K178" t="e">
        <f>VLOOKUP("NSE:"&amp;C178,[1]MoniData!$A:$O,11,FALSE)</f>
        <v>#N/A</v>
      </c>
      <c r="L178" t="e">
        <f>VLOOKUP("NSE:"&amp;C178,[1]MoniData!$A:$O,13,FALSE)</f>
        <v>#N/A</v>
      </c>
      <c r="O178" s="4"/>
      <c r="P178" s="4"/>
      <c r="Q178" s="4"/>
      <c r="R178" s="4"/>
    </row>
    <row r="179" spans="1:18" ht="16" x14ac:dyDescent="0.2">
      <c r="A179">
        <v>169</v>
      </c>
      <c r="B179" t="s">
        <v>567</v>
      </c>
      <c r="C179" t="s">
        <v>568</v>
      </c>
      <c r="D179">
        <v>2775</v>
      </c>
      <c r="I179" s="3"/>
      <c r="K179" t="e">
        <f>VLOOKUP("NSE:"&amp;C179,[1]MoniData!$A:$O,11,FALSE)</f>
        <v>#N/A</v>
      </c>
      <c r="L179" t="e">
        <f>VLOOKUP("NSE:"&amp;C179,[1]MoniData!$A:$O,13,FALSE)</f>
        <v>#N/A</v>
      </c>
      <c r="O179" s="4"/>
      <c r="P179" s="4"/>
      <c r="Q179" s="4"/>
      <c r="R179" s="4"/>
    </row>
    <row r="180" spans="1:18" ht="16" x14ac:dyDescent="0.2">
      <c r="A180">
        <v>155</v>
      </c>
      <c r="B180" t="s">
        <v>569</v>
      </c>
      <c r="C180" t="s">
        <v>570</v>
      </c>
      <c r="D180">
        <v>1650</v>
      </c>
      <c r="K180" t="e">
        <f>VLOOKUP("NSE:"&amp;C180,[1]MoniData!$A:$O,11,FALSE)</f>
        <v>#N/A</v>
      </c>
      <c r="L180" t="e">
        <f>VLOOKUP("NSE:"&amp;C180,[1]MoniData!$A:$O,13,FALSE)</f>
        <v>#N/A</v>
      </c>
      <c r="O180" s="4"/>
      <c r="P180" s="4"/>
      <c r="Q180" s="4"/>
      <c r="R180" s="4"/>
    </row>
    <row r="181" spans="1:18" ht="16" x14ac:dyDescent="0.2">
      <c r="A181">
        <v>175</v>
      </c>
      <c r="B181" t="s">
        <v>571</v>
      </c>
      <c r="C181" t="s">
        <v>572</v>
      </c>
      <c r="D181">
        <v>1000</v>
      </c>
      <c r="I181" s="3"/>
      <c r="K181" t="e">
        <f>VLOOKUP("NSE:"&amp;C181,[1]MoniData!$A:$O,11,FALSE)</f>
        <v>#N/A</v>
      </c>
      <c r="L181" t="e">
        <f>VLOOKUP("NSE:"&amp;C181,[1]MoniData!$A:$O,13,FALSE)</f>
        <v>#N/A</v>
      </c>
      <c r="O181" s="4"/>
      <c r="P181" s="4"/>
      <c r="Q181" s="4"/>
      <c r="R181" s="4"/>
    </row>
    <row r="182" spans="1:18" ht="16" x14ac:dyDescent="0.2">
      <c r="B182" t="s">
        <v>573</v>
      </c>
      <c r="C182" t="s">
        <v>574</v>
      </c>
      <c r="D182">
        <v>3225</v>
      </c>
      <c r="O182" s="4"/>
      <c r="P182" s="4"/>
      <c r="Q182" s="4"/>
      <c r="R182" s="4"/>
    </row>
    <row r="183" spans="1:18" ht="16" x14ac:dyDescent="0.2">
      <c r="B183" t="s">
        <v>575</v>
      </c>
      <c r="C183" t="s">
        <v>576</v>
      </c>
      <c r="D183">
        <v>11675</v>
      </c>
      <c r="O183" s="4"/>
      <c r="P183" s="4"/>
      <c r="Q183" s="4"/>
      <c r="R183" s="4"/>
    </row>
    <row r="184" spans="1:18" ht="16" x14ac:dyDescent="0.2">
      <c r="B184" t="s">
        <v>577</v>
      </c>
      <c r="C184" t="s">
        <v>578</v>
      </c>
      <c r="D184">
        <v>3450</v>
      </c>
      <c r="O184" s="4"/>
      <c r="P184" s="4"/>
      <c r="Q184" s="4"/>
      <c r="R184" s="4"/>
    </row>
    <row r="185" spans="1:18" ht="16" x14ac:dyDescent="0.2">
      <c r="B185" t="s">
        <v>579</v>
      </c>
      <c r="C185" t="s">
        <v>580</v>
      </c>
      <c r="D185">
        <v>4250</v>
      </c>
      <c r="O185" s="4"/>
      <c r="P185" s="4"/>
      <c r="Q185" s="4"/>
      <c r="R185" s="4"/>
    </row>
    <row r="186" spans="1:18" ht="16" x14ac:dyDescent="0.2">
      <c r="B186" t="s">
        <v>581</v>
      </c>
      <c r="C186" t="s">
        <v>582</v>
      </c>
      <c r="D186">
        <v>2350</v>
      </c>
      <c r="O186" s="4"/>
      <c r="P186" s="4"/>
      <c r="Q186" s="4"/>
      <c r="R186" s="4"/>
    </row>
    <row r="187" spans="1:18" ht="16" x14ac:dyDescent="0.2">
      <c r="B187" t="s">
        <v>583</v>
      </c>
      <c r="C187" t="s">
        <v>584</v>
      </c>
      <c r="D187">
        <v>850</v>
      </c>
      <c r="O187" s="4"/>
      <c r="P187" s="4"/>
      <c r="Q187" s="4"/>
      <c r="R187" s="4"/>
    </row>
    <row r="188" spans="1:18" ht="16" x14ac:dyDescent="0.2">
      <c r="B188" t="s">
        <v>585</v>
      </c>
      <c r="C188" t="s">
        <v>586</v>
      </c>
      <c r="D188">
        <v>1000</v>
      </c>
      <c r="O188" s="4"/>
      <c r="P188" s="4"/>
      <c r="Q188" s="4"/>
      <c r="R188" s="4"/>
    </row>
    <row r="189" spans="1:18" ht="16" x14ac:dyDescent="0.2">
      <c r="B189" t="s">
        <v>587</v>
      </c>
      <c r="C189" t="s">
        <v>588</v>
      </c>
      <c r="D189">
        <v>1175</v>
      </c>
      <c r="O189" s="4"/>
      <c r="P189" s="4"/>
      <c r="Q189" s="4"/>
      <c r="R189" s="4"/>
    </row>
    <row r="190" spans="1:18" ht="16" x14ac:dyDescent="0.2">
      <c r="B190" t="s">
        <v>589</v>
      </c>
      <c r="C190" t="s">
        <v>590</v>
      </c>
      <c r="D190">
        <v>100</v>
      </c>
      <c r="O190" s="4"/>
      <c r="P190" s="4"/>
      <c r="Q190" s="4"/>
      <c r="R190" s="4"/>
    </row>
    <row r="191" spans="1:18" ht="16" x14ac:dyDescent="0.2">
      <c r="B191" t="s">
        <v>591</v>
      </c>
      <c r="C191" t="s">
        <v>592</v>
      </c>
      <c r="D191">
        <v>175</v>
      </c>
      <c r="O191" s="4"/>
      <c r="P191" s="4"/>
      <c r="Q191" s="4"/>
      <c r="R191" s="4"/>
    </row>
    <row r="192" spans="1:18" ht="16" x14ac:dyDescent="0.2">
      <c r="B192" t="s">
        <v>593</v>
      </c>
      <c r="C192" t="s">
        <v>594</v>
      </c>
      <c r="D192">
        <v>450</v>
      </c>
      <c r="O192" s="4"/>
      <c r="P192" s="4"/>
      <c r="Q192" s="4"/>
      <c r="R192" s="4"/>
    </row>
    <row r="193" spans="2:18" ht="16" x14ac:dyDescent="0.2">
      <c r="B193" t="s">
        <v>595</v>
      </c>
      <c r="C193" t="s">
        <v>596</v>
      </c>
      <c r="D193">
        <v>400</v>
      </c>
      <c r="O193" s="4"/>
      <c r="P193" s="4"/>
      <c r="Q193" s="4"/>
      <c r="R193" s="4"/>
    </row>
    <row r="194" spans="2:18" ht="16" x14ac:dyDescent="0.2">
      <c r="B194" t="s">
        <v>597</v>
      </c>
      <c r="C194" t="s">
        <v>598</v>
      </c>
      <c r="D194">
        <v>700</v>
      </c>
      <c r="O194" s="4"/>
      <c r="P194" s="4"/>
      <c r="Q194" s="4"/>
      <c r="R194" s="4"/>
    </row>
    <row r="195" spans="2:18" ht="16" x14ac:dyDescent="0.2">
      <c r="B195" t="s">
        <v>599</v>
      </c>
      <c r="C195" t="s">
        <v>600</v>
      </c>
      <c r="D195">
        <v>450</v>
      </c>
      <c r="O195" s="4"/>
      <c r="P195" s="4"/>
      <c r="Q195" s="4"/>
      <c r="R195" s="4"/>
    </row>
    <row r="196" spans="2:18" ht="16" x14ac:dyDescent="0.2">
      <c r="B196" t="s">
        <v>601</v>
      </c>
      <c r="C196" t="s">
        <v>602</v>
      </c>
      <c r="D196">
        <v>225</v>
      </c>
      <c r="O196" s="4"/>
      <c r="P196" s="4"/>
      <c r="Q196" s="4"/>
      <c r="R196" s="4"/>
    </row>
    <row r="197" spans="2:18" ht="16" x14ac:dyDescent="0.2">
      <c r="B197" t="s">
        <v>603</v>
      </c>
      <c r="C197" t="s">
        <v>604</v>
      </c>
      <c r="D197">
        <v>525</v>
      </c>
      <c r="O197" s="4"/>
      <c r="P197" s="4"/>
      <c r="Q197" s="4"/>
      <c r="R197" s="4"/>
    </row>
    <row r="198" spans="2:18" ht="16" x14ac:dyDescent="0.2">
      <c r="B198" t="s">
        <v>605</v>
      </c>
      <c r="C198" t="s">
        <v>606</v>
      </c>
      <c r="D198">
        <v>175</v>
      </c>
      <c r="O198" s="4"/>
      <c r="P198" s="4"/>
      <c r="Q198" s="4"/>
      <c r="R198" s="4"/>
    </row>
    <row r="199" spans="2:18" ht="16" x14ac:dyDescent="0.2">
      <c r="B199" t="s">
        <v>460</v>
      </c>
      <c r="C199" t="s">
        <v>461</v>
      </c>
      <c r="D199">
        <v>140</v>
      </c>
      <c r="O199" s="4"/>
      <c r="P199" s="4"/>
      <c r="Q199" s="4"/>
      <c r="R199" s="4"/>
    </row>
    <row r="200" spans="2:18" ht="16" x14ac:dyDescent="0.2">
      <c r="B200" t="s">
        <v>607</v>
      </c>
      <c r="C200" t="s">
        <v>608</v>
      </c>
      <c r="D200">
        <v>6500</v>
      </c>
      <c r="O200" s="4"/>
      <c r="P200" s="4"/>
      <c r="Q200" s="4"/>
      <c r="R200" s="4"/>
    </row>
    <row r="201" spans="2:18" ht="16" x14ac:dyDescent="0.2">
      <c r="B201" t="s">
        <v>609</v>
      </c>
      <c r="C201" t="s">
        <v>610</v>
      </c>
      <c r="D201">
        <v>2700</v>
      </c>
      <c r="O201" s="4"/>
      <c r="P201" s="4"/>
      <c r="Q201" s="4"/>
      <c r="R201" s="4"/>
    </row>
    <row r="202" spans="2:18" ht="16" x14ac:dyDescent="0.2">
      <c r="B202" t="s">
        <v>611</v>
      </c>
      <c r="C202" t="s">
        <v>612</v>
      </c>
      <c r="D202">
        <v>6400</v>
      </c>
      <c r="O202" s="4"/>
      <c r="P202" s="4"/>
      <c r="Q202" s="4"/>
      <c r="R202" s="4"/>
    </row>
    <row r="203" spans="2:18" ht="16" x14ac:dyDescent="0.2">
      <c r="B203" t="s">
        <v>456</v>
      </c>
      <c r="C203" t="s">
        <v>457</v>
      </c>
      <c r="D203">
        <v>75</v>
      </c>
      <c r="O203" s="4"/>
      <c r="P203" s="4"/>
      <c r="Q203" s="4"/>
      <c r="R203" s="4"/>
    </row>
    <row r="204" spans="2:18" ht="16" x14ac:dyDescent="0.2">
      <c r="B204" t="s">
        <v>613</v>
      </c>
      <c r="C204" t="s">
        <v>614</v>
      </c>
      <c r="D204">
        <v>3125</v>
      </c>
      <c r="O204" s="4"/>
      <c r="P204" s="4"/>
      <c r="Q204" s="4"/>
      <c r="R204" s="4"/>
    </row>
    <row r="205" spans="2:18" ht="16" x14ac:dyDescent="0.2">
      <c r="B205" t="s">
        <v>615</v>
      </c>
      <c r="C205" t="s">
        <v>616</v>
      </c>
      <c r="D205">
        <v>1400</v>
      </c>
      <c r="O205" s="4"/>
      <c r="P205" s="4"/>
      <c r="Q205" s="4"/>
      <c r="R205" s="4"/>
    </row>
    <row r="206" spans="2:18" ht="16" x14ac:dyDescent="0.2">
      <c r="B206" t="s">
        <v>617</v>
      </c>
      <c r="C206" t="s">
        <v>618</v>
      </c>
      <c r="D206">
        <v>300</v>
      </c>
      <c r="O206" s="4"/>
      <c r="P206" s="4"/>
      <c r="Q206" s="4"/>
      <c r="R206" s="4"/>
    </row>
    <row r="207" spans="2:18" ht="16" x14ac:dyDescent="0.2">
      <c r="B207" t="s">
        <v>619</v>
      </c>
      <c r="C207" t="s">
        <v>620</v>
      </c>
      <c r="D207">
        <v>725</v>
      </c>
      <c r="O207" s="4"/>
      <c r="P207" s="4"/>
      <c r="Q207" s="4"/>
      <c r="R207" s="4"/>
    </row>
    <row r="208" spans="2:18" ht="16" x14ac:dyDescent="0.2">
      <c r="B208" t="s">
        <v>621</v>
      </c>
      <c r="C208" t="s">
        <v>622</v>
      </c>
      <c r="D208">
        <v>700</v>
      </c>
      <c r="O208" s="4"/>
      <c r="P208" s="4"/>
      <c r="Q208" s="4"/>
      <c r="R208" s="4"/>
    </row>
    <row r="209" spans="2:18" ht="16" x14ac:dyDescent="0.2">
      <c r="B209" t="s">
        <v>623</v>
      </c>
      <c r="C209" t="s">
        <v>624</v>
      </c>
      <c r="D209">
        <v>350</v>
      </c>
      <c r="O209" s="4"/>
      <c r="P209" s="4"/>
      <c r="Q209" s="4"/>
      <c r="R209" s="4"/>
    </row>
    <row r="210" spans="2:18" ht="16" x14ac:dyDescent="0.2">
      <c r="B210" t="s">
        <v>625</v>
      </c>
      <c r="C210" t="s">
        <v>626</v>
      </c>
      <c r="D210">
        <v>650</v>
      </c>
      <c r="O210" s="4"/>
      <c r="P210" s="4"/>
      <c r="Q210" s="4"/>
      <c r="R210" s="4"/>
    </row>
    <row r="211" spans="2:18" ht="16" x14ac:dyDescent="0.2">
      <c r="B211" t="s">
        <v>627</v>
      </c>
      <c r="C211" t="s">
        <v>628</v>
      </c>
      <c r="D211">
        <v>350</v>
      </c>
      <c r="O211" s="4"/>
      <c r="P211" s="4"/>
      <c r="Q211" s="4"/>
      <c r="R211" s="4"/>
    </row>
    <row r="212" spans="2:18" ht="16" x14ac:dyDescent="0.2">
      <c r="B212" t="s">
        <v>629</v>
      </c>
      <c r="C212" t="s">
        <v>630</v>
      </c>
      <c r="D212">
        <v>1700</v>
      </c>
      <c r="O212" s="4"/>
      <c r="P212" s="4"/>
      <c r="Q212" s="4"/>
      <c r="R212" s="4"/>
    </row>
    <row r="213" spans="2:18" ht="16" x14ac:dyDescent="0.2">
      <c r="B213" t="s">
        <v>631</v>
      </c>
      <c r="C213" t="s">
        <v>632</v>
      </c>
      <c r="D213">
        <v>2500</v>
      </c>
      <c r="O213" s="4"/>
      <c r="P213" s="4"/>
      <c r="Q213" s="4"/>
      <c r="R213" s="4"/>
    </row>
    <row r="214" spans="2:18" ht="16" x14ac:dyDescent="0.2">
      <c r="B214" t="s">
        <v>633</v>
      </c>
      <c r="C214" t="s">
        <v>634</v>
      </c>
      <c r="D214">
        <v>450</v>
      </c>
      <c r="O214" s="4"/>
      <c r="P214" s="4"/>
      <c r="Q214" s="4"/>
      <c r="R214" s="4"/>
    </row>
    <row r="215" spans="2:18" ht="16" x14ac:dyDescent="0.2">
      <c r="B215" t="s">
        <v>635</v>
      </c>
      <c r="C215" t="s">
        <v>636</v>
      </c>
      <c r="D215">
        <v>1375</v>
      </c>
      <c r="O215" s="4"/>
      <c r="P215" s="4"/>
      <c r="Q215" s="4"/>
      <c r="R215" s="4"/>
    </row>
    <row r="216" spans="2:18" ht="16" x14ac:dyDescent="0.2">
      <c r="B216" t="s">
        <v>637</v>
      </c>
      <c r="C216" t="s">
        <v>638</v>
      </c>
      <c r="D216">
        <v>5875</v>
      </c>
      <c r="O216" s="4"/>
      <c r="P216" s="4"/>
      <c r="Q216" s="4"/>
      <c r="R216" s="4"/>
    </row>
    <row r="217" spans="2:18" ht="16" x14ac:dyDescent="0.2">
      <c r="B217" t="s">
        <v>639</v>
      </c>
      <c r="C217" t="s">
        <v>640</v>
      </c>
      <c r="D217">
        <v>75</v>
      </c>
      <c r="O217" s="4"/>
      <c r="P217" s="4"/>
      <c r="Q217" s="4"/>
      <c r="R217" s="4"/>
    </row>
    <row r="218" spans="2:18" ht="16" x14ac:dyDescent="0.2">
      <c r="B218" t="s">
        <v>641</v>
      </c>
      <c r="C218" t="s">
        <v>642</v>
      </c>
      <c r="D218">
        <v>1050</v>
      </c>
      <c r="O218" s="4"/>
      <c r="P218" s="4"/>
      <c r="Q218" s="4"/>
      <c r="R218" s="4"/>
    </row>
    <row r="219" spans="2:18" ht="16" x14ac:dyDescent="0.2">
      <c r="B219" t="s">
        <v>643</v>
      </c>
      <c r="C219" t="s">
        <v>644</v>
      </c>
      <c r="D219">
        <v>175</v>
      </c>
      <c r="O219" s="4"/>
      <c r="P219" s="4"/>
      <c r="Q219" s="4"/>
      <c r="R219" s="4"/>
    </row>
    <row r="220" spans="2:18" ht="16" x14ac:dyDescent="0.2">
      <c r="B220" t="s">
        <v>645</v>
      </c>
      <c r="C220" t="s">
        <v>646</v>
      </c>
      <c r="D220">
        <v>100</v>
      </c>
      <c r="O220" s="4"/>
      <c r="P220" s="4"/>
      <c r="Q220" s="4"/>
      <c r="R220" s="4"/>
    </row>
    <row r="221" spans="2:18" ht="16" x14ac:dyDescent="0.2">
      <c r="B221" t="s">
        <v>647</v>
      </c>
      <c r="C221" t="s">
        <v>648</v>
      </c>
      <c r="D221">
        <v>800</v>
      </c>
      <c r="O221" s="4"/>
      <c r="P221" s="4"/>
      <c r="Q221" s="4"/>
      <c r="R221" s="4"/>
    </row>
    <row r="222" spans="2:18" ht="16" x14ac:dyDescent="0.2">
      <c r="B222" t="s">
        <v>649</v>
      </c>
      <c r="C222" t="s">
        <v>650</v>
      </c>
      <c r="D222">
        <v>200</v>
      </c>
      <c r="O222" s="4"/>
      <c r="P222" s="4"/>
      <c r="Q222" s="4"/>
      <c r="R222" s="4"/>
    </row>
    <row r="223" spans="2:18" ht="16" x14ac:dyDescent="0.2">
      <c r="B223" t="s">
        <v>651</v>
      </c>
      <c r="C223" t="s">
        <v>652</v>
      </c>
      <c r="D223">
        <v>725</v>
      </c>
      <c r="O223" s="4"/>
      <c r="P223" s="4"/>
      <c r="Q223" s="4"/>
      <c r="R223" s="4"/>
    </row>
    <row r="224" spans="2:18" ht="16" x14ac:dyDescent="0.2">
      <c r="B224" t="s">
        <v>653</v>
      </c>
      <c r="C224" t="s">
        <v>654</v>
      </c>
      <c r="D224">
        <v>375</v>
      </c>
      <c r="O224" s="4"/>
      <c r="P224" s="4"/>
      <c r="Q224" s="4"/>
      <c r="R224" s="4"/>
    </row>
    <row r="225" spans="2:18" ht="16" x14ac:dyDescent="0.2">
      <c r="B225" t="s">
        <v>655</v>
      </c>
      <c r="C225" t="s">
        <v>656</v>
      </c>
      <c r="D225">
        <v>4425</v>
      </c>
      <c r="O225" s="4"/>
      <c r="P225" s="4"/>
      <c r="Q225" s="4"/>
      <c r="R225" s="4"/>
    </row>
    <row r="226" spans="2:18" ht="16" x14ac:dyDescent="0.2">
      <c r="B226" t="s">
        <v>657</v>
      </c>
      <c r="C226" t="s">
        <v>658</v>
      </c>
      <c r="D226">
        <v>550</v>
      </c>
      <c r="O226" s="4"/>
      <c r="P226" s="4"/>
      <c r="Q226" s="4"/>
      <c r="R226" s="4"/>
    </row>
    <row r="227" spans="2:18" ht="16" x14ac:dyDescent="0.2">
      <c r="B227" t="s">
        <v>659</v>
      </c>
      <c r="C227" t="s">
        <v>660</v>
      </c>
      <c r="D227">
        <v>1025</v>
      </c>
      <c r="O227" s="4"/>
      <c r="P227" s="4"/>
      <c r="Q227" s="4"/>
      <c r="R227" s="4"/>
    </row>
    <row r="228" spans="2:18" ht="16" x14ac:dyDescent="0.2">
      <c r="B228" t="s">
        <v>661</v>
      </c>
      <c r="C228" t="s">
        <v>662</v>
      </c>
      <c r="D228">
        <v>31100</v>
      </c>
      <c r="O228" s="4"/>
      <c r="P228" s="4"/>
      <c r="Q228" s="4"/>
      <c r="R22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E263-6BB4-E84F-8F1D-4E6E91199932}">
  <dimension ref="A1:C75"/>
  <sheetViews>
    <sheetView workbookViewId="0">
      <selection sqref="A1:C75"/>
    </sheetView>
  </sheetViews>
  <sheetFormatPr baseColWidth="10" defaultRowHeight="13" x14ac:dyDescent="0.15"/>
  <sheetData>
    <row r="1" spans="1:3" ht="16" x14ac:dyDescent="0.2">
      <c r="A1" s="4" t="s">
        <v>521</v>
      </c>
      <c r="B1" s="5" t="s">
        <v>522</v>
      </c>
      <c r="C1" s="4">
        <v>500</v>
      </c>
    </row>
    <row r="2" spans="1:3" ht="16" x14ac:dyDescent="0.2">
      <c r="A2" s="4" t="s">
        <v>523</v>
      </c>
      <c r="B2" s="5" t="s">
        <v>524</v>
      </c>
      <c r="C2" s="4">
        <v>675</v>
      </c>
    </row>
    <row r="3" spans="1:3" ht="16" x14ac:dyDescent="0.2">
      <c r="A3" s="4" t="s">
        <v>525</v>
      </c>
      <c r="B3" s="5" t="s">
        <v>526</v>
      </c>
      <c r="C3" s="4">
        <v>600</v>
      </c>
    </row>
    <row r="4" spans="1:3" ht="16" x14ac:dyDescent="0.2">
      <c r="A4" s="4" t="s">
        <v>527</v>
      </c>
      <c r="B4" s="5" t="s">
        <v>528</v>
      </c>
      <c r="C4" s="4">
        <v>100</v>
      </c>
    </row>
    <row r="5" spans="1:3" ht="16" x14ac:dyDescent="0.2">
      <c r="A5" s="4" t="s">
        <v>529</v>
      </c>
      <c r="B5" s="5" t="s">
        <v>530</v>
      </c>
      <c r="C5" s="4">
        <v>250</v>
      </c>
    </row>
    <row r="6" spans="1:3" ht="16" x14ac:dyDescent="0.2">
      <c r="A6" s="4" t="s">
        <v>531</v>
      </c>
      <c r="B6" s="5" t="s">
        <v>532</v>
      </c>
      <c r="C6" s="4">
        <v>350</v>
      </c>
    </row>
    <row r="7" spans="1:3" ht="16" x14ac:dyDescent="0.2">
      <c r="A7" s="4" t="s">
        <v>533</v>
      </c>
      <c r="B7" s="5" t="s">
        <v>534</v>
      </c>
      <c r="C7" s="4">
        <v>875</v>
      </c>
    </row>
    <row r="8" spans="1:3" ht="16" x14ac:dyDescent="0.2">
      <c r="A8" s="4" t="s">
        <v>535</v>
      </c>
      <c r="B8" s="5" t="s">
        <v>536</v>
      </c>
      <c r="C8" s="4">
        <v>5200</v>
      </c>
    </row>
    <row r="9" spans="1:3" ht="16" x14ac:dyDescent="0.2">
      <c r="A9" s="4" t="s">
        <v>458</v>
      </c>
      <c r="B9" s="5" t="s">
        <v>459</v>
      </c>
      <c r="C9" s="4">
        <v>35</v>
      </c>
    </row>
    <row r="10" spans="1:3" ht="16" x14ac:dyDescent="0.2">
      <c r="A10" s="4" t="s">
        <v>537</v>
      </c>
      <c r="B10" s="5" t="s">
        <v>538</v>
      </c>
      <c r="C10" s="4">
        <v>325</v>
      </c>
    </row>
    <row r="11" spans="1:3" ht="16" x14ac:dyDescent="0.2">
      <c r="A11" s="4" t="s">
        <v>539</v>
      </c>
      <c r="B11" s="5" t="s">
        <v>540</v>
      </c>
      <c r="C11" s="4">
        <v>325</v>
      </c>
    </row>
    <row r="12" spans="1:3" ht="16" x14ac:dyDescent="0.2">
      <c r="A12" s="4" t="s">
        <v>541</v>
      </c>
      <c r="B12" s="5" t="s">
        <v>542</v>
      </c>
      <c r="C12" s="4">
        <v>375</v>
      </c>
    </row>
    <row r="13" spans="1:3" ht="16" x14ac:dyDescent="0.2">
      <c r="A13" s="4" t="s">
        <v>543</v>
      </c>
      <c r="B13" s="5" t="s">
        <v>544</v>
      </c>
      <c r="C13" s="4">
        <v>150</v>
      </c>
    </row>
    <row r="14" spans="1:3" ht="16" x14ac:dyDescent="0.2">
      <c r="A14" s="4" t="s">
        <v>545</v>
      </c>
      <c r="B14" s="5" t="s">
        <v>546</v>
      </c>
      <c r="C14" s="4">
        <v>475</v>
      </c>
    </row>
    <row r="15" spans="1:3" ht="16" x14ac:dyDescent="0.2">
      <c r="A15" s="4" t="s">
        <v>547</v>
      </c>
      <c r="B15" s="5" t="s">
        <v>548</v>
      </c>
      <c r="C15" s="4">
        <v>3625</v>
      </c>
    </row>
    <row r="16" spans="1:3" ht="16" x14ac:dyDescent="0.2">
      <c r="A16" s="4" t="s">
        <v>549</v>
      </c>
      <c r="B16" s="5" t="s">
        <v>550</v>
      </c>
      <c r="C16" s="4">
        <v>850</v>
      </c>
    </row>
    <row r="17" spans="1:3" ht="16" x14ac:dyDescent="0.2">
      <c r="A17" s="4" t="s">
        <v>551</v>
      </c>
      <c r="B17" s="5" t="s">
        <v>552</v>
      </c>
      <c r="C17" s="4">
        <v>425</v>
      </c>
    </row>
    <row r="18" spans="1:3" ht="16" x14ac:dyDescent="0.2">
      <c r="A18" s="4" t="s">
        <v>553</v>
      </c>
      <c r="B18" s="5" t="s">
        <v>554</v>
      </c>
      <c r="C18" s="4">
        <v>2075</v>
      </c>
    </row>
    <row r="19" spans="1:3" ht="16" x14ac:dyDescent="0.2">
      <c r="A19" s="4" t="s">
        <v>555</v>
      </c>
      <c r="B19" s="5" t="s">
        <v>556</v>
      </c>
      <c r="C19" s="4">
        <v>150</v>
      </c>
    </row>
    <row r="20" spans="1:3" ht="16" x14ac:dyDescent="0.2">
      <c r="A20" s="4" t="s">
        <v>557</v>
      </c>
      <c r="B20" s="5" t="s">
        <v>558</v>
      </c>
      <c r="C20" s="4">
        <v>2425</v>
      </c>
    </row>
    <row r="21" spans="1:3" ht="16" x14ac:dyDescent="0.2">
      <c r="A21" s="4" t="s">
        <v>394</v>
      </c>
      <c r="B21" s="5" t="s">
        <v>395</v>
      </c>
      <c r="C21" s="4">
        <v>65</v>
      </c>
    </row>
    <row r="22" spans="1:3" ht="16" x14ac:dyDescent="0.2">
      <c r="A22" s="4" t="s">
        <v>559</v>
      </c>
      <c r="B22" s="5" t="s">
        <v>560</v>
      </c>
      <c r="C22" s="4">
        <v>775</v>
      </c>
    </row>
    <row r="23" spans="1:3" ht="16" x14ac:dyDescent="0.2">
      <c r="A23" s="4" t="s">
        <v>561</v>
      </c>
      <c r="B23" s="5" t="s">
        <v>562</v>
      </c>
      <c r="C23" s="4">
        <v>6975</v>
      </c>
    </row>
    <row r="24" spans="1:3" ht="16" x14ac:dyDescent="0.2">
      <c r="A24" s="4" t="s">
        <v>563</v>
      </c>
      <c r="B24" s="5" t="s">
        <v>564</v>
      </c>
      <c r="C24" s="4">
        <v>6450</v>
      </c>
    </row>
    <row r="25" spans="1:3" ht="16" x14ac:dyDescent="0.2">
      <c r="A25" s="4" t="s">
        <v>565</v>
      </c>
      <c r="B25" s="5" t="s">
        <v>566</v>
      </c>
      <c r="C25" s="4">
        <v>1225</v>
      </c>
    </row>
    <row r="26" spans="1:3" ht="16" x14ac:dyDescent="0.2">
      <c r="A26" s="4" t="s">
        <v>567</v>
      </c>
      <c r="B26" s="5" t="s">
        <v>568</v>
      </c>
      <c r="C26" s="4">
        <v>2775</v>
      </c>
    </row>
    <row r="27" spans="1:3" ht="16" x14ac:dyDescent="0.2">
      <c r="A27" s="4" t="s">
        <v>569</v>
      </c>
      <c r="B27" s="5" t="s">
        <v>570</v>
      </c>
      <c r="C27" s="4">
        <v>1650</v>
      </c>
    </row>
    <row r="28" spans="1:3" ht="16" x14ac:dyDescent="0.2">
      <c r="A28" s="4" t="s">
        <v>571</v>
      </c>
      <c r="B28" s="5" t="s">
        <v>572</v>
      </c>
      <c r="C28" s="4">
        <v>1000</v>
      </c>
    </row>
    <row r="29" spans="1:3" ht="16" x14ac:dyDescent="0.2">
      <c r="A29" s="4" t="s">
        <v>573</v>
      </c>
      <c r="B29" s="5" t="s">
        <v>574</v>
      </c>
      <c r="C29" s="4">
        <v>3225</v>
      </c>
    </row>
    <row r="30" spans="1:3" ht="16" x14ac:dyDescent="0.2">
      <c r="A30" s="4" t="s">
        <v>575</v>
      </c>
      <c r="B30" s="5" t="s">
        <v>576</v>
      </c>
      <c r="C30" s="4">
        <v>11675</v>
      </c>
    </row>
    <row r="31" spans="1:3" ht="16" x14ac:dyDescent="0.2">
      <c r="A31" s="4" t="s">
        <v>577</v>
      </c>
      <c r="B31" s="5" t="s">
        <v>578</v>
      </c>
      <c r="C31" s="4">
        <v>3450</v>
      </c>
    </row>
    <row r="32" spans="1:3" ht="16" x14ac:dyDescent="0.2">
      <c r="A32" s="4" t="s">
        <v>579</v>
      </c>
      <c r="B32" s="5" t="s">
        <v>580</v>
      </c>
      <c r="C32" s="4">
        <v>4250</v>
      </c>
    </row>
    <row r="33" spans="1:3" ht="16" x14ac:dyDescent="0.2">
      <c r="A33" s="4" t="s">
        <v>581</v>
      </c>
      <c r="B33" s="5" t="s">
        <v>582</v>
      </c>
      <c r="C33" s="4">
        <v>2350</v>
      </c>
    </row>
    <row r="34" spans="1:3" ht="16" x14ac:dyDescent="0.2">
      <c r="A34" s="4" t="s">
        <v>583</v>
      </c>
      <c r="B34" s="5" t="s">
        <v>584</v>
      </c>
      <c r="C34" s="4">
        <v>850</v>
      </c>
    </row>
    <row r="35" spans="1:3" ht="16" x14ac:dyDescent="0.2">
      <c r="A35" s="4" t="s">
        <v>585</v>
      </c>
      <c r="B35" s="5" t="s">
        <v>586</v>
      </c>
      <c r="C35" s="4">
        <v>1000</v>
      </c>
    </row>
    <row r="36" spans="1:3" ht="16" x14ac:dyDescent="0.2">
      <c r="A36" s="4" t="s">
        <v>587</v>
      </c>
      <c r="B36" s="5" t="s">
        <v>588</v>
      </c>
      <c r="C36" s="4">
        <v>1175</v>
      </c>
    </row>
    <row r="37" spans="1:3" ht="16" x14ac:dyDescent="0.2">
      <c r="A37" s="4" t="s">
        <v>589</v>
      </c>
      <c r="B37" s="5" t="s">
        <v>590</v>
      </c>
      <c r="C37" s="4">
        <v>100</v>
      </c>
    </row>
    <row r="38" spans="1:3" ht="16" x14ac:dyDescent="0.2">
      <c r="A38" s="4" t="s">
        <v>591</v>
      </c>
      <c r="B38" s="5" t="s">
        <v>592</v>
      </c>
      <c r="C38" s="4">
        <v>175</v>
      </c>
    </row>
    <row r="39" spans="1:3" ht="16" x14ac:dyDescent="0.2">
      <c r="A39" s="4" t="s">
        <v>593</v>
      </c>
      <c r="B39" s="5" t="s">
        <v>594</v>
      </c>
      <c r="C39" s="4">
        <v>450</v>
      </c>
    </row>
    <row r="40" spans="1:3" ht="16" x14ac:dyDescent="0.2">
      <c r="A40" s="4" t="s">
        <v>595</v>
      </c>
      <c r="B40" s="5" t="s">
        <v>596</v>
      </c>
      <c r="C40" s="4">
        <v>400</v>
      </c>
    </row>
    <row r="41" spans="1:3" ht="16" x14ac:dyDescent="0.2">
      <c r="A41" s="4" t="s">
        <v>597</v>
      </c>
      <c r="B41" s="5" t="s">
        <v>598</v>
      </c>
      <c r="C41" s="4">
        <v>700</v>
      </c>
    </row>
    <row r="42" spans="1:3" ht="16" x14ac:dyDescent="0.2">
      <c r="A42" s="4" t="s">
        <v>599</v>
      </c>
      <c r="B42" s="5" t="s">
        <v>600</v>
      </c>
      <c r="C42" s="4">
        <v>450</v>
      </c>
    </row>
    <row r="43" spans="1:3" ht="16" x14ac:dyDescent="0.2">
      <c r="A43" s="4" t="s">
        <v>601</v>
      </c>
      <c r="B43" s="5" t="s">
        <v>602</v>
      </c>
      <c r="C43" s="4">
        <v>225</v>
      </c>
    </row>
    <row r="44" spans="1:3" ht="16" x14ac:dyDescent="0.2">
      <c r="A44" s="4" t="s">
        <v>603</v>
      </c>
      <c r="B44" s="5" t="s">
        <v>604</v>
      </c>
      <c r="C44" s="4">
        <v>525</v>
      </c>
    </row>
    <row r="45" spans="1:3" ht="16" x14ac:dyDescent="0.2">
      <c r="A45" s="4" t="s">
        <v>605</v>
      </c>
      <c r="B45" s="5" t="s">
        <v>606</v>
      </c>
      <c r="C45" s="4">
        <v>175</v>
      </c>
    </row>
    <row r="46" spans="1:3" ht="16" x14ac:dyDescent="0.2">
      <c r="A46" s="4" t="s">
        <v>460</v>
      </c>
      <c r="B46" s="5" t="s">
        <v>461</v>
      </c>
      <c r="C46" s="4">
        <v>140</v>
      </c>
    </row>
    <row r="47" spans="1:3" ht="16" x14ac:dyDescent="0.2">
      <c r="A47" s="4" t="s">
        <v>607</v>
      </c>
      <c r="B47" s="5" t="s">
        <v>608</v>
      </c>
      <c r="C47" s="4">
        <v>6500</v>
      </c>
    </row>
    <row r="48" spans="1:3" ht="16" x14ac:dyDescent="0.2">
      <c r="A48" s="4" t="s">
        <v>609</v>
      </c>
      <c r="B48" s="5" t="s">
        <v>610</v>
      </c>
      <c r="C48" s="4">
        <v>2700</v>
      </c>
    </row>
    <row r="49" spans="1:3" ht="16" x14ac:dyDescent="0.2">
      <c r="A49" s="4" t="s">
        <v>611</v>
      </c>
      <c r="B49" s="5" t="s">
        <v>612</v>
      </c>
      <c r="C49" s="4">
        <v>6400</v>
      </c>
    </row>
    <row r="50" spans="1:3" ht="16" x14ac:dyDescent="0.2">
      <c r="A50" s="4" t="s">
        <v>456</v>
      </c>
      <c r="B50" s="5" t="s">
        <v>457</v>
      </c>
      <c r="C50" s="4">
        <v>75</v>
      </c>
    </row>
    <row r="51" spans="1:3" ht="16" x14ac:dyDescent="0.2">
      <c r="A51" s="4" t="s">
        <v>613</v>
      </c>
      <c r="B51" s="5" t="s">
        <v>614</v>
      </c>
      <c r="C51" s="4">
        <v>3125</v>
      </c>
    </row>
    <row r="52" spans="1:3" ht="16" x14ac:dyDescent="0.2">
      <c r="A52" s="4" t="s">
        <v>615</v>
      </c>
      <c r="B52" s="5" t="s">
        <v>616</v>
      </c>
      <c r="C52" s="4">
        <v>1400</v>
      </c>
    </row>
    <row r="53" spans="1:3" ht="16" x14ac:dyDescent="0.2">
      <c r="A53" s="4" t="s">
        <v>617</v>
      </c>
      <c r="B53" s="5" t="s">
        <v>618</v>
      </c>
      <c r="C53" s="4">
        <v>300</v>
      </c>
    </row>
    <row r="54" spans="1:3" ht="16" x14ac:dyDescent="0.2">
      <c r="A54" s="4" t="s">
        <v>619</v>
      </c>
      <c r="B54" s="5" t="s">
        <v>620</v>
      </c>
      <c r="C54" s="4">
        <v>725</v>
      </c>
    </row>
    <row r="55" spans="1:3" ht="16" x14ac:dyDescent="0.2">
      <c r="A55" s="4" t="s">
        <v>621</v>
      </c>
      <c r="B55" s="5" t="s">
        <v>622</v>
      </c>
      <c r="C55" s="4">
        <v>700</v>
      </c>
    </row>
    <row r="56" spans="1:3" ht="16" x14ac:dyDescent="0.2">
      <c r="A56" s="4" t="s">
        <v>623</v>
      </c>
      <c r="B56" s="5" t="s">
        <v>624</v>
      </c>
      <c r="C56" s="4">
        <v>350</v>
      </c>
    </row>
    <row r="57" spans="1:3" ht="16" x14ac:dyDescent="0.2">
      <c r="A57" s="4" t="s">
        <v>625</v>
      </c>
      <c r="B57" s="5" t="s">
        <v>626</v>
      </c>
      <c r="C57" s="4">
        <v>650</v>
      </c>
    </row>
    <row r="58" spans="1:3" ht="16" x14ac:dyDescent="0.2">
      <c r="A58" s="4" t="s">
        <v>627</v>
      </c>
      <c r="B58" s="5" t="s">
        <v>628</v>
      </c>
      <c r="C58" s="4">
        <v>350</v>
      </c>
    </row>
    <row r="59" spans="1:3" ht="16" x14ac:dyDescent="0.2">
      <c r="A59" s="4" t="s">
        <v>629</v>
      </c>
      <c r="B59" s="5" t="s">
        <v>630</v>
      </c>
      <c r="C59" s="4">
        <v>1700</v>
      </c>
    </row>
    <row r="60" spans="1:3" ht="16" x14ac:dyDescent="0.2">
      <c r="A60" s="4" t="s">
        <v>631</v>
      </c>
      <c r="B60" s="5" t="s">
        <v>632</v>
      </c>
      <c r="C60" s="4">
        <v>2500</v>
      </c>
    </row>
    <row r="61" spans="1:3" ht="16" x14ac:dyDescent="0.2">
      <c r="A61" s="4" t="s">
        <v>633</v>
      </c>
      <c r="B61" s="5" t="s">
        <v>634</v>
      </c>
      <c r="C61" s="4">
        <v>450</v>
      </c>
    </row>
    <row r="62" spans="1:3" ht="16" x14ac:dyDescent="0.2">
      <c r="A62" s="4" t="s">
        <v>635</v>
      </c>
      <c r="B62" s="5" t="s">
        <v>636</v>
      </c>
      <c r="C62" s="4">
        <v>1375</v>
      </c>
    </row>
    <row r="63" spans="1:3" ht="16" x14ac:dyDescent="0.2">
      <c r="A63" s="4" t="s">
        <v>637</v>
      </c>
      <c r="B63" s="5" t="s">
        <v>638</v>
      </c>
      <c r="C63" s="4">
        <v>5875</v>
      </c>
    </row>
    <row r="64" spans="1:3" ht="16" x14ac:dyDescent="0.2">
      <c r="A64" s="4" t="s">
        <v>639</v>
      </c>
      <c r="B64" s="5" t="s">
        <v>640</v>
      </c>
      <c r="C64" s="4">
        <v>75</v>
      </c>
    </row>
    <row r="65" spans="1:3" ht="16" x14ac:dyDescent="0.2">
      <c r="A65" s="4" t="s">
        <v>641</v>
      </c>
      <c r="B65" s="5" t="s">
        <v>642</v>
      </c>
      <c r="C65" s="4">
        <v>1050</v>
      </c>
    </row>
    <row r="66" spans="1:3" ht="16" x14ac:dyDescent="0.2">
      <c r="A66" s="4" t="s">
        <v>643</v>
      </c>
      <c r="B66" s="5" t="s">
        <v>644</v>
      </c>
      <c r="C66" s="4">
        <v>175</v>
      </c>
    </row>
    <row r="67" spans="1:3" ht="16" x14ac:dyDescent="0.2">
      <c r="A67" s="4" t="s">
        <v>645</v>
      </c>
      <c r="B67" s="5" t="s">
        <v>646</v>
      </c>
      <c r="C67" s="4">
        <v>100</v>
      </c>
    </row>
    <row r="68" spans="1:3" ht="16" x14ac:dyDescent="0.2">
      <c r="A68" s="4" t="s">
        <v>647</v>
      </c>
      <c r="B68" s="5" t="s">
        <v>648</v>
      </c>
      <c r="C68" s="4">
        <v>800</v>
      </c>
    </row>
    <row r="69" spans="1:3" ht="16" x14ac:dyDescent="0.2">
      <c r="A69" s="4" t="s">
        <v>649</v>
      </c>
      <c r="B69" s="5" t="s">
        <v>650</v>
      </c>
      <c r="C69" s="4">
        <v>200</v>
      </c>
    </row>
    <row r="70" spans="1:3" ht="16" x14ac:dyDescent="0.2">
      <c r="A70" s="4" t="s">
        <v>651</v>
      </c>
      <c r="B70" s="5" t="s">
        <v>652</v>
      </c>
      <c r="C70" s="4">
        <v>725</v>
      </c>
    </row>
    <row r="71" spans="1:3" ht="16" x14ac:dyDescent="0.2">
      <c r="A71" s="4" t="s">
        <v>653</v>
      </c>
      <c r="B71" s="5" t="s">
        <v>654</v>
      </c>
      <c r="C71" s="4">
        <v>375</v>
      </c>
    </row>
    <row r="72" spans="1:3" ht="16" x14ac:dyDescent="0.2">
      <c r="A72" s="4" t="s">
        <v>655</v>
      </c>
      <c r="B72" s="5" t="s">
        <v>656</v>
      </c>
      <c r="C72" s="4">
        <v>4425</v>
      </c>
    </row>
    <row r="73" spans="1:3" ht="16" x14ac:dyDescent="0.2">
      <c r="A73" s="4" t="s">
        <v>657</v>
      </c>
      <c r="B73" s="5" t="s">
        <v>658</v>
      </c>
      <c r="C73" s="4">
        <v>550</v>
      </c>
    </row>
    <row r="74" spans="1:3" ht="16" x14ac:dyDescent="0.2">
      <c r="A74" s="4" t="s">
        <v>659</v>
      </c>
      <c r="B74" s="5" t="s">
        <v>660</v>
      </c>
      <c r="C74" s="4">
        <v>1025</v>
      </c>
    </row>
    <row r="75" spans="1:3" ht="16" x14ac:dyDescent="0.2">
      <c r="A75" s="4" t="s">
        <v>661</v>
      </c>
      <c r="B75" s="5" t="s">
        <v>662</v>
      </c>
      <c r="C75" s="4">
        <v>31100</v>
      </c>
    </row>
  </sheetData>
  <hyperlinks>
    <hyperlink ref="B1" r:id="rId1" tooltip="360ONE" display="https://www.niftytrader.in/stocks-analysis/360one" xr:uid="{82F76FB2-6543-A84E-92DE-3882561FD6E0}"/>
    <hyperlink ref="B2" r:id="rId2" tooltip="ADANIENSOL" display="https://www.niftytrader.in/stocks-analysis/adaniensol" xr:uid="{ECDE42E9-DEFD-6641-9AAC-46B6669A340C}"/>
    <hyperlink ref="B3" r:id="rId3" tooltip="ADANIGREEN" display="https://www.niftytrader.in/stocks-analysis/adanigreen" xr:uid="{46E9AA5E-1992-3848-995C-3ECB0B2F0B9E}"/>
    <hyperlink ref="B4" r:id="rId4" tooltip="AMBER" display="https://www.niftytrader.in/stocks-analysis/amber" xr:uid="{5E3FB81D-8A47-A34E-A401-369E4E9F2EAF}"/>
    <hyperlink ref="B5" r:id="rId5" tooltip="ANGELONE" display="https://www.niftytrader.in/stocks-analysis/angelone" xr:uid="{F8058B7E-F502-6A40-BA37-EB515CBE9DF3}"/>
    <hyperlink ref="B6" r:id="rId6" tooltip="APLAPOLLO" display="https://www.niftytrader.in/stocks-analysis/aplapollo" xr:uid="{C95EF7C8-AE61-044A-95FF-CD94323AA677}"/>
    <hyperlink ref="B7" r:id="rId7" tooltip="ATGL" display="https://www.niftytrader.in/stocks-analysis/atgl" xr:uid="{F974323B-C2D4-9949-B8A6-197396E96FDA}"/>
    <hyperlink ref="B8" r:id="rId8" tooltip="BANKINDIA" display="https://www.niftytrader.in/stocks-analysis/bankindia" xr:uid="{DC758651-F4B6-FD4D-973E-89F362FD575E}"/>
    <hyperlink ref="B9" r:id="rId9" tooltip="BANKNIFTY" display="https://www.niftytrader.in/banknifty-live-analysis" xr:uid="{1C3CA0E7-DE2A-A54A-AEEB-F88583921FC0}"/>
    <hyperlink ref="B10" r:id="rId10" tooltip="BDL" display="https://www.niftytrader.in/stocks-analysis/bdl" xr:uid="{B0F33C56-8BA5-3949-9B8E-307E798C81CE}"/>
    <hyperlink ref="B11" r:id="rId11" tooltip="BLUESTARCO" display="https://www.niftytrader.in/stocks-analysis/bluestarco" xr:uid="{DE908CB1-D82C-6F47-8613-3791952F3BBF}"/>
    <hyperlink ref="B12" r:id="rId12" tooltip="BSE" display="https://www.niftytrader.in/stocks-analysis/bse" xr:uid="{F30BA3A5-BE15-F445-B2E1-8BA53F1877B0}"/>
    <hyperlink ref="B13" r:id="rId13" tooltip="CAMS" display="https://www.niftytrader.in/stocks-analysis/cams" xr:uid="{0081711D-48FF-2740-B4E3-E238D271C80F}"/>
    <hyperlink ref="B14" r:id="rId14" tooltip="CDSL" display="https://www.niftytrader.in/stocks-analysis/cdsl" xr:uid="{032EB9A3-0CA5-9649-8291-B789240B330A}"/>
    <hyperlink ref="B15" r:id="rId15" tooltip="CESC" display="https://www.niftytrader.in/stocks-analysis/cesc" xr:uid="{B5DC34E6-ADCD-E946-BDBD-ED58D81358A6}"/>
    <hyperlink ref="B16" r:id="rId16" tooltip="CGPOWER" display="https://www.niftytrader.in/stocks-analysis/cgpower" xr:uid="{86B82E2F-6239-294B-8A63-4D670A014974}"/>
    <hyperlink ref="B17" r:id="rId17" tooltip="CYIENT" display="https://www.niftytrader.in/stocks-analysis/cyient" xr:uid="{EDD676C7-1080-3A49-B34A-BBB996AD49DF}"/>
    <hyperlink ref="B18" r:id="rId18" tooltip="DELHIVERY" display="https://www.niftytrader.in/stocks-analysis/delhivery" xr:uid="{AB13216C-9267-CA41-BB1B-5B99F5FD7DC2}"/>
    <hyperlink ref="B19" r:id="rId19" tooltip="DMART" display="https://www.niftytrader.in/stocks-analysis/dmart" xr:uid="{028D50F8-D1C6-B644-BEC6-D3CAB4A7044F}"/>
    <hyperlink ref="B20" r:id="rId20" tooltip="ETERNAL" display="https://www.niftytrader.in/stocks-analysis/eternal" xr:uid="{5C191539-8A6E-9840-ADC1-E6D7E5E0420D}"/>
    <hyperlink ref="B21" r:id="rId21" tooltip="FINNIFTY" display="https://www.niftytrader.in/finnifty-live-analysis" xr:uid="{336EE4A5-2375-C046-B5E2-38105326BAF1}"/>
    <hyperlink ref="B22" r:id="rId22" tooltip="FORTIS" display="https://www.niftytrader.in/stocks-analysis/fortis" xr:uid="{E9A07ADE-2369-8747-A121-968E3064A3C9}"/>
    <hyperlink ref="B23" r:id="rId23" tooltip="GMRAIRPORT" display="https://www.niftytrader.in/stocks-analysis/gmrairport" xr:uid="{892911B7-372B-B644-8C35-A3880C52E6B8}"/>
    <hyperlink ref="B24" r:id="rId24" tooltip="HFCL" display="https://www.niftytrader.in/stocks-analysis/hfcl" xr:uid="{DEA988A5-5C4F-264F-97CA-2584A80F3FFA}"/>
    <hyperlink ref="B25" r:id="rId25" tooltip="HINDZINC" display="https://www.niftytrader.in/stocks-analysis/hindzinc" xr:uid="{41BF76C1-D962-0940-91B3-EA49BFA5F5CE}"/>
    <hyperlink ref="B26" r:id="rId26" tooltip="HUDCO" display="https://www.niftytrader.in/stocks-analysis/hudco" xr:uid="{70061558-6251-BE4E-89FC-5752132ADC33}"/>
    <hyperlink ref="B27" r:id="rId27" tooltip="IIFL" display="https://www.niftytrader.in/stocks-analysis/iifl" xr:uid="{21FB1F64-8A97-3043-8469-A5C831714EB4}"/>
    <hyperlink ref="B28" r:id="rId28" tooltip="INDIANB" display="https://www.niftytrader.in/stocks-analysis/indianb" xr:uid="{CC1B11AC-80B2-2A43-A503-847954854B7C}"/>
    <hyperlink ref="B29" r:id="rId29" tooltip="INOXWIND" display="https://www.niftytrader.in/stocks-analysis/inoxwind" xr:uid="{9C34BB18-1DBE-2B45-BFCB-A8F7D1D16278}"/>
    <hyperlink ref="B30" r:id="rId30" tooltip="IRB" display="https://www.niftytrader.in/stocks-analysis/irb" xr:uid="{61B8DECF-3F19-7046-AE28-C189ABB49FB8}"/>
    <hyperlink ref="B31" r:id="rId31" tooltip="IREDA" display="https://www.niftytrader.in/stocks-analysis/ireda" xr:uid="{81040DAE-2F76-3C4F-9D32-33A53C3E7254}"/>
    <hyperlink ref="B32" r:id="rId32" tooltip="IRFC" display="https://www.niftytrader.in/stocks-analysis/irfc" xr:uid="{FD9D6EF3-5909-924C-8A21-04AD9A5FE45F}"/>
    <hyperlink ref="B33" r:id="rId33" tooltip="JIOFIN" display="https://www.niftytrader.in/stocks-analysis/jiofin" xr:uid="{51AAFCE1-A1A1-1342-8811-CEE520C4F91B}"/>
    <hyperlink ref="B34" r:id="rId34" tooltip="JSL" display="https://www.niftytrader.in/stocks-analysis/jsl" xr:uid="{8E3A42E7-402A-E844-8BD5-28120353DDC2}"/>
    <hyperlink ref="B35" r:id="rId35" tooltip="JSWENERGY" display="https://www.niftytrader.in/stocks-analysis/jswenergy" xr:uid="{D7727070-525B-7F48-9752-BFAB3B37C960}"/>
    <hyperlink ref="B36" r:id="rId36" tooltip="KALYANKJIL" display="https://www.niftytrader.in/stocks-analysis/kalyankjil" xr:uid="{7F2B9FE6-AD2F-314A-AEB1-0A8033345841}"/>
    <hyperlink ref="B37" r:id="rId37" tooltip="KAYNES" display="https://www.niftytrader.in/stocks-analysis/kaynes" xr:uid="{29BB0F46-581E-0746-9C9C-48FEC7B74382}"/>
    <hyperlink ref="B38" r:id="rId38" tooltip="KEI" display="https://www.niftytrader.in/stocks-analysis/kei" xr:uid="{C1FCA8EB-5B85-2B42-A923-DEC24AA74370}"/>
    <hyperlink ref="B39" r:id="rId39" tooltip="KFINTECH" display="https://www.niftytrader.in/stocks-analysis/kfintech" xr:uid="{D3B3EED4-8ED7-E945-9AF3-64CA6A4BF277}"/>
    <hyperlink ref="B40" r:id="rId40" tooltip="KPITTECH" display="https://www.niftytrader.in/stocks-analysis/kpittech" xr:uid="{E253AC9C-9539-3849-9265-2CF6EFDDB841}"/>
    <hyperlink ref="B41" r:id="rId41" tooltip="LICI" display="https://www.niftytrader.in/stocks-analysis/lici" xr:uid="{25613681-C275-3A4E-BD1C-E355C459E0D0}"/>
    <hyperlink ref="B42" r:id="rId42" tooltip="LODHA" display="https://www.niftytrader.in/stocks-analysis/lodha" xr:uid="{81C1848B-DBAC-3947-9B93-733DC68D3002}"/>
    <hyperlink ref="B43" r:id="rId43" tooltip="MANKIND" display="https://www.niftytrader.in/stocks-analysis/mankind" xr:uid="{89B17453-EB18-4B4F-99A9-938653F652AA}"/>
    <hyperlink ref="B44" r:id="rId44" tooltip="MAXHEALTH" display="https://www.niftytrader.in/stocks-analysis/maxhealth" xr:uid="{C765DEE6-6015-4946-A858-609A72A41132}"/>
    <hyperlink ref="B45" r:id="rId45" tooltip="MAZDOCK" display="https://www.niftytrader.in/stocks-analysis/mazdock" xr:uid="{D99698DC-6676-7F43-B538-77D4F0DEE520}"/>
    <hyperlink ref="B46" r:id="rId46" tooltip="MIDCPNIFTY" display="https://www.niftytrader.in/midcpnifty-live-analysis" xr:uid="{D224BC47-1E11-ED4C-99E3-2173999244B6}"/>
    <hyperlink ref="B47" r:id="rId47" tooltip="NBCC" display="https://www.niftytrader.in/stocks-analysis/nbcc" xr:uid="{D312E11B-3FAB-5343-A63A-C4CA34BC36A6}"/>
    <hyperlink ref="B48" r:id="rId48" tooltip="NCC" display="https://www.niftytrader.in/stocks-analysis/ncc" xr:uid="{C465CD74-30BD-844B-9CB1-DCE1F1A8728D}"/>
    <hyperlink ref="B49" r:id="rId49" tooltip="NHPC" display="https://www.niftytrader.in/stocks-analysis/nhpc" xr:uid="{BC717712-8FFD-0843-91F8-DEA351010F00}"/>
    <hyperlink ref="B50" r:id="rId50" tooltip="NIFTY" display="https://www.niftytrader.in/live-analytics" xr:uid="{D25CA19B-6A03-3043-873C-5C92761C61D6}"/>
    <hyperlink ref="B51" r:id="rId51" tooltip="NYKAA" display="https://www.niftytrader.in/stocks-analysis/nykaa" xr:uid="{62FD1999-D203-984C-B099-A6F3A469C75C}"/>
    <hyperlink ref="B52" r:id="rId52" tooltip="OIL" display="https://www.niftytrader.in/stocks-analysis/oil" xr:uid="{1858929B-858C-5947-B75D-406B5E43249C}"/>
    <hyperlink ref="B53" r:id="rId53" tooltip="PATANJALI" display="https://www.niftytrader.in/stocks-analysis/patanjali" xr:uid="{27EE2299-6516-CC4B-A9CD-D1A1734F1237}"/>
    <hyperlink ref="B54" r:id="rId54" tooltip="PAYTM" display="https://www.niftytrader.in/stocks-analysis/paytm" xr:uid="{187AB6DE-2BC0-D94B-91F2-C96C35867911}"/>
    <hyperlink ref="B55" r:id="rId55" tooltip="PGEL" display="https://www.niftytrader.in/stocks-analysis/pgel" xr:uid="{5190D4EE-9EA3-9849-A515-2680F5E74A19}"/>
    <hyperlink ref="B56" r:id="rId56" tooltip="PHOENIXLTD" display="https://www.niftytrader.in/stocks-analysis/phoenixltd" xr:uid="{AE7DF40D-33C6-734C-8901-BDF6BA246A95}"/>
    <hyperlink ref="B57" r:id="rId57" tooltip="PNBHOUSING" display="https://www.niftytrader.in/stocks-analysis/pnbhousing" xr:uid="{3FD5692F-D3FD-2E47-9249-9802028D5334}"/>
    <hyperlink ref="B58" r:id="rId58" tooltip="POLICYBZR" display="https://www.niftytrader.in/stocks-analysis/policybzr" xr:uid="{9C0BEE2F-3041-A940-BA76-2DFE67D85630}"/>
    <hyperlink ref="B59" r:id="rId59" tooltip="POONAWALLA" display="https://www.niftytrader.in/stocks-analysis/poonawalla" xr:uid="{F659FD64-5BD3-EC45-A21B-A8BEA0579384}"/>
    <hyperlink ref="B60" r:id="rId60" tooltip="PPLPHARMA" display="https://www.niftytrader.in/stocks-analysis/pplpharma" xr:uid="{D1AC56BE-7984-CD47-A435-EC6F8E717F1E}"/>
    <hyperlink ref="B61" r:id="rId61" tooltip="PRESTIGE" display="https://www.niftytrader.in/stocks-analysis/prestige" xr:uid="{F105F037-BD7B-CC4B-A3E6-2AE6EDC10A0B}"/>
    <hyperlink ref="B62" r:id="rId62" tooltip="RVNL" display="https://www.niftytrader.in/stocks-analysis/rvnl" xr:uid="{C72A4842-A517-D042-BDBD-22C15635307F}"/>
    <hyperlink ref="B63" r:id="rId63" tooltip="SJVN" display="https://www.niftytrader.in/stocks-analysis/sjvn" xr:uid="{40D0E232-F645-664F-8AE4-F552F9B7285F}"/>
    <hyperlink ref="B64" r:id="rId64" tooltip="SOLARINDS" display="https://www.niftytrader.in/stocks-analysis/solarinds" xr:uid="{575166F8-6B90-5943-AEA3-C4AC79956552}"/>
    <hyperlink ref="B65" r:id="rId65" tooltip="SONACOMS" display="https://www.niftytrader.in/stocks-analysis/sonacoms" xr:uid="{301D2C03-173E-0848-BB1C-82CBB6640733}"/>
    <hyperlink ref="B66" r:id="rId66" tooltip="SUPREMEIND" display="https://www.niftytrader.in/stocks-analysis/supremeind" xr:uid="{F633A282-4CD2-9B4E-BE4F-CC4D989C92AA}"/>
    <hyperlink ref="B67" r:id="rId67" tooltip="TATAELXSI" display="https://www.niftytrader.in/stocks-analysis/tataelxsi" xr:uid="{D5C72150-BE04-7D4A-9B75-3433AE204D48}"/>
    <hyperlink ref="B68" r:id="rId68" tooltip="TATATECH" display="https://www.niftytrader.in/stocks-analysis/tatatech" xr:uid="{D30891F8-88BA-2944-955A-0750567E650E}"/>
    <hyperlink ref="B69" r:id="rId69" tooltip="TIINDIA" display="https://www.niftytrader.in/stocks-analysis/tiindia" xr:uid="{ECF28E68-07E2-9843-A65F-1A11EEB2CBBB}"/>
    <hyperlink ref="B70" r:id="rId70" tooltip="TITAGARH" display="https://www.niftytrader.in/stocks-analysis/titagarh" xr:uid="{77E46EC1-56B3-BD49-A20D-699225831941}"/>
    <hyperlink ref="B71" r:id="rId71" tooltip="TORNTPOWER" display="https://www.niftytrader.in/stocks-analysis/torntpower" xr:uid="{B20145D3-4F79-AC48-8682-639C8159A274}"/>
    <hyperlink ref="B72" r:id="rId72" tooltip="UNIONBANK" display="https://www.niftytrader.in/stocks-analysis/unionbank" xr:uid="{47072CE9-E098-0F4C-B37A-33FB4DDEAF80}"/>
    <hyperlink ref="B73" r:id="rId73" tooltip="UNOMINDA" display="https://www.niftytrader.in/stocks-analysis/unominda" xr:uid="{02A46845-B7A9-6841-8ECC-22A99C0657AF}"/>
    <hyperlink ref="B74" r:id="rId74" tooltip="VBL" display="https://www.niftytrader.in/stocks-analysis/vbl" xr:uid="{F9928F7E-FDFE-3748-959E-AA9A1126B35C}"/>
    <hyperlink ref="B75" r:id="rId75" tooltip="YESBANK" display="https://www.niftytrader.in/stocks-analysis/yesbank" xr:uid="{149B48C1-4607-AD46-8FFF-18429E540D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448F-E338-4736-8F43-B40DC5C330F0}">
  <dimension ref="A1:E187"/>
  <sheetViews>
    <sheetView workbookViewId="0">
      <selection activeCell="H24" sqref="H24"/>
    </sheetView>
  </sheetViews>
  <sheetFormatPr baseColWidth="10" defaultColWidth="8.83203125" defaultRowHeight="13" x14ac:dyDescent="0.15"/>
  <cols>
    <col min="1" max="1" width="28.1640625" bestFit="1" customWidth="1"/>
    <col min="2" max="2" width="14.33203125" bestFit="1" customWidth="1"/>
    <col min="3" max="3" width="6.5" bestFit="1" customWidth="1"/>
    <col min="4" max="4" width="6.6640625" bestFit="1" customWidth="1"/>
    <col min="5" max="5" width="6.33203125" bestFit="1" customWidth="1"/>
  </cols>
  <sheetData>
    <row r="1" spans="1:5" x14ac:dyDescent="0.15">
      <c r="A1" t="s">
        <v>1</v>
      </c>
      <c r="B1" t="s">
        <v>2</v>
      </c>
      <c r="C1" s="1">
        <v>45505</v>
      </c>
      <c r="D1" s="1">
        <v>45536</v>
      </c>
      <c r="E1" s="1">
        <v>45566</v>
      </c>
    </row>
    <row r="2" spans="1:5" x14ac:dyDescent="0.15">
      <c r="A2" t="s">
        <v>4</v>
      </c>
      <c r="B2" t="s">
        <v>4</v>
      </c>
      <c r="C2">
        <v>125</v>
      </c>
      <c r="D2">
        <v>125</v>
      </c>
      <c r="E2">
        <v>125</v>
      </c>
    </row>
    <row r="3" spans="1:5" x14ac:dyDescent="0.15">
      <c r="A3" t="s">
        <v>5</v>
      </c>
      <c r="B3" t="s">
        <v>5</v>
      </c>
      <c r="C3">
        <v>300</v>
      </c>
      <c r="D3">
        <v>300</v>
      </c>
      <c r="E3">
        <v>300</v>
      </c>
    </row>
    <row r="4" spans="1:5" x14ac:dyDescent="0.15">
      <c r="A4" t="s">
        <v>32</v>
      </c>
      <c r="B4" t="s">
        <v>32</v>
      </c>
      <c r="C4">
        <v>100</v>
      </c>
      <c r="D4">
        <v>100</v>
      </c>
      <c r="E4">
        <v>100</v>
      </c>
    </row>
    <row r="5" spans="1:5" x14ac:dyDescent="0.15">
      <c r="A5" t="s">
        <v>338</v>
      </c>
      <c r="B5" t="s">
        <v>7</v>
      </c>
      <c r="C5">
        <v>1000</v>
      </c>
      <c r="D5">
        <v>1000</v>
      </c>
      <c r="E5">
        <v>1000</v>
      </c>
    </row>
    <row r="6" spans="1:5" x14ac:dyDescent="0.15">
      <c r="A6" t="s">
        <v>339</v>
      </c>
      <c r="B6" t="s">
        <v>9</v>
      </c>
      <c r="C6">
        <v>1000</v>
      </c>
      <c r="D6">
        <v>1000</v>
      </c>
      <c r="E6">
        <v>1000</v>
      </c>
    </row>
    <row r="7" spans="1:5" x14ac:dyDescent="0.15">
      <c r="A7" t="s">
        <v>340</v>
      </c>
      <c r="B7" t="s">
        <v>10</v>
      </c>
      <c r="C7">
        <v>20</v>
      </c>
      <c r="D7">
        <v>20</v>
      </c>
      <c r="E7">
        <v>20</v>
      </c>
    </row>
    <row r="8" spans="1:5" x14ac:dyDescent="0.15">
      <c r="A8" t="s">
        <v>341</v>
      </c>
      <c r="B8" t="s">
        <v>12</v>
      </c>
      <c r="C8">
        <v>300</v>
      </c>
      <c r="D8">
        <v>300</v>
      </c>
      <c r="E8">
        <v>300</v>
      </c>
    </row>
    <row r="9" spans="1:5" x14ac:dyDescent="0.15">
      <c r="A9" t="s">
        <v>342</v>
      </c>
      <c r="B9" t="s">
        <v>14</v>
      </c>
      <c r="C9">
        <v>400</v>
      </c>
      <c r="D9">
        <v>400</v>
      </c>
      <c r="E9">
        <v>400</v>
      </c>
    </row>
    <row r="10" spans="1:5" x14ac:dyDescent="0.15">
      <c r="A10" t="s">
        <v>343</v>
      </c>
      <c r="B10" t="s">
        <v>16</v>
      </c>
      <c r="C10">
        <v>5400</v>
      </c>
      <c r="D10">
        <v>5400</v>
      </c>
      <c r="E10">
        <v>5400</v>
      </c>
    </row>
    <row r="11" spans="1:5" x14ac:dyDescent="0.15">
      <c r="A11" t="s">
        <v>344</v>
      </c>
      <c r="B11" t="s">
        <v>18</v>
      </c>
      <c r="C11">
        <v>2600</v>
      </c>
      <c r="D11">
        <v>2600</v>
      </c>
      <c r="E11">
        <v>2600</v>
      </c>
    </row>
    <row r="12" spans="1:5" x14ac:dyDescent="0.15">
      <c r="A12" t="s">
        <v>345</v>
      </c>
      <c r="B12" t="s">
        <v>20</v>
      </c>
      <c r="C12">
        <v>100</v>
      </c>
      <c r="D12">
        <v>100</v>
      </c>
      <c r="E12">
        <v>100</v>
      </c>
    </row>
    <row r="13" spans="1:5" x14ac:dyDescent="0.15">
      <c r="A13" t="s">
        <v>346</v>
      </c>
      <c r="B13" t="s">
        <v>22</v>
      </c>
      <c r="C13">
        <v>900</v>
      </c>
      <c r="D13">
        <v>900</v>
      </c>
      <c r="E13">
        <v>900</v>
      </c>
    </row>
    <row r="14" spans="1:5" x14ac:dyDescent="0.15">
      <c r="A14" t="s">
        <v>347</v>
      </c>
      <c r="B14" t="s">
        <v>24</v>
      </c>
      <c r="C14">
        <v>125</v>
      </c>
      <c r="D14">
        <v>125</v>
      </c>
      <c r="E14">
        <v>125</v>
      </c>
    </row>
    <row r="15" spans="1:5" x14ac:dyDescent="0.15">
      <c r="A15" t="s">
        <v>348</v>
      </c>
      <c r="B15" t="s">
        <v>25</v>
      </c>
      <c r="C15">
        <v>1700</v>
      </c>
      <c r="D15">
        <v>1700</v>
      </c>
      <c r="E15">
        <v>1700</v>
      </c>
    </row>
    <row r="16" spans="1:5" x14ac:dyDescent="0.15">
      <c r="A16" t="s">
        <v>349</v>
      </c>
      <c r="B16" t="s">
        <v>27</v>
      </c>
      <c r="C16">
        <v>5000</v>
      </c>
      <c r="D16">
        <v>5000</v>
      </c>
      <c r="E16">
        <v>5000</v>
      </c>
    </row>
    <row r="17" spans="1:5" x14ac:dyDescent="0.15">
      <c r="A17" t="s">
        <v>350</v>
      </c>
      <c r="B17" t="s">
        <v>29</v>
      </c>
      <c r="C17">
        <v>200</v>
      </c>
      <c r="D17">
        <v>200</v>
      </c>
      <c r="E17">
        <v>200</v>
      </c>
    </row>
    <row r="18" spans="1:5" x14ac:dyDescent="0.15">
      <c r="A18" t="s">
        <v>351</v>
      </c>
      <c r="B18" t="s">
        <v>31</v>
      </c>
      <c r="C18">
        <v>367</v>
      </c>
      <c r="D18">
        <v>367</v>
      </c>
      <c r="E18">
        <v>367</v>
      </c>
    </row>
    <row r="19" spans="1:5" x14ac:dyDescent="0.15">
      <c r="A19" t="s">
        <v>352</v>
      </c>
      <c r="B19" t="s">
        <v>34</v>
      </c>
      <c r="C19">
        <v>550</v>
      </c>
      <c r="D19">
        <v>550</v>
      </c>
      <c r="E19">
        <v>550</v>
      </c>
    </row>
    <row r="20" spans="1:5" x14ac:dyDescent="0.15">
      <c r="A20" t="s">
        <v>353</v>
      </c>
      <c r="B20" t="s">
        <v>36</v>
      </c>
      <c r="C20">
        <v>625</v>
      </c>
      <c r="D20">
        <v>625</v>
      </c>
      <c r="E20">
        <v>625</v>
      </c>
    </row>
    <row r="21" spans="1:5" x14ac:dyDescent="0.15">
      <c r="A21" t="s">
        <v>354</v>
      </c>
      <c r="B21" t="s">
        <v>40</v>
      </c>
      <c r="C21">
        <v>75</v>
      </c>
      <c r="D21">
        <v>75</v>
      </c>
      <c r="E21">
        <v>75</v>
      </c>
    </row>
    <row r="22" spans="1:5" x14ac:dyDescent="0.15">
      <c r="A22" t="s">
        <v>355</v>
      </c>
      <c r="B22" t="s">
        <v>42</v>
      </c>
      <c r="C22">
        <v>125</v>
      </c>
      <c r="D22">
        <v>125</v>
      </c>
      <c r="E22">
        <v>125</v>
      </c>
    </row>
    <row r="23" spans="1:5" x14ac:dyDescent="0.15">
      <c r="A23" t="s">
        <v>356</v>
      </c>
      <c r="B23" t="s">
        <v>44</v>
      </c>
      <c r="C23">
        <v>500</v>
      </c>
      <c r="D23">
        <v>500</v>
      </c>
      <c r="E23">
        <v>500</v>
      </c>
    </row>
    <row r="24" spans="1:5" x14ac:dyDescent="0.15">
      <c r="A24" t="s">
        <v>357</v>
      </c>
      <c r="B24" t="s">
        <v>46</v>
      </c>
      <c r="C24">
        <v>300</v>
      </c>
      <c r="D24">
        <v>300</v>
      </c>
      <c r="E24">
        <v>300</v>
      </c>
    </row>
    <row r="25" spans="1:5" x14ac:dyDescent="0.15">
      <c r="A25" t="s">
        <v>358</v>
      </c>
      <c r="B25" t="s">
        <v>47</v>
      </c>
      <c r="C25">
        <v>1600</v>
      </c>
      <c r="D25">
        <v>1600</v>
      </c>
      <c r="E25">
        <v>1600</v>
      </c>
    </row>
    <row r="26" spans="1:5" x14ac:dyDescent="0.15">
      <c r="A26" t="s">
        <v>359</v>
      </c>
      <c r="B26" t="s">
        <v>49</v>
      </c>
      <c r="C26">
        <v>2800</v>
      </c>
      <c r="D26">
        <v>2800</v>
      </c>
      <c r="E26">
        <v>2800</v>
      </c>
    </row>
    <row r="27" spans="1:5" x14ac:dyDescent="0.15">
      <c r="A27" t="s">
        <v>50</v>
      </c>
      <c r="B27" t="s">
        <v>51</v>
      </c>
      <c r="C27">
        <v>2925</v>
      </c>
      <c r="D27">
        <v>2925</v>
      </c>
      <c r="E27">
        <v>2925</v>
      </c>
    </row>
    <row r="28" spans="1:5" x14ac:dyDescent="0.15">
      <c r="A28" t="s">
        <v>360</v>
      </c>
      <c r="B28" t="s">
        <v>52</v>
      </c>
      <c r="C28">
        <v>375</v>
      </c>
      <c r="D28">
        <v>375</v>
      </c>
      <c r="E28">
        <v>375</v>
      </c>
    </row>
    <row r="29" spans="1:5" x14ac:dyDescent="0.15">
      <c r="A29" t="s">
        <v>361</v>
      </c>
      <c r="B29" t="s">
        <v>53</v>
      </c>
      <c r="C29">
        <v>1320</v>
      </c>
      <c r="D29">
        <v>1320</v>
      </c>
      <c r="E29">
        <v>1320</v>
      </c>
    </row>
    <row r="30" spans="1:5" x14ac:dyDescent="0.15">
      <c r="A30" t="s">
        <v>362</v>
      </c>
      <c r="B30" t="s">
        <v>55</v>
      </c>
      <c r="C30">
        <v>2850</v>
      </c>
      <c r="D30">
        <v>2850</v>
      </c>
      <c r="E30">
        <v>2850</v>
      </c>
    </row>
    <row r="31" spans="1:5" x14ac:dyDescent="0.15">
      <c r="A31" t="s">
        <v>363</v>
      </c>
      <c r="B31" t="s">
        <v>57</v>
      </c>
      <c r="C31">
        <v>500</v>
      </c>
      <c r="D31">
        <v>500</v>
      </c>
      <c r="E31">
        <v>500</v>
      </c>
    </row>
    <row r="32" spans="1:5" x14ac:dyDescent="0.15">
      <c r="A32" t="s">
        <v>364</v>
      </c>
      <c r="B32" t="s">
        <v>59</v>
      </c>
      <c r="C32">
        <v>2625</v>
      </c>
      <c r="D32">
        <v>2625</v>
      </c>
      <c r="E32">
        <v>2625</v>
      </c>
    </row>
    <row r="33" spans="1:5" x14ac:dyDescent="0.15">
      <c r="A33" t="s">
        <v>365</v>
      </c>
      <c r="B33" t="s">
        <v>61</v>
      </c>
      <c r="C33">
        <v>1800</v>
      </c>
      <c r="D33">
        <v>1800</v>
      </c>
      <c r="E33">
        <v>1800</v>
      </c>
    </row>
    <row r="34" spans="1:5" x14ac:dyDescent="0.15">
      <c r="A34" t="s">
        <v>366</v>
      </c>
      <c r="B34" t="s">
        <v>63</v>
      </c>
      <c r="C34">
        <v>475</v>
      </c>
      <c r="D34">
        <v>475</v>
      </c>
      <c r="E34">
        <v>475</v>
      </c>
    </row>
    <row r="35" spans="1:5" x14ac:dyDescent="0.15">
      <c r="A35" t="s">
        <v>367</v>
      </c>
      <c r="B35" t="s">
        <v>65</v>
      </c>
      <c r="C35">
        <v>2500</v>
      </c>
      <c r="D35">
        <v>2500</v>
      </c>
      <c r="E35">
        <v>2500</v>
      </c>
    </row>
    <row r="36" spans="1:5" x14ac:dyDescent="0.15">
      <c r="A36" t="s">
        <v>368</v>
      </c>
      <c r="B36" t="s">
        <v>38</v>
      </c>
      <c r="C36">
        <v>1000</v>
      </c>
      <c r="D36">
        <v>1000</v>
      </c>
      <c r="E36">
        <v>1000</v>
      </c>
    </row>
    <row r="37" spans="1:5" x14ac:dyDescent="0.15">
      <c r="A37" t="s">
        <v>369</v>
      </c>
      <c r="B37" t="s">
        <v>67</v>
      </c>
      <c r="C37">
        <v>25</v>
      </c>
      <c r="D37">
        <v>25</v>
      </c>
      <c r="E37">
        <v>25</v>
      </c>
    </row>
    <row r="38" spans="1:5" x14ac:dyDescent="0.15">
      <c r="A38" t="s">
        <v>370</v>
      </c>
      <c r="B38" t="s">
        <v>69</v>
      </c>
      <c r="C38">
        <v>200</v>
      </c>
      <c r="D38">
        <v>200</v>
      </c>
      <c r="E38">
        <v>200</v>
      </c>
    </row>
    <row r="39" spans="1:5" x14ac:dyDescent="0.15">
      <c r="A39" t="s">
        <v>371</v>
      </c>
      <c r="B39" t="s">
        <v>70</v>
      </c>
      <c r="C39">
        <v>975</v>
      </c>
      <c r="D39">
        <v>975</v>
      </c>
      <c r="E39">
        <v>975</v>
      </c>
    </row>
    <row r="40" spans="1:5" x14ac:dyDescent="0.15">
      <c r="A40" t="s">
        <v>71</v>
      </c>
      <c r="B40" t="s">
        <v>72</v>
      </c>
      <c r="C40">
        <v>6750</v>
      </c>
      <c r="D40">
        <v>6750</v>
      </c>
      <c r="E40">
        <v>6750</v>
      </c>
    </row>
    <row r="41" spans="1:5" x14ac:dyDescent="0.15">
      <c r="A41" t="s">
        <v>372</v>
      </c>
      <c r="B41" t="s">
        <v>74</v>
      </c>
      <c r="C41">
        <v>1900</v>
      </c>
      <c r="D41">
        <v>1900</v>
      </c>
      <c r="E41">
        <v>1900</v>
      </c>
    </row>
    <row r="42" spans="1:5" x14ac:dyDescent="0.15">
      <c r="A42" t="s">
        <v>373</v>
      </c>
      <c r="B42" t="s">
        <v>76</v>
      </c>
      <c r="C42">
        <v>625</v>
      </c>
      <c r="D42">
        <v>625</v>
      </c>
      <c r="E42">
        <v>625</v>
      </c>
    </row>
    <row r="43" spans="1:5" x14ac:dyDescent="0.15">
      <c r="A43" t="s">
        <v>374</v>
      </c>
      <c r="B43" t="s">
        <v>78</v>
      </c>
      <c r="C43">
        <v>650</v>
      </c>
      <c r="D43">
        <v>650</v>
      </c>
      <c r="E43">
        <v>650</v>
      </c>
    </row>
    <row r="44" spans="1:5" x14ac:dyDescent="0.15">
      <c r="A44" t="s">
        <v>375</v>
      </c>
      <c r="B44" t="s">
        <v>79</v>
      </c>
      <c r="C44">
        <v>5000</v>
      </c>
      <c r="D44">
        <v>5000</v>
      </c>
      <c r="E44">
        <v>5000</v>
      </c>
    </row>
    <row r="45" spans="1:5" x14ac:dyDescent="0.15">
      <c r="A45" t="s">
        <v>376</v>
      </c>
      <c r="B45" t="s">
        <v>81</v>
      </c>
      <c r="C45">
        <v>2100</v>
      </c>
      <c r="D45">
        <v>2100</v>
      </c>
      <c r="E45">
        <v>2100</v>
      </c>
    </row>
    <row r="46" spans="1:5" x14ac:dyDescent="0.15">
      <c r="A46" t="s">
        <v>377</v>
      </c>
      <c r="B46" t="s">
        <v>83</v>
      </c>
      <c r="C46">
        <v>150</v>
      </c>
      <c r="D46">
        <v>150</v>
      </c>
      <c r="E46">
        <v>150</v>
      </c>
    </row>
    <row r="47" spans="1:5" x14ac:dyDescent="0.15">
      <c r="A47" t="s">
        <v>378</v>
      </c>
      <c r="B47" t="s">
        <v>85</v>
      </c>
      <c r="C47">
        <v>350</v>
      </c>
      <c r="D47">
        <v>350</v>
      </c>
      <c r="E47">
        <v>350</v>
      </c>
    </row>
    <row r="48" spans="1:5" x14ac:dyDescent="0.15">
      <c r="A48" t="s">
        <v>379</v>
      </c>
      <c r="B48" t="s">
        <v>87</v>
      </c>
      <c r="C48">
        <v>1000</v>
      </c>
      <c r="D48">
        <v>1000</v>
      </c>
      <c r="E48">
        <v>1000</v>
      </c>
    </row>
    <row r="49" spans="1:5" x14ac:dyDescent="0.15">
      <c r="A49" t="s">
        <v>380</v>
      </c>
      <c r="B49" t="s">
        <v>88</v>
      </c>
      <c r="C49">
        <v>700</v>
      </c>
      <c r="D49">
        <v>700</v>
      </c>
      <c r="E49">
        <v>700</v>
      </c>
    </row>
    <row r="50" spans="1:5" x14ac:dyDescent="0.15">
      <c r="A50" t="s">
        <v>381</v>
      </c>
      <c r="B50" t="s">
        <v>90</v>
      </c>
      <c r="C50">
        <v>1800</v>
      </c>
      <c r="D50">
        <v>1800</v>
      </c>
      <c r="E50">
        <v>1800</v>
      </c>
    </row>
    <row r="51" spans="1:5" x14ac:dyDescent="0.15">
      <c r="A51" t="s">
        <v>382</v>
      </c>
      <c r="B51" t="s">
        <v>92</v>
      </c>
      <c r="C51">
        <v>300</v>
      </c>
      <c r="D51">
        <v>300</v>
      </c>
      <c r="E51">
        <v>300</v>
      </c>
    </row>
    <row r="52" spans="1:5" x14ac:dyDescent="0.15">
      <c r="A52" t="s">
        <v>94</v>
      </c>
      <c r="B52" t="s">
        <v>94</v>
      </c>
      <c r="C52">
        <v>825</v>
      </c>
      <c r="D52">
        <v>825</v>
      </c>
      <c r="E52">
        <v>825</v>
      </c>
    </row>
    <row r="53" spans="1:5" x14ac:dyDescent="0.15">
      <c r="A53" t="s">
        <v>383</v>
      </c>
      <c r="B53" t="s">
        <v>96</v>
      </c>
      <c r="C53">
        <v>1250</v>
      </c>
      <c r="D53">
        <v>1250</v>
      </c>
      <c r="E53">
        <v>1250</v>
      </c>
    </row>
    <row r="54" spans="1:5" x14ac:dyDescent="0.15">
      <c r="A54" t="s">
        <v>384</v>
      </c>
      <c r="B54" t="s">
        <v>98</v>
      </c>
      <c r="C54">
        <v>275</v>
      </c>
      <c r="D54">
        <v>275</v>
      </c>
      <c r="E54">
        <v>275</v>
      </c>
    </row>
    <row r="55" spans="1:5" x14ac:dyDescent="0.15">
      <c r="A55" t="s">
        <v>385</v>
      </c>
      <c r="B55" t="s">
        <v>99</v>
      </c>
      <c r="C55">
        <v>300</v>
      </c>
      <c r="D55">
        <v>300</v>
      </c>
      <c r="E55">
        <v>300</v>
      </c>
    </row>
    <row r="56" spans="1:5" x14ac:dyDescent="0.15">
      <c r="A56" t="s">
        <v>386</v>
      </c>
      <c r="B56" t="s">
        <v>101</v>
      </c>
      <c r="C56">
        <v>200</v>
      </c>
      <c r="D56">
        <v>200</v>
      </c>
      <c r="E56">
        <v>200</v>
      </c>
    </row>
    <row r="57" spans="1:5" x14ac:dyDescent="0.15">
      <c r="A57" t="s">
        <v>387</v>
      </c>
      <c r="B57" t="s">
        <v>103</v>
      </c>
      <c r="C57">
        <v>100</v>
      </c>
      <c r="D57">
        <v>100</v>
      </c>
      <c r="E57">
        <v>100</v>
      </c>
    </row>
    <row r="58" spans="1:5" x14ac:dyDescent="0.15">
      <c r="A58" t="s">
        <v>388</v>
      </c>
      <c r="B58" t="s">
        <v>106</v>
      </c>
      <c r="C58">
        <v>125</v>
      </c>
      <c r="D58">
        <v>125</v>
      </c>
      <c r="E58">
        <v>125</v>
      </c>
    </row>
    <row r="59" spans="1:5" x14ac:dyDescent="0.15">
      <c r="A59" t="s">
        <v>389</v>
      </c>
      <c r="B59" t="s">
        <v>104</v>
      </c>
      <c r="C59">
        <v>300</v>
      </c>
      <c r="D59">
        <v>300</v>
      </c>
      <c r="E59">
        <v>300</v>
      </c>
    </row>
    <row r="60" spans="1:5" x14ac:dyDescent="0.15">
      <c r="A60" t="s">
        <v>390</v>
      </c>
      <c r="B60" t="s">
        <v>108</v>
      </c>
      <c r="C60">
        <v>175</v>
      </c>
      <c r="D60">
        <v>175</v>
      </c>
      <c r="E60">
        <v>175</v>
      </c>
    </row>
    <row r="61" spans="1:5" x14ac:dyDescent="0.15">
      <c r="A61" t="s">
        <v>391</v>
      </c>
      <c r="B61" t="s">
        <v>109</v>
      </c>
      <c r="C61">
        <v>275</v>
      </c>
      <c r="D61">
        <v>275</v>
      </c>
      <c r="E61">
        <v>275</v>
      </c>
    </row>
    <row r="62" spans="1:5" x14ac:dyDescent="0.15">
      <c r="A62" t="s">
        <v>392</v>
      </c>
      <c r="B62" t="s">
        <v>111</v>
      </c>
      <c r="C62">
        <v>1800</v>
      </c>
      <c r="D62">
        <v>1800</v>
      </c>
      <c r="E62">
        <v>1800</v>
      </c>
    </row>
    <row r="63" spans="1:5" x14ac:dyDescent="0.15">
      <c r="A63" t="s">
        <v>393</v>
      </c>
      <c r="B63" t="s">
        <v>308</v>
      </c>
      <c r="C63">
        <v>5000</v>
      </c>
      <c r="D63">
        <v>5000</v>
      </c>
      <c r="E63">
        <v>5000</v>
      </c>
    </row>
    <row r="64" spans="1:5" x14ac:dyDescent="0.15">
      <c r="A64" t="s">
        <v>394</v>
      </c>
      <c r="B64" t="s">
        <v>395</v>
      </c>
      <c r="C64">
        <v>25</v>
      </c>
      <c r="D64">
        <v>25</v>
      </c>
      <c r="E64">
        <v>25</v>
      </c>
    </row>
    <row r="65" spans="1:5" x14ac:dyDescent="0.15">
      <c r="A65" t="s">
        <v>113</v>
      </c>
      <c r="B65" t="s">
        <v>113</v>
      </c>
      <c r="C65">
        <v>4575</v>
      </c>
      <c r="D65">
        <v>4575</v>
      </c>
      <c r="E65">
        <v>4575</v>
      </c>
    </row>
    <row r="66" spans="1:5" x14ac:dyDescent="0.15">
      <c r="A66" t="s">
        <v>396</v>
      </c>
      <c r="B66" t="s">
        <v>114</v>
      </c>
      <c r="C66">
        <v>11250</v>
      </c>
      <c r="D66">
        <v>11250</v>
      </c>
      <c r="E66">
        <v>11250</v>
      </c>
    </row>
    <row r="67" spans="1:5" x14ac:dyDescent="0.15">
      <c r="A67" t="s">
        <v>126</v>
      </c>
      <c r="B67" t="s">
        <v>126</v>
      </c>
      <c r="C67">
        <v>1300</v>
      </c>
      <c r="D67">
        <v>1300</v>
      </c>
      <c r="E67">
        <v>1300</v>
      </c>
    </row>
    <row r="68" spans="1:5" x14ac:dyDescent="0.15">
      <c r="A68" t="s">
        <v>397</v>
      </c>
      <c r="B68" t="s">
        <v>116</v>
      </c>
      <c r="C68">
        <v>725</v>
      </c>
      <c r="D68">
        <v>725</v>
      </c>
      <c r="E68">
        <v>725</v>
      </c>
    </row>
    <row r="69" spans="1:5" x14ac:dyDescent="0.15">
      <c r="A69" t="s">
        <v>398</v>
      </c>
      <c r="B69" t="s">
        <v>118</v>
      </c>
      <c r="C69">
        <v>500</v>
      </c>
      <c r="D69">
        <v>500</v>
      </c>
      <c r="E69">
        <v>500</v>
      </c>
    </row>
    <row r="70" spans="1:5" x14ac:dyDescent="0.15">
      <c r="A70" t="s">
        <v>399</v>
      </c>
      <c r="B70" t="s">
        <v>120</v>
      </c>
      <c r="C70">
        <v>225</v>
      </c>
      <c r="D70">
        <v>225</v>
      </c>
      <c r="E70">
        <v>225</v>
      </c>
    </row>
    <row r="71" spans="1:5" x14ac:dyDescent="0.15">
      <c r="A71" t="s">
        <v>400</v>
      </c>
      <c r="B71" t="s">
        <v>122</v>
      </c>
      <c r="C71">
        <v>2000</v>
      </c>
      <c r="D71">
        <v>2000</v>
      </c>
      <c r="E71">
        <v>2000</v>
      </c>
    </row>
    <row r="72" spans="1:5" x14ac:dyDescent="0.15">
      <c r="A72" t="s">
        <v>401</v>
      </c>
      <c r="B72" t="s">
        <v>124</v>
      </c>
      <c r="C72">
        <v>250</v>
      </c>
      <c r="D72">
        <v>250</v>
      </c>
      <c r="E72">
        <v>250</v>
      </c>
    </row>
    <row r="73" spans="1:5" x14ac:dyDescent="0.15">
      <c r="A73" t="s">
        <v>402</v>
      </c>
      <c r="B73" t="s">
        <v>125</v>
      </c>
      <c r="C73">
        <v>1250</v>
      </c>
      <c r="D73">
        <v>1250</v>
      </c>
      <c r="E73">
        <v>1250</v>
      </c>
    </row>
    <row r="74" spans="1:5" x14ac:dyDescent="0.15">
      <c r="A74" t="s">
        <v>403</v>
      </c>
      <c r="B74" t="s">
        <v>128</v>
      </c>
      <c r="C74">
        <v>350</v>
      </c>
      <c r="D74">
        <v>350</v>
      </c>
      <c r="E74">
        <v>350</v>
      </c>
    </row>
    <row r="75" spans="1:5" x14ac:dyDescent="0.15">
      <c r="A75" t="s">
        <v>404</v>
      </c>
      <c r="B75" t="s">
        <v>130</v>
      </c>
      <c r="C75">
        <v>150</v>
      </c>
      <c r="D75">
        <v>150</v>
      </c>
      <c r="E75">
        <v>150</v>
      </c>
    </row>
    <row r="76" spans="1:5" x14ac:dyDescent="0.15">
      <c r="A76" t="s">
        <v>405</v>
      </c>
      <c r="B76" t="s">
        <v>132</v>
      </c>
      <c r="C76">
        <v>550</v>
      </c>
      <c r="D76">
        <v>550</v>
      </c>
      <c r="E76">
        <v>550</v>
      </c>
    </row>
    <row r="77" spans="1:5" x14ac:dyDescent="0.15">
      <c r="A77" t="s">
        <v>406</v>
      </c>
      <c r="B77" t="s">
        <v>134</v>
      </c>
      <c r="C77">
        <v>1100</v>
      </c>
      <c r="D77">
        <v>1100</v>
      </c>
      <c r="E77">
        <v>1100</v>
      </c>
    </row>
    <row r="78" spans="1:5" x14ac:dyDescent="0.15">
      <c r="A78" t="s">
        <v>407</v>
      </c>
      <c r="B78" t="s">
        <v>136</v>
      </c>
      <c r="C78">
        <v>500</v>
      </c>
      <c r="D78">
        <v>500</v>
      </c>
      <c r="E78">
        <v>500</v>
      </c>
    </row>
    <row r="79" spans="1:5" x14ac:dyDescent="0.15">
      <c r="A79" t="s">
        <v>408</v>
      </c>
      <c r="B79" t="s">
        <v>138</v>
      </c>
      <c r="C79">
        <v>150</v>
      </c>
      <c r="D79">
        <v>150</v>
      </c>
      <c r="E79">
        <v>150</v>
      </c>
    </row>
    <row r="80" spans="1:5" x14ac:dyDescent="0.15">
      <c r="A80" t="s">
        <v>409</v>
      </c>
      <c r="B80" t="s">
        <v>140</v>
      </c>
      <c r="C80">
        <v>1400</v>
      </c>
      <c r="D80">
        <v>1400</v>
      </c>
      <c r="E80">
        <v>1400</v>
      </c>
    </row>
    <row r="81" spans="1:5" x14ac:dyDescent="0.15">
      <c r="A81" t="s">
        <v>410</v>
      </c>
      <c r="B81" t="s">
        <v>142</v>
      </c>
      <c r="C81">
        <v>300</v>
      </c>
      <c r="D81">
        <v>300</v>
      </c>
      <c r="E81">
        <v>300</v>
      </c>
    </row>
    <row r="82" spans="1:5" x14ac:dyDescent="0.15">
      <c r="A82" t="s">
        <v>411</v>
      </c>
      <c r="B82" t="s">
        <v>144</v>
      </c>
      <c r="C82">
        <v>2650</v>
      </c>
      <c r="D82">
        <v>2650</v>
      </c>
      <c r="E82">
        <v>2650</v>
      </c>
    </row>
    <row r="83" spans="1:5" x14ac:dyDescent="0.15">
      <c r="A83" t="s">
        <v>412</v>
      </c>
      <c r="B83" t="s">
        <v>146</v>
      </c>
      <c r="C83">
        <v>2025</v>
      </c>
      <c r="D83">
        <v>2025</v>
      </c>
      <c r="E83">
        <v>2025</v>
      </c>
    </row>
    <row r="84" spans="1:5" x14ac:dyDescent="0.15">
      <c r="A84" t="s">
        <v>413</v>
      </c>
      <c r="B84" t="s">
        <v>148</v>
      </c>
      <c r="C84">
        <v>300</v>
      </c>
      <c r="D84">
        <v>300</v>
      </c>
      <c r="E84">
        <v>300</v>
      </c>
    </row>
    <row r="85" spans="1:5" x14ac:dyDescent="0.15">
      <c r="A85" t="s">
        <v>414</v>
      </c>
      <c r="B85" t="s">
        <v>150</v>
      </c>
      <c r="C85">
        <v>700</v>
      </c>
      <c r="D85">
        <v>700</v>
      </c>
      <c r="E85">
        <v>700</v>
      </c>
    </row>
    <row r="86" spans="1:5" x14ac:dyDescent="0.15">
      <c r="A86" t="s">
        <v>415</v>
      </c>
      <c r="B86" t="s">
        <v>152</v>
      </c>
      <c r="C86">
        <v>500</v>
      </c>
      <c r="D86">
        <v>500</v>
      </c>
      <c r="E86">
        <v>500</v>
      </c>
    </row>
    <row r="87" spans="1:5" x14ac:dyDescent="0.15">
      <c r="A87" t="s">
        <v>416</v>
      </c>
      <c r="B87" t="s">
        <v>154</v>
      </c>
      <c r="C87">
        <v>1500</v>
      </c>
      <c r="D87">
        <v>1500</v>
      </c>
      <c r="E87">
        <v>1500</v>
      </c>
    </row>
    <row r="88" spans="1:5" x14ac:dyDescent="0.15">
      <c r="A88" t="s">
        <v>157</v>
      </c>
      <c r="B88" t="s">
        <v>157</v>
      </c>
      <c r="C88">
        <v>5000</v>
      </c>
      <c r="D88">
        <v>5000</v>
      </c>
      <c r="E88">
        <v>5000</v>
      </c>
    </row>
    <row r="89" spans="1:5" x14ac:dyDescent="0.15">
      <c r="A89" t="s">
        <v>417</v>
      </c>
      <c r="B89" t="s">
        <v>156</v>
      </c>
      <c r="C89">
        <v>7500</v>
      </c>
      <c r="D89">
        <v>7500</v>
      </c>
      <c r="E89">
        <v>7500</v>
      </c>
    </row>
    <row r="90" spans="1:5" x14ac:dyDescent="0.15">
      <c r="A90" t="s">
        <v>418</v>
      </c>
      <c r="B90" t="s">
        <v>158</v>
      </c>
      <c r="C90">
        <v>650</v>
      </c>
      <c r="D90">
        <v>650</v>
      </c>
      <c r="E90">
        <v>650</v>
      </c>
    </row>
    <row r="91" spans="1:5" x14ac:dyDescent="0.15">
      <c r="A91" t="s">
        <v>167</v>
      </c>
      <c r="B91" t="s">
        <v>167</v>
      </c>
      <c r="C91">
        <v>875</v>
      </c>
      <c r="D91">
        <v>875</v>
      </c>
      <c r="E91">
        <v>875</v>
      </c>
    </row>
    <row r="92" spans="1:5" x14ac:dyDescent="0.15">
      <c r="A92" t="s">
        <v>160</v>
      </c>
      <c r="B92" t="s">
        <v>160</v>
      </c>
      <c r="C92">
        <v>1600</v>
      </c>
      <c r="D92">
        <v>1600</v>
      </c>
      <c r="E92">
        <v>1600</v>
      </c>
    </row>
    <row r="93" spans="1:5" x14ac:dyDescent="0.15">
      <c r="A93" t="s">
        <v>419</v>
      </c>
      <c r="B93" t="s">
        <v>309</v>
      </c>
      <c r="C93">
        <v>2900</v>
      </c>
    </row>
    <row r="94" spans="1:5" x14ac:dyDescent="0.15">
      <c r="A94" t="s">
        <v>420</v>
      </c>
      <c r="B94" t="s">
        <v>161</v>
      </c>
      <c r="C94">
        <v>300</v>
      </c>
      <c r="D94">
        <v>300</v>
      </c>
      <c r="E94">
        <v>300</v>
      </c>
    </row>
    <row r="95" spans="1:5" x14ac:dyDescent="0.15">
      <c r="A95" t="s">
        <v>421</v>
      </c>
      <c r="B95" t="s">
        <v>163</v>
      </c>
      <c r="C95">
        <v>3750</v>
      </c>
      <c r="D95">
        <v>3750</v>
      </c>
      <c r="E95">
        <v>3750</v>
      </c>
    </row>
    <row r="96" spans="1:5" x14ac:dyDescent="0.15">
      <c r="A96" t="s">
        <v>422</v>
      </c>
      <c r="B96" t="s">
        <v>311</v>
      </c>
      <c r="C96">
        <v>1000</v>
      </c>
      <c r="D96">
        <v>1000</v>
      </c>
      <c r="E96">
        <v>1000</v>
      </c>
    </row>
    <row r="97" spans="1:5" x14ac:dyDescent="0.15">
      <c r="A97" t="s">
        <v>423</v>
      </c>
      <c r="B97" t="s">
        <v>165</v>
      </c>
      <c r="C97">
        <v>4875</v>
      </c>
      <c r="D97">
        <v>4875</v>
      </c>
      <c r="E97">
        <v>4875</v>
      </c>
    </row>
    <row r="98" spans="1:5" x14ac:dyDescent="0.15">
      <c r="A98" t="s">
        <v>424</v>
      </c>
      <c r="B98" t="s">
        <v>169</v>
      </c>
      <c r="C98">
        <v>1375</v>
      </c>
      <c r="D98">
        <v>1375</v>
      </c>
      <c r="E98">
        <v>1375</v>
      </c>
    </row>
    <row r="99" spans="1:5" x14ac:dyDescent="0.15">
      <c r="A99" t="s">
        <v>425</v>
      </c>
      <c r="B99" t="s">
        <v>171</v>
      </c>
      <c r="C99">
        <v>3400</v>
      </c>
      <c r="D99">
        <v>3400</v>
      </c>
      <c r="E99">
        <v>3400</v>
      </c>
    </row>
    <row r="100" spans="1:5" x14ac:dyDescent="0.15">
      <c r="A100" t="s">
        <v>426</v>
      </c>
      <c r="B100" t="s">
        <v>173</v>
      </c>
      <c r="C100">
        <v>500</v>
      </c>
      <c r="D100">
        <v>500</v>
      </c>
      <c r="E100">
        <v>500</v>
      </c>
    </row>
    <row r="101" spans="1:5" x14ac:dyDescent="0.15">
      <c r="A101" t="s">
        <v>427</v>
      </c>
      <c r="B101" t="s">
        <v>175</v>
      </c>
      <c r="C101">
        <v>150</v>
      </c>
      <c r="D101">
        <v>150</v>
      </c>
      <c r="E101">
        <v>150</v>
      </c>
    </row>
    <row r="102" spans="1:5" x14ac:dyDescent="0.15">
      <c r="A102" t="s">
        <v>429</v>
      </c>
      <c r="B102" t="s">
        <v>177</v>
      </c>
      <c r="C102">
        <v>400</v>
      </c>
      <c r="D102">
        <v>400</v>
      </c>
      <c r="E102">
        <v>400</v>
      </c>
    </row>
    <row r="103" spans="1:5" x14ac:dyDescent="0.15">
      <c r="A103" t="s">
        <v>430</v>
      </c>
      <c r="B103" t="s">
        <v>179</v>
      </c>
      <c r="C103">
        <v>300</v>
      </c>
      <c r="D103">
        <v>300</v>
      </c>
      <c r="E103">
        <v>300</v>
      </c>
    </row>
    <row r="104" spans="1:5" x14ac:dyDescent="0.15">
      <c r="A104" t="s">
        <v>431</v>
      </c>
      <c r="B104" t="s">
        <v>180</v>
      </c>
      <c r="C104">
        <v>125</v>
      </c>
      <c r="D104">
        <v>125</v>
      </c>
      <c r="E104">
        <v>125</v>
      </c>
    </row>
    <row r="105" spans="1:5" x14ac:dyDescent="0.15">
      <c r="A105" t="s">
        <v>432</v>
      </c>
      <c r="B105" t="s">
        <v>182</v>
      </c>
      <c r="C105">
        <v>675</v>
      </c>
      <c r="D105">
        <v>675</v>
      </c>
      <c r="E105">
        <v>675</v>
      </c>
    </row>
    <row r="106" spans="1:5" x14ac:dyDescent="0.15">
      <c r="A106" t="s">
        <v>433</v>
      </c>
      <c r="B106" t="s">
        <v>184</v>
      </c>
      <c r="C106">
        <v>625</v>
      </c>
      <c r="D106">
        <v>625</v>
      </c>
      <c r="E106">
        <v>625</v>
      </c>
    </row>
    <row r="107" spans="1:5" x14ac:dyDescent="0.15">
      <c r="A107" t="s">
        <v>434</v>
      </c>
      <c r="B107" t="s">
        <v>186</v>
      </c>
      <c r="C107">
        <v>1250</v>
      </c>
      <c r="D107">
        <v>1250</v>
      </c>
      <c r="E107">
        <v>1250</v>
      </c>
    </row>
    <row r="108" spans="1:5" x14ac:dyDescent="0.15">
      <c r="A108" t="s">
        <v>435</v>
      </c>
      <c r="B108" t="s">
        <v>188</v>
      </c>
      <c r="C108">
        <v>400</v>
      </c>
      <c r="D108">
        <v>400</v>
      </c>
      <c r="E108">
        <v>400</v>
      </c>
    </row>
    <row r="109" spans="1:5" x14ac:dyDescent="0.15">
      <c r="A109" t="s">
        <v>436</v>
      </c>
      <c r="B109" t="s">
        <v>190</v>
      </c>
      <c r="C109">
        <v>4462</v>
      </c>
      <c r="D109">
        <v>4462</v>
      </c>
      <c r="E109">
        <v>4462</v>
      </c>
    </row>
    <row r="110" spans="1:5" x14ac:dyDescent="0.15">
      <c r="A110" t="s">
        <v>437</v>
      </c>
      <c r="B110" t="s">
        <v>191</v>
      </c>
      <c r="C110">
        <v>100</v>
      </c>
      <c r="D110">
        <v>100</v>
      </c>
      <c r="E110">
        <v>100</v>
      </c>
    </row>
    <row r="111" spans="1:5" x14ac:dyDescent="0.15">
      <c r="A111" t="s">
        <v>438</v>
      </c>
      <c r="B111" t="s">
        <v>193</v>
      </c>
      <c r="C111">
        <v>1000</v>
      </c>
      <c r="D111">
        <v>1000</v>
      </c>
      <c r="E111">
        <v>1000</v>
      </c>
    </row>
    <row r="112" spans="1:5" x14ac:dyDescent="0.15">
      <c r="A112" t="s">
        <v>439</v>
      </c>
      <c r="B112" t="s">
        <v>195</v>
      </c>
      <c r="C112">
        <v>150</v>
      </c>
      <c r="D112">
        <v>150</v>
      </c>
      <c r="E112">
        <v>150</v>
      </c>
    </row>
    <row r="113" spans="1:5" x14ac:dyDescent="0.15">
      <c r="A113" t="s">
        <v>440</v>
      </c>
      <c r="B113" t="s">
        <v>197</v>
      </c>
      <c r="C113">
        <v>150</v>
      </c>
      <c r="D113">
        <v>150</v>
      </c>
      <c r="E113">
        <v>150</v>
      </c>
    </row>
    <row r="114" spans="1:5" x14ac:dyDescent="0.15">
      <c r="A114" t="s">
        <v>441</v>
      </c>
      <c r="B114" t="s">
        <v>199</v>
      </c>
      <c r="C114">
        <v>1700</v>
      </c>
      <c r="D114">
        <v>1700</v>
      </c>
      <c r="E114">
        <v>1700</v>
      </c>
    </row>
    <row r="115" spans="1:5" x14ac:dyDescent="0.15">
      <c r="A115" t="s">
        <v>442</v>
      </c>
      <c r="B115" t="s">
        <v>201</v>
      </c>
      <c r="C115">
        <v>425</v>
      </c>
      <c r="D115">
        <v>425</v>
      </c>
      <c r="E115">
        <v>425</v>
      </c>
    </row>
    <row r="116" spans="1:5" x14ac:dyDescent="0.15">
      <c r="A116" t="s">
        <v>443</v>
      </c>
      <c r="B116" t="s">
        <v>206</v>
      </c>
      <c r="C116">
        <v>2000</v>
      </c>
      <c r="D116">
        <v>2000</v>
      </c>
      <c r="E116">
        <v>2000</v>
      </c>
    </row>
    <row r="117" spans="1:5" x14ac:dyDescent="0.15">
      <c r="A117" t="s">
        <v>221</v>
      </c>
      <c r="B117" t="s">
        <v>221</v>
      </c>
      <c r="C117">
        <v>200</v>
      </c>
      <c r="D117">
        <v>200</v>
      </c>
      <c r="E117">
        <v>200</v>
      </c>
    </row>
    <row r="118" spans="1:5" x14ac:dyDescent="0.15">
      <c r="A118" t="s">
        <v>202</v>
      </c>
      <c r="B118" t="s">
        <v>202</v>
      </c>
      <c r="C118">
        <v>5</v>
      </c>
      <c r="D118">
        <v>5</v>
      </c>
      <c r="E118">
        <v>5</v>
      </c>
    </row>
    <row r="119" spans="1:5" x14ac:dyDescent="0.15">
      <c r="A119" t="s">
        <v>444</v>
      </c>
      <c r="B119" t="s">
        <v>204</v>
      </c>
      <c r="C119">
        <v>400</v>
      </c>
      <c r="D119">
        <v>400</v>
      </c>
      <c r="E119">
        <v>400</v>
      </c>
    </row>
    <row r="120" spans="1:5" x14ac:dyDescent="0.15">
      <c r="A120" t="s">
        <v>445</v>
      </c>
      <c r="B120" t="s">
        <v>208</v>
      </c>
      <c r="C120">
        <v>350</v>
      </c>
      <c r="D120">
        <v>350</v>
      </c>
      <c r="E120">
        <v>350</v>
      </c>
    </row>
    <row r="121" spans="1:5" x14ac:dyDescent="0.15">
      <c r="A121" t="s">
        <v>446</v>
      </c>
      <c r="B121" t="s">
        <v>210</v>
      </c>
      <c r="C121">
        <v>3000</v>
      </c>
      <c r="D121">
        <v>3000</v>
      </c>
      <c r="E121">
        <v>3000</v>
      </c>
    </row>
    <row r="122" spans="1:5" x14ac:dyDescent="0.15">
      <c r="A122" t="s">
        <v>447</v>
      </c>
      <c r="B122" t="s">
        <v>212</v>
      </c>
      <c r="C122">
        <v>1200</v>
      </c>
      <c r="D122">
        <v>1200</v>
      </c>
      <c r="E122">
        <v>1200</v>
      </c>
    </row>
    <row r="123" spans="1:5" x14ac:dyDescent="0.15">
      <c r="A123" t="s">
        <v>448</v>
      </c>
      <c r="B123" t="s">
        <v>214</v>
      </c>
      <c r="C123">
        <v>50</v>
      </c>
      <c r="D123">
        <v>50</v>
      </c>
      <c r="E123">
        <v>50</v>
      </c>
    </row>
    <row r="124" spans="1:5" x14ac:dyDescent="0.15">
      <c r="A124" t="s">
        <v>449</v>
      </c>
      <c r="B124" t="s">
        <v>216</v>
      </c>
      <c r="C124">
        <v>800</v>
      </c>
      <c r="D124">
        <v>800</v>
      </c>
      <c r="E124">
        <v>800</v>
      </c>
    </row>
    <row r="125" spans="1:5" x14ac:dyDescent="0.15">
      <c r="A125" t="s">
        <v>450</v>
      </c>
      <c r="B125" t="s">
        <v>217</v>
      </c>
      <c r="C125">
        <v>400</v>
      </c>
      <c r="D125">
        <v>400</v>
      </c>
      <c r="E125">
        <v>400</v>
      </c>
    </row>
    <row r="126" spans="1:5" x14ac:dyDescent="0.15">
      <c r="A126" t="s">
        <v>451</v>
      </c>
      <c r="B126" t="s">
        <v>219</v>
      </c>
      <c r="C126">
        <v>275</v>
      </c>
      <c r="D126">
        <v>275</v>
      </c>
      <c r="E126">
        <v>275</v>
      </c>
    </row>
    <row r="127" spans="1:5" x14ac:dyDescent="0.15">
      <c r="A127" t="s">
        <v>452</v>
      </c>
      <c r="B127" t="s">
        <v>223</v>
      </c>
      <c r="C127">
        <v>550</v>
      </c>
      <c r="D127">
        <v>550</v>
      </c>
      <c r="E127">
        <v>550</v>
      </c>
    </row>
    <row r="128" spans="1:5" x14ac:dyDescent="0.15">
      <c r="A128" t="s">
        <v>453</v>
      </c>
      <c r="B128" t="s">
        <v>229</v>
      </c>
      <c r="C128">
        <v>3750</v>
      </c>
      <c r="D128">
        <v>3750</v>
      </c>
      <c r="E128">
        <v>3750</v>
      </c>
    </row>
    <row r="129" spans="1:5" x14ac:dyDescent="0.15">
      <c r="A129" t="s">
        <v>225</v>
      </c>
      <c r="B129" t="s">
        <v>225</v>
      </c>
      <c r="C129">
        <v>4500</v>
      </c>
      <c r="D129">
        <v>4500</v>
      </c>
      <c r="E129">
        <v>4500</v>
      </c>
    </row>
    <row r="130" spans="1:5" x14ac:dyDescent="0.15">
      <c r="A130" t="s">
        <v>227</v>
      </c>
      <c r="B130" t="s">
        <v>227</v>
      </c>
      <c r="C130">
        <v>1500</v>
      </c>
      <c r="D130">
        <v>1500</v>
      </c>
      <c r="E130">
        <v>1500</v>
      </c>
    </row>
    <row r="131" spans="1:5" x14ac:dyDescent="0.15">
      <c r="A131" t="s">
        <v>454</v>
      </c>
      <c r="B131" t="s">
        <v>230</v>
      </c>
      <c r="C131">
        <v>175</v>
      </c>
      <c r="D131">
        <v>175</v>
      </c>
      <c r="E131">
        <v>175</v>
      </c>
    </row>
    <row r="132" spans="1:5" x14ac:dyDescent="0.15">
      <c r="A132" t="s">
        <v>455</v>
      </c>
      <c r="B132" t="s">
        <v>232</v>
      </c>
      <c r="C132">
        <v>200</v>
      </c>
      <c r="D132">
        <v>200</v>
      </c>
      <c r="E132">
        <v>200</v>
      </c>
    </row>
    <row r="133" spans="1:5" x14ac:dyDescent="0.15">
      <c r="A133" t="s">
        <v>456</v>
      </c>
      <c r="B133" t="s">
        <v>457</v>
      </c>
      <c r="C133">
        <v>25</v>
      </c>
      <c r="D133">
        <v>25</v>
      </c>
      <c r="E133">
        <v>25</v>
      </c>
    </row>
    <row r="134" spans="1:5" x14ac:dyDescent="0.15">
      <c r="A134" t="s">
        <v>458</v>
      </c>
      <c r="B134" t="s">
        <v>459</v>
      </c>
      <c r="C134">
        <v>15</v>
      </c>
      <c r="D134">
        <v>15</v>
      </c>
      <c r="E134">
        <v>15</v>
      </c>
    </row>
    <row r="135" spans="1:5" x14ac:dyDescent="0.15">
      <c r="A135" t="s">
        <v>460</v>
      </c>
      <c r="B135" t="s">
        <v>461</v>
      </c>
      <c r="C135">
        <v>50</v>
      </c>
      <c r="D135">
        <v>50</v>
      </c>
      <c r="E135">
        <v>50</v>
      </c>
    </row>
    <row r="136" spans="1:5" x14ac:dyDescent="0.15">
      <c r="A136" t="s">
        <v>462</v>
      </c>
      <c r="B136" t="s">
        <v>463</v>
      </c>
      <c r="C136">
        <v>10</v>
      </c>
      <c r="D136">
        <v>10</v>
      </c>
      <c r="E136">
        <v>10</v>
      </c>
    </row>
    <row r="137" spans="1:5" x14ac:dyDescent="0.15">
      <c r="A137" t="s">
        <v>464</v>
      </c>
      <c r="B137" t="s">
        <v>234</v>
      </c>
      <c r="C137">
        <v>700</v>
      </c>
      <c r="D137">
        <v>700</v>
      </c>
      <c r="E137">
        <v>700</v>
      </c>
    </row>
    <row r="138" spans="1:5" x14ac:dyDescent="0.15">
      <c r="A138" t="s">
        <v>465</v>
      </c>
      <c r="B138" t="s">
        <v>236</v>
      </c>
      <c r="C138">
        <v>1925</v>
      </c>
      <c r="D138">
        <v>1925</v>
      </c>
      <c r="E138">
        <v>1925</v>
      </c>
    </row>
    <row r="139" spans="1:5" x14ac:dyDescent="0.15">
      <c r="A139" t="s">
        <v>466</v>
      </c>
      <c r="B139" t="s">
        <v>238</v>
      </c>
      <c r="C139">
        <v>100</v>
      </c>
      <c r="D139">
        <v>100</v>
      </c>
      <c r="E139">
        <v>100</v>
      </c>
    </row>
    <row r="140" spans="1:5" x14ac:dyDescent="0.15">
      <c r="A140" t="s">
        <v>467</v>
      </c>
      <c r="B140" t="s">
        <v>240</v>
      </c>
      <c r="C140">
        <v>250</v>
      </c>
      <c r="D140">
        <v>250</v>
      </c>
      <c r="E140">
        <v>250</v>
      </c>
    </row>
    <row r="141" spans="1:5" x14ac:dyDescent="0.15">
      <c r="A141" t="s">
        <v>468</v>
      </c>
      <c r="B141" t="s">
        <v>241</v>
      </c>
      <c r="C141">
        <v>407</v>
      </c>
      <c r="D141">
        <v>407</v>
      </c>
      <c r="E141">
        <v>407</v>
      </c>
    </row>
    <row r="142" spans="1:5" x14ac:dyDescent="0.15">
      <c r="A142" t="s">
        <v>469</v>
      </c>
      <c r="B142" t="s">
        <v>243</v>
      </c>
      <c r="C142">
        <v>15</v>
      </c>
      <c r="D142">
        <v>15</v>
      </c>
      <c r="E142">
        <v>15</v>
      </c>
    </row>
    <row r="143" spans="1:5" x14ac:dyDescent="0.15">
      <c r="A143" t="s">
        <v>470</v>
      </c>
      <c r="B143" t="s">
        <v>245</v>
      </c>
      <c r="C143">
        <v>200</v>
      </c>
      <c r="D143">
        <v>200</v>
      </c>
      <c r="E143">
        <v>200</v>
      </c>
    </row>
    <row r="144" spans="1:5" x14ac:dyDescent="0.15">
      <c r="A144" t="s">
        <v>471</v>
      </c>
      <c r="B144" t="s">
        <v>247</v>
      </c>
      <c r="C144">
        <v>3000</v>
      </c>
      <c r="D144">
        <v>3000</v>
      </c>
      <c r="E144">
        <v>3000</v>
      </c>
    </row>
    <row r="145" spans="1:5" x14ac:dyDescent="0.15">
      <c r="A145" t="s">
        <v>472</v>
      </c>
      <c r="B145" t="s">
        <v>249</v>
      </c>
      <c r="C145">
        <v>250</v>
      </c>
      <c r="D145">
        <v>250</v>
      </c>
      <c r="E145">
        <v>250</v>
      </c>
    </row>
    <row r="146" spans="1:5" x14ac:dyDescent="0.15">
      <c r="A146" t="s">
        <v>473</v>
      </c>
      <c r="B146" t="s">
        <v>251</v>
      </c>
      <c r="C146">
        <v>750</v>
      </c>
      <c r="D146">
        <v>750</v>
      </c>
      <c r="E146">
        <v>750</v>
      </c>
    </row>
    <row r="147" spans="1:5" x14ac:dyDescent="0.15">
      <c r="A147" t="s">
        <v>474</v>
      </c>
      <c r="B147" t="s">
        <v>253</v>
      </c>
      <c r="C147">
        <v>125</v>
      </c>
      <c r="D147">
        <v>125</v>
      </c>
      <c r="E147">
        <v>125</v>
      </c>
    </row>
    <row r="148" spans="1:5" x14ac:dyDescent="0.15">
      <c r="A148" t="s">
        <v>475</v>
      </c>
      <c r="B148" t="s">
        <v>255</v>
      </c>
      <c r="C148">
        <v>1300</v>
      </c>
      <c r="D148">
        <v>1300</v>
      </c>
      <c r="E148">
        <v>1300</v>
      </c>
    </row>
    <row r="149" spans="1:5" x14ac:dyDescent="0.15">
      <c r="A149" t="s">
        <v>476</v>
      </c>
      <c r="B149" t="s">
        <v>257</v>
      </c>
      <c r="C149">
        <v>3600</v>
      </c>
      <c r="D149">
        <v>3600</v>
      </c>
      <c r="E149">
        <v>3600</v>
      </c>
    </row>
    <row r="150" spans="1:5" x14ac:dyDescent="0.15">
      <c r="A150" t="s">
        <v>258</v>
      </c>
      <c r="B150" t="s">
        <v>259</v>
      </c>
      <c r="C150">
        <v>8000</v>
      </c>
      <c r="D150">
        <v>8000</v>
      </c>
      <c r="E150">
        <v>8000</v>
      </c>
    </row>
    <row r="151" spans="1:5" x14ac:dyDescent="0.15">
      <c r="A151" t="s">
        <v>477</v>
      </c>
      <c r="B151" t="s">
        <v>261</v>
      </c>
      <c r="C151">
        <v>2500</v>
      </c>
      <c r="D151">
        <v>2500</v>
      </c>
      <c r="E151">
        <v>2500</v>
      </c>
    </row>
    <row r="152" spans="1:5" x14ac:dyDescent="0.15">
      <c r="A152" t="s">
        <v>478</v>
      </c>
      <c r="B152" t="s">
        <v>312</v>
      </c>
      <c r="C152">
        <v>850</v>
      </c>
      <c r="D152">
        <v>850</v>
      </c>
      <c r="E152">
        <v>850</v>
      </c>
    </row>
    <row r="153" spans="1:5" x14ac:dyDescent="0.15">
      <c r="A153" t="s">
        <v>479</v>
      </c>
      <c r="B153" t="s">
        <v>265</v>
      </c>
      <c r="C153">
        <v>250</v>
      </c>
      <c r="D153">
        <v>250</v>
      </c>
      <c r="E153">
        <v>250</v>
      </c>
    </row>
    <row r="154" spans="1:5" x14ac:dyDescent="0.15">
      <c r="A154" t="s">
        <v>480</v>
      </c>
      <c r="B154" t="s">
        <v>263</v>
      </c>
      <c r="C154">
        <v>2000</v>
      </c>
      <c r="D154">
        <v>2000</v>
      </c>
      <c r="E154">
        <v>2000</v>
      </c>
    </row>
    <row r="155" spans="1:5" x14ac:dyDescent="0.15">
      <c r="A155" t="s">
        <v>481</v>
      </c>
      <c r="B155" t="s">
        <v>267</v>
      </c>
      <c r="C155">
        <v>800</v>
      </c>
      <c r="D155">
        <v>800</v>
      </c>
      <c r="E155">
        <v>800</v>
      </c>
    </row>
    <row r="156" spans="1:5" x14ac:dyDescent="0.15">
      <c r="A156" t="s">
        <v>482</v>
      </c>
      <c r="B156" t="s">
        <v>269</v>
      </c>
      <c r="C156">
        <v>375</v>
      </c>
      <c r="D156">
        <v>375</v>
      </c>
      <c r="E156">
        <v>375</v>
      </c>
    </row>
    <row r="157" spans="1:5" x14ac:dyDescent="0.15">
      <c r="A157" t="s">
        <v>273</v>
      </c>
      <c r="B157" t="s">
        <v>273</v>
      </c>
      <c r="C157">
        <v>375</v>
      </c>
      <c r="D157">
        <v>375</v>
      </c>
      <c r="E157">
        <v>375</v>
      </c>
    </row>
    <row r="158" spans="1:5" x14ac:dyDescent="0.15">
      <c r="A158" t="s">
        <v>483</v>
      </c>
      <c r="B158" t="s">
        <v>275</v>
      </c>
      <c r="C158">
        <v>7100</v>
      </c>
      <c r="D158">
        <v>7100</v>
      </c>
      <c r="E158">
        <v>7100</v>
      </c>
    </row>
    <row r="159" spans="1:5" x14ac:dyDescent="0.15">
      <c r="A159" t="s">
        <v>484</v>
      </c>
      <c r="B159" t="s">
        <v>271</v>
      </c>
      <c r="C159">
        <v>25</v>
      </c>
      <c r="D159">
        <v>25</v>
      </c>
      <c r="E159">
        <v>25</v>
      </c>
    </row>
    <row r="160" spans="1:5" x14ac:dyDescent="0.15">
      <c r="A160" t="s">
        <v>485</v>
      </c>
      <c r="B160" t="s">
        <v>277</v>
      </c>
      <c r="C160">
        <v>300</v>
      </c>
      <c r="D160">
        <v>300</v>
      </c>
      <c r="E160">
        <v>300</v>
      </c>
    </row>
    <row r="161" spans="1:5" x14ac:dyDescent="0.15">
      <c r="A161" t="s">
        <v>486</v>
      </c>
      <c r="B161" t="s">
        <v>279</v>
      </c>
      <c r="C161">
        <v>150</v>
      </c>
      <c r="D161">
        <v>150</v>
      </c>
      <c r="E161">
        <v>150</v>
      </c>
    </row>
    <row r="162" spans="1:5" x14ac:dyDescent="0.15">
      <c r="A162" t="s">
        <v>280</v>
      </c>
      <c r="B162" t="s">
        <v>281</v>
      </c>
      <c r="C162">
        <v>750</v>
      </c>
      <c r="D162">
        <v>750</v>
      </c>
      <c r="E162">
        <v>750</v>
      </c>
    </row>
    <row r="163" spans="1:5" x14ac:dyDescent="0.15">
      <c r="A163" t="s">
        <v>487</v>
      </c>
      <c r="B163" t="s">
        <v>283</v>
      </c>
      <c r="C163">
        <v>4000</v>
      </c>
      <c r="D163">
        <v>4000</v>
      </c>
      <c r="E163">
        <v>4000</v>
      </c>
    </row>
    <row r="164" spans="1:5" x14ac:dyDescent="0.15">
      <c r="A164" t="s">
        <v>488</v>
      </c>
      <c r="B164" t="s">
        <v>285</v>
      </c>
      <c r="C164">
        <v>350</v>
      </c>
      <c r="D164">
        <v>350</v>
      </c>
      <c r="E164">
        <v>350</v>
      </c>
    </row>
    <row r="165" spans="1:5" x14ac:dyDescent="0.15">
      <c r="A165" t="s">
        <v>489</v>
      </c>
      <c r="B165" t="s">
        <v>286</v>
      </c>
      <c r="C165">
        <v>1500</v>
      </c>
      <c r="D165">
        <v>1500</v>
      </c>
      <c r="E165">
        <v>1500</v>
      </c>
    </row>
    <row r="166" spans="1:5" x14ac:dyDescent="0.15">
      <c r="A166" t="s">
        <v>490</v>
      </c>
      <c r="B166" t="s">
        <v>288</v>
      </c>
      <c r="C166">
        <v>1000</v>
      </c>
      <c r="D166">
        <v>1000</v>
      </c>
      <c r="E166">
        <v>1000</v>
      </c>
    </row>
    <row r="167" spans="1:5" x14ac:dyDescent="0.15">
      <c r="A167" t="s">
        <v>491</v>
      </c>
      <c r="B167" t="s">
        <v>292</v>
      </c>
      <c r="C167">
        <v>350</v>
      </c>
      <c r="D167">
        <v>350</v>
      </c>
      <c r="E167">
        <v>350</v>
      </c>
    </row>
    <row r="168" spans="1:5" x14ac:dyDescent="0.15">
      <c r="A168" t="s">
        <v>492</v>
      </c>
      <c r="B168" t="s">
        <v>294</v>
      </c>
      <c r="C168">
        <v>550</v>
      </c>
      <c r="D168">
        <v>550</v>
      </c>
      <c r="E168">
        <v>550</v>
      </c>
    </row>
    <row r="169" spans="1:5" x14ac:dyDescent="0.15">
      <c r="A169" t="s">
        <v>493</v>
      </c>
      <c r="B169" t="s">
        <v>296</v>
      </c>
      <c r="C169">
        <v>500</v>
      </c>
      <c r="D169">
        <v>500</v>
      </c>
      <c r="E169">
        <v>500</v>
      </c>
    </row>
    <row r="170" spans="1:5" x14ac:dyDescent="0.15">
      <c r="A170" t="s">
        <v>494</v>
      </c>
      <c r="B170" t="s">
        <v>298</v>
      </c>
      <c r="C170">
        <v>175</v>
      </c>
      <c r="D170">
        <v>175</v>
      </c>
      <c r="E170">
        <v>175</v>
      </c>
    </row>
    <row r="171" spans="1:5" x14ac:dyDescent="0.15">
      <c r="A171" t="s">
        <v>495</v>
      </c>
      <c r="B171" t="s">
        <v>290</v>
      </c>
      <c r="C171">
        <v>456</v>
      </c>
      <c r="D171">
        <v>456</v>
      </c>
      <c r="E171">
        <v>456</v>
      </c>
    </row>
    <row r="172" spans="1:5" x14ac:dyDescent="0.15">
      <c r="A172" t="s">
        <v>496</v>
      </c>
      <c r="B172" t="s">
        <v>300</v>
      </c>
      <c r="C172">
        <v>550</v>
      </c>
      <c r="D172">
        <v>550</v>
      </c>
      <c r="E172">
        <v>550</v>
      </c>
    </row>
    <row r="173" spans="1:5" x14ac:dyDescent="0.15">
      <c r="A173" t="s">
        <v>497</v>
      </c>
      <c r="B173" t="s">
        <v>302</v>
      </c>
      <c r="C173">
        <v>1350</v>
      </c>
      <c r="D173">
        <v>1350</v>
      </c>
      <c r="E173">
        <v>1350</v>
      </c>
    </row>
    <row r="174" spans="1:5" x14ac:dyDescent="0.15">
      <c r="A174" t="s">
        <v>498</v>
      </c>
      <c r="B174" t="s">
        <v>304</v>
      </c>
      <c r="C174">
        <v>5500</v>
      </c>
      <c r="D174">
        <v>5500</v>
      </c>
      <c r="E174">
        <v>5500</v>
      </c>
    </row>
    <row r="175" spans="1:5" x14ac:dyDescent="0.15">
      <c r="A175" t="s">
        <v>499</v>
      </c>
      <c r="B175" t="s">
        <v>306</v>
      </c>
      <c r="C175">
        <v>600</v>
      </c>
      <c r="D175">
        <v>600</v>
      </c>
      <c r="E175">
        <v>600</v>
      </c>
    </row>
    <row r="176" spans="1:5" x14ac:dyDescent="0.15">
      <c r="A176" t="s">
        <v>500</v>
      </c>
      <c r="B176" t="s">
        <v>314</v>
      </c>
      <c r="C176">
        <v>175</v>
      </c>
      <c r="D176">
        <v>175</v>
      </c>
      <c r="E176">
        <v>175</v>
      </c>
    </row>
    <row r="177" spans="1:5" x14ac:dyDescent="0.15">
      <c r="A177" t="s">
        <v>501</v>
      </c>
      <c r="B177" t="s">
        <v>316</v>
      </c>
      <c r="C177">
        <v>250</v>
      </c>
      <c r="D177">
        <v>250</v>
      </c>
      <c r="E177">
        <v>250</v>
      </c>
    </row>
    <row r="178" spans="1:5" x14ac:dyDescent="0.15">
      <c r="A178" t="s">
        <v>502</v>
      </c>
      <c r="B178" t="s">
        <v>318</v>
      </c>
      <c r="C178">
        <v>200</v>
      </c>
      <c r="D178">
        <v>200</v>
      </c>
      <c r="E178">
        <v>200</v>
      </c>
    </row>
    <row r="179" spans="1:5" x14ac:dyDescent="0.15">
      <c r="A179" t="s">
        <v>503</v>
      </c>
      <c r="B179" t="s">
        <v>322</v>
      </c>
      <c r="C179">
        <v>100</v>
      </c>
      <c r="D179">
        <v>100</v>
      </c>
      <c r="E179">
        <v>100</v>
      </c>
    </row>
    <row r="180" spans="1:5" x14ac:dyDescent="0.15">
      <c r="A180" t="s">
        <v>504</v>
      </c>
      <c r="B180" t="s">
        <v>323</v>
      </c>
      <c r="C180">
        <v>400</v>
      </c>
      <c r="D180">
        <v>400</v>
      </c>
      <c r="E180">
        <v>400</v>
      </c>
    </row>
    <row r="181" spans="1:5" x14ac:dyDescent="0.15">
      <c r="A181" t="s">
        <v>505</v>
      </c>
      <c r="B181" t="s">
        <v>320</v>
      </c>
      <c r="C181">
        <v>1300</v>
      </c>
      <c r="D181">
        <v>1300</v>
      </c>
      <c r="E181">
        <v>1300</v>
      </c>
    </row>
    <row r="182" spans="1:5" x14ac:dyDescent="0.15">
      <c r="A182" t="s">
        <v>506</v>
      </c>
      <c r="B182" t="s">
        <v>325</v>
      </c>
      <c r="C182">
        <v>700</v>
      </c>
      <c r="D182">
        <v>700</v>
      </c>
      <c r="E182">
        <v>700</v>
      </c>
    </row>
    <row r="183" spans="1:5" x14ac:dyDescent="0.15">
      <c r="A183" t="s">
        <v>507</v>
      </c>
      <c r="B183" t="s">
        <v>327</v>
      </c>
      <c r="C183">
        <v>2300</v>
      </c>
      <c r="D183">
        <v>2300</v>
      </c>
      <c r="E183">
        <v>2300</v>
      </c>
    </row>
    <row r="184" spans="1:5" x14ac:dyDescent="0.15">
      <c r="A184" t="s">
        <v>508</v>
      </c>
      <c r="B184" t="s">
        <v>329</v>
      </c>
      <c r="C184">
        <v>40000</v>
      </c>
      <c r="D184">
        <v>40000</v>
      </c>
      <c r="E184">
        <v>40000</v>
      </c>
    </row>
    <row r="185" spans="1:5" x14ac:dyDescent="0.15">
      <c r="A185" t="s">
        <v>509</v>
      </c>
      <c r="B185" t="s">
        <v>331</v>
      </c>
      <c r="C185">
        <v>600</v>
      </c>
      <c r="D185">
        <v>600</v>
      </c>
      <c r="E185">
        <v>600</v>
      </c>
    </row>
    <row r="186" spans="1:5" x14ac:dyDescent="0.15">
      <c r="A186" t="s">
        <v>510</v>
      </c>
      <c r="B186" t="s">
        <v>333</v>
      </c>
      <c r="C186">
        <v>1500</v>
      </c>
      <c r="D186">
        <v>1500</v>
      </c>
      <c r="E186">
        <v>1500</v>
      </c>
    </row>
    <row r="187" spans="1:5" x14ac:dyDescent="0.15">
      <c r="A187" t="s">
        <v>511</v>
      </c>
      <c r="B187" t="s">
        <v>335</v>
      </c>
      <c r="C187">
        <v>900</v>
      </c>
      <c r="D187">
        <v>900</v>
      </c>
      <c r="E187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nse FnO</vt:lpstr>
      <vt:lpstr>Sheet1</vt:lpstr>
      <vt:lpstr>lotsizes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Saurabh</dc:creator>
  <cp:lastModifiedBy>Sharma, Saurabh</cp:lastModifiedBy>
  <dcterms:created xsi:type="dcterms:W3CDTF">2024-09-02T03:14:28Z</dcterms:created>
  <dcterms:modified xsi:type="dcterms:W3CDTF">2025-08-06T04:30:18Z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0cfc6f-76fb-4283-9a3a-ea8f03cdcb6b_Enabled">
    <vt:lpwstr>true</vt:lpwstr>
  </property>
  <property fmtid="{D5CDD505-2E9C-101B-9397-08002B2CF9AE}" pid="3" name="MSIP_Label_460cfc6f-76fb-4283-9a3a-ea8f03cdcb6b_SetDate">
    <vt:lpwstr>2024-09-02T03:14:44Z</vt:lpwstr>
  </property>
  <property fmtid="{D5CDD505-2E9C-101B-9397-08002B2CF9AE}" pid="4" name="MSIP_Label_460cfc6f-76fb-4283-9a3a-ea8f03cdcb6b_Method">
    <vt:lpwstr>Standard</vt:lpwstr>
  </property>
  <property fmtid="{D5CDD505-2E9C-101B-9397-08002B2CF9AE}" pid="5" name="MSIP_Label_460cfc6f-76fb-4283-9a3a-ea8f03cdcb6b_Name">
    <vt:lpwstr>CONFIDENTIAL</vt:lpwstr>
  </property>
  <property fmtid="{D5CDD505-2E9C-101B-9397-08002B2CF9AE}" pid="6" name="MSIP_Label_460cfc6f-76fb-4283-9a3a-ea8f03cdcb6b_SiteId">
    <vt:lpwstr>dc25b7f1-ab9e-41d8-afeb-62568652a259</vt:lpwstr>
  </property>
  <property fmtid="{D5CDD505-2E9C-101B-9397-08002B2CF9AE}" pid="7" name="MSIP_Label_460cfc6f-76fb-4283-9a3a-ea8f03cdcb6b_ActionId">
    <vt:lpwstr>800064c1-3e86-4135-95aa-599fecc3f185</vt:lpwstr>
  </property>
  <property fmtid="{D5CDD505-2E9C-101B-9397-08002B2CF9AE}" pid="8" name="MSIP_Label_460cfc6f-76fb-4283-9a3a-ea8f03cdcb6b_ContentBits">
    <vt:lpwstr>0</vt:lpwstr>
  </property>
</Properties>
</file>